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lin.bowey\Downloads\"/>
    </mc:Choice>
  </mc:AlternateContent>
  <bookViews>
    <workbookView showSheetTabs="0" xWindow="0" yWindow="0" windowWidth="28800" windowHeight="12300"/>
  </bookViews>
  <sheets>
    <sheet name="Tile Problem - Feb 2022" sheetId="4" r:id="rId1"/>
    <sheet name="Sheet2 (2)" sheetId="3" state="hidden" r:id="rId2"/>
  </sheets>
  <definedNames>
    <definedName name="Tiles_n" localSheetId="0">OFFSET('Tile Problem - Feb 2022'!$B$2,1,,MAX('Tile Problem - Feb 2022'!$A$3:$A$102),1)</definedName>
    <definedName name="Tiles_n">OFFSET(#REF!,1,,MAX(#REF!),1)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4" l="1"/>
  <c r="I29" i="4"/>
  <c r="I27" i="4"/>
  <c r="I33" i="4" s="1"/>
  <c r="I37" i="4" l="1"/>
  <c r="I44" i="4"/>
  <c r="I25" i="4"/>
  <c r="P17" i="4"/>
  <c r="P18" i="4" s="1"/>
  <c r="R15" i="4"/>
  <c r="R3" i="4" s="1"/>
  <c r="R1" i="4" s="1"/>
  <c r="D2" i="4"/>
  <c r="D20" i="4" a="1"/>
  <c r="D13" i="4" a="1"/>
  <c r="D25" i="4" a="1"/>
  <c r="D28" i="4" a="1"/>
  <c r="D30" i="4" a="1"/>
  <c r="D31" i="4" a="1"/>
  <c r="D15" i="4" a="1"/>
  <c r="D17" i="4" a="1"/>
  <c r="D9" i="4" a="1"/>
  <c r="D26" i="4" a="1"/>
  <c r="D21" i="4" a="1"/>
  <c r="D23" i="4" a="1"/>
  <c r="D19" i="4" a="1"/>
  <c r="D27" i="4" a="1"/>
  <c r="D29" i="4" a="1"/>
  <c r="D22" i="4" a="1"/>
  <c r="D14" i="4" a="1"/>
  <c r="D16" i="4" a="1"/>
  <c r="D18" i="4" a="1"/>
  <c r="D32" i="4" a="1"/>
  <c r="D24" i="4" a="1"/>
  <c r="D30" i="4" l="1"/>
  <c r="E30" i="4" s="1"/>
  <c r="F30" i="4" s="1"/>
  <c r="C30" i="4" s="1"/>
  <c r="D24" i="4"/>
  <c r="E24" i="4" s="1"/>
  <c r="F24" i="4" s="1"/>
  <c r="C24" i="4" s="1"/>
  <c r="D18" i="4"/>
  <c r="E18" i="4" s="1"/>
  <c r="F18" i="4" s="1"/>
  <c r="C18" i="4" s="1"/>
  <c r="D29" i="4"/>
  <c r="E29" i="4" s="1"/>
  <c r="F29" i="4" s="1"/>
  <c r="C29" i="4" s="1"/>
  <c r="D23" i="4"/>
  <c r="E23" i="4" s="1"/>
  <c r="F23" i="4" s="1"/>
  <c r="C23" i="4" s="1"/>
  <c r="D17" i="4"/>
  <c r="E17" i="4" s="1"/>
  <c r="F17" i="4" s="1"/>
  <c r="C17" i="4" s="1"/>
  <c r="D28" i="4"/>
  <c r="E28" i="4" s="1"/>
  <c r="F28" i="4" s="1"/>
  <c r="C28" i="4" s="1"/>
  <c r="D22" i="4"/>
  <c r="E22" i="4" s="1"/>
  <c r="F22" i="4" s="1"/>
  <c r="C22" i="4" s="1"/>
  <c r="D16" i="4"/>
  <c r="E16" i="4" s="1"/>
  <c r="F16" i="4" s="1"/>
  <c r="C16" i="4" s="1"/>
  <c r="D27" i="4"/>
  <c r="E27" i="4" s="1"/>
  <c r="F27" i="4" s="1"/>
  <c r="C27" i="4" s="1"/>
  <c r="D21" i="4"/>
  <c r="E21" i="4" s="1"/>
  <c r="F21" i="4" s="1"/>
  <c r="C21" i="4" s="1"/>
  <c r="D15" i="4"/>
  <c r="E15" i="4" s="1"/>
  <c r="F15" i="4" s="1"/>
  <c r="C15" i="4" s="1"/>
  <c r="D25" i="4"/>
  <c r="E25" i="4" s="1"/>
  <c r="F25" i="4" s="1"/>
  <c r="C25" i="4" s="1"/>
  <c r="D32" i="4"/>
  <c r="E32" i="4" s="1"/>
  <c r="F32" i="4" s="1"/>
  <c r="C32" i="4" s="1"/>
  <c r="B32" i="4" s="1"/>
  <c r="D14" i="4"/>
  <c r="E14" i="4" s="1"/>
  <c r="F14" i="4" s="1"/>
  <c r="C14" i="4" s="1"/>
  <c r="D19" i="4"/>
  <c r="E19" i="4" s="1"/>
  <c r="F19" i="4" s="1"/>
  <c r="C19" i="4" s="1"/>
  <c r="D26" i="4"/>
  <c r="E26" i="4" s="1"/>
  <c r="F26" i="4" s="1"/>
  <c r="C26" i="4" s="1"/>
  <c r="D31" i="4"/>
  <c r="E31" i="4" s="1"/>
  <c r="F31" i="4" s="1"/>
  <c r="C31" i="4" s="1"/>
  <c r="D13" i="4"/>
  <c r="E13" i="4" s="1"/>
  <c r="F13" i="4" s="1"/>
  <c r="C13" i="4" s="1"/>
  <c r="D20" i="4"/>
  <c r="E20" i="4" s="1"/>
  <c r="F20" i="4" s="1"/>
  <c r="C20" i="4" s="1"/>
  <c r="R2" i="4"/>
  <c r="S15" i="4"/>
  <c r="T15" i="4" s="1"/>
  <c r="U15" i="4" s="1"/>
  <c r="D9" i="4"/>
  <c r="E9" i="4" s="1"/>
  <c r="F9" i="4" s="1"/>
  <c r="C9" i="4" s="1"/>
  <c r="P19" i="4"/>
  <c r="M18" i="4"/>
  <c r="N18" i="4"/>
  <c r="L18" i="4" s="1"/>
  <c r="N17" i="4"/>
  <c r="L17" i="4" s="1"/>
  <c r="M17" i="4"/>
  <c r="D7" i="4" a="1"/>
  <c r="D6" i="4" a="1"/>
  <c r="D4" i="4" a="1"/>
  <c r="D5" i="4" a="1"/>
  <c r="D8" i="4" a="1"/>
  <c r="D11" i="4" a="1"/>
  <c r="D3" i="4" a="1"/>
  <c r="D12" i="4" a="1"/>
  <c r="D10" i="4" a="1"/>
  <c r="B31" i="4" l="1"/>
  <c r="B14" i="4"/>
  <c r="A28" i="4"/>
  <c r="A30" i="4"/>
  <c r="A27" i="4"/>
  <c r="B29" i="4"/>
  <c r="A31" i="4"/>
  <c r="A32" i="4"/>
  <c r="B13" i="4"/>
  <c r="B28" i="4"/>
  <c r="A21" i="4"/>
  <c r="B20" i="4"/>
  <c r="B27" i="4"/>
  <c r="A29" i="4"/>
  <c r="B30" i="4"/>
  <c r="B22" i="4"/>
  <c r="B24" i="4"/>
  <c r="A20" i="4"/>
  <c r="A13" i="4"/>
  <c r="A26" i="4"/>
  <c r="A14" i="4"/>
  <c r="A24" i="4"/>
  <c r="A19" i="4"/>
  <c r="B26" i="4"/>
  <c r="A23" i="4"/>
  <c r="A16" i="4"/>
  <c r="A25" i="4"/>
  <c r="A17" i="4"/>
  <c r="B23" i="4"/>
  <c r="B16" i="4"/>
  <c r="B25" i="4"/>
  <c r="B17" i="4"/>
  <c r="A22" i="4"/>
  <c r="B15" i="4"/>
  <c r="A18" i="4"/>
  <c r="B21" i="4"/>
  <c r="B19" i="4"/>
  <c r="A15" i="4"/>
  <c r="B18" i="4"/>
  <c r="T3" i="4"/>
  <c r="T1" i="4" s="1"/>
  <c r="S2" i="4"/>
  <c r="T2" i="4"/>
  <c r="S3" i="4"/>
  <c r="S1" i="4" s="1"/>
  <c r="D8" i="4"/>
  <c r="E8" i="4" s="1"/>
  <c r="F8" i="4" s="1"/>
  <c r="D6" i="4"/>
  <c r="E6" i="4" s="1"/>
  <c r="F6" i="4" s="1"/>
  <c r="D5" i="4"/>
  <c r="E5" i="4" s="1"/>
  <c r="F5" i="4" s="1"/>
  <c r="D4" i="4"/>
  <c r="E4" i="4" s="1"/>
  <c r="F4" i="4" s="1"/>
  <c r="D7" i="4"/>
  <c r="E7" i="4" s="1"/>
  <c r="F7" i="4" s="1"/>
  <c r="D12" i="4"/>
  <c r="E12" i="4" s="1"/>
  <c r="F12" i="4" s="1"/>
  <c r="C12" i="4" s="1"/>
  <c r="D11" i="4"/>
  <c r="E11" i="4" s="1"/>
  <c r="F11" i="4" s="1"/>
  <c r="C11" i="4" s="1"/>
  <c r="D10" i="4"/>
  <c r="E10" i="4" s="1"/>
  <c r="F10" i="4" s="1"/>
  <c r="C10" i="4" s="1"/>
  <c r="D3" i="4"/>
  <c r="E3" i="4" s="1"/>
  <c r="F3" i="4" s="1"/>
  <c r="C3" i="4" s="1"/>
  <c r="N19" i="4"/>
  <c r="L19" i="4" s="1"/>
  <c r="P20" i="4"/>
  <c r="M19" i="4"/>
  <c r="U3" i="4"/>
  <c r="U1" i="4" s="1"/>
  <c r="V15" i="4"/>
  <c r="U2" i="4"/>
  <c r="C7" i="4" l="1"/>
  <c r="C6" i="4"/>
  <c r="C4" i="4"/>
  <c r="C8" i="4"/>
  <c r="V3" i="4"/>
  <c r="V1" i="4" s="1"/>
  <c r="W15" i="4"/>
  <c r="V2" i="4"/>
  <c r="P21" i="4"/>
  <c r="M20" i="4"/>
  <c r="N20" i="4"/>
  <c r="L20" i="4" s="1"/>
  <c r="A12" i="4"/>
  <c r="B12" i="4"/>
  <c r="C5" i="4"/>
  <c r="A11" i="4"/>
  <c r="B11" i="4"/>
  <c r="A10" i="4"/>
  <c r="B10" i="4"/>
  <c r="B9" i="4"/>
  <c r="A9" i="4"/>
  <c r="B3" i="4" l="1"/>
  <c r="A6" i="4"/>
  <c r="B7" i="4"/>
  <c r="B6" i="4"/>
  <c r="A7" i="4"/>
  <c r="A3" i="4"/>
  <c r="B4" i="4"/>
  <c r="P22" i="4"/>
  <c r="M21" i="4"/>
  <c r="N21" i="4"/>
  <c r="L21" i="4" s="1"/>
  <c r="A8" i="4"/>
  <c r="B8" i="4"/>
  <c r="A5" i="4"/>
  <c r="B5" i="4"/>
  <c r="W3" i="4"/>
  <c r="W1" i="4" s="1"/>
  <c r="X15" i="4"/>
  <c r="W2" i="4"/>
  <c r="A4" i="4"/>
  <c r="B1" i="4" l="1"/>
  <c r="I1" i="4" s="1"/>
  <c r="J1" i="4" s="1"/>
  <c r="X2" i="4"/>
  <c r="X3" i="4"/>
  <c r="X1" i="4" s="1"/>
  <c r="Y15" i="4"/>
  <c r="M22" i="4"/>
  <c r="N22" i="4"/>
  <c r="L22" i="4" s="1"/>
  <c r="P23" i="4"/>
  <c r="R17" i="4" l="1"/>
  <c r="P24" i="4"/>
  <c r="M23" i="4"/>
  <c r="N23" i="4"/>
  <c r="L23" i="4" s="1"/>
  <c r="Y2" i="4"/>
  <c r="Y3" i="4"/>
  <c r="Y1" i="4" s="1"/>
  <c r="Z15" i="4"/>
  <c r="S17" i="4" l="1"/>
  <c r="Z2" i="4"/>
  <c r="Z3" i="4"/>
  <c r="AA15" i="4"/>
  <c r="P25" i="4"/>
  <c r="M24" i="4"/>
  <c r="N24" i="4"/>
  <c r="L24" i="4" s="1"/>
  <c r="T17" i="4" l="1"/>
  <c r="U17" i="4" s="1"/>
  <c r="Z1" i="4"/>
  <c r="M25" i="4"/>
  <c r="N25" i="4"/>
  <c r="L25" i="4" s="1"/>
  <c r="P26" i="4"/>
  <c r="AB15" i="4"/>
  <c r="AA2" i="4"/>
  <c r="AA3" i="4"/>
  <c r="V17" i="4" l="1"/>
  <c r="W17" i="4"/>
  <c r="AA1" i="4"/>
  <c r="P27" i="4"/>
  <c r="M26" i="4"/>
  <c r="N26" i="4"/>
  <c r="L26" i="4" s="1"/>
  <c r="AC15" i="4"/>
  <c r="AB2" i="4"/>
  <c r="AB3" i="4"/>
  <c r="X17" i="4" l="1"/>
  <c r="AB1" i="4"/>
  <c r="AC3" i="4"/>
  <c r="AC1" i="4" s="1"/>
  <c r="AD15" i="4"/>
  <c r="AC2" i="4"/>
  <c r="P28" i="4"/>
  <c r="M27" i="4"/>
  <c r="N27" i="4"/>
  <c r="L27" i="4" s="1"/>
  <c r="Y17" i="4" l="1"/>
  <c r="Z17" i="4" s="1"/>
  <c r="AD3" i="4"/>
  <c r="AD1" i="4" s="1"/>
  <c r="AE15" i="4"/>
  <c r="AD2" i="4"/>
  <c r="P29" i="4"/>
  <c r="M28" i="4"/>
  <c r="N28" i="4"/>
  <c r="L28" i="4" s="1"/>
  <c r="AA17" i="4" l="1"/>
  <c r="AE2" i="4"/>
  <c r="AE3" i="4"/>
  <c r="AE1" i="4" s="1"/>
  <c r="AF15" i="4"/>
  <c r="N29" i="4"/>
  <c r="L29" i="4" s="1"/>
  <c r="P30" i="4"/>
  <c r="M29" i="4"/>
  <c r="AB17" i="4" l="1"/>
  <c r="AF2" i="4"/>
  <c r="AF3" i="4"/>
  <c r="AF1" i="4" s="1"/>
  <c r="AG15" i="4"/>
  <c r="P31" i="4"/>
  <c r="M30" i="4"/>
  <c r="N30" i="4"/>
  <c r="L30" i="4" s="1"/>
  <c r="AC17" i="4" l="1"/>
  <c r="AG2" i="4"/>
  <c r="AG3" i="4"/>
  <c r="AG1" i="4" s="1"/>
  <c r="AH15" i="4"/>
  <c r="M31" i="4"/>
  <c r="N31" i="4"/>
  <c r="L31" i="4" s="1"/>
  <c r="P32" i="4"/>
  <c r="AD17" i="4" l="1"/>
  <c r="AI15" i="4"/>
  <c r="AH2" i="4"/>
  <c r="AH3" i="4"/>
  <c r="AH1" i="4" s="1"/>
  <c r="P33" i="4"/>
  <c r="M32" i="4"/>
  <c r="N32" i="4"/>
  <c r="L32" i="4" s="1"/>
  <c r="AE17" i="4" l="1"/>
  <c r="AJ15" i="4"/>
  <c r="AI2" i="4"/>
  <c r="AI3" i="4"/>
  <c r="AI1" i="4" s="1"/>
  <c r="M33" i="4"/>
  <c r="P34" i="4"/>
  <c r="N33" i="4"/>
  <c r="L33" i="4" s="1"/>
  <c r="AF17" i="4" l="1"/>
  <c r="AK15" i="4"/>
  <c r="AJ2" i="4"/>
  <c r="AJ3" i="4"/>
  <c r="AJ1" i="4" s="1"/>
  <c r="M34" i="4"/>
  <c r="N34" i="4"/>
  <c r="L34" i="4" s="1"/>
  <c r="P35" i="4"/>
  <c r="AG17" i="4" l="1"/>
  <c r="M35" i="4"/>
  <c r="P36" i="4"/>
  <c r="N35" i="4"/>
  <c r="L35" i="4" s="1"/>
  <c r="AK3" i="4"/>
  <c r="AK1" i="4" s="1"/>
  <c r="AL15" i="4"/>
  <c r="AK2" i="4"/>
  <c r="AH17" i="4" l="1"/>
  <c r="M36" i="4"/>
  <c r="N36" i="4"/>
  <c r="L36" i="4" s="1"/>
  <c r="P37" i="4"/>
  <c r="AL3" i="4"/>
  <c r="AL1" i="4" s="1"/>
  <c r="AM15" i="4"/>
  <c r="AL2" i="4"/>
  <c r="AI17" i="4" l="1"/>
  <c r="AJ17" i="4" s="1"/>
  <c r="AM3" i="4"/>
  <c r="AM1" i="4" s="1"/>
  <c r="AM2" i="4"/>
  <c r="AN15" i="4"/>
  <c r="M37" i="4"/>
  <c r="P38" i="4"/>
  <c r="N37" i="4"/>
  <c r="L37" i="4" s="1"/>
  <c r="AK17" i="4" l="1"/>
  <c r="AL17" i="4" s="1"/>
  <c r="AM17" i="4" s="1"/>
  <c r="AN2" i="4"/>
  <c r="AN3" i="4"/>
  <c r="AN1" i="4" s="1"/>
  <c r="AO15" i="4"/>
  <c r="M38" i="4"/>
  <c r="P39" i="4"/>
  <c r="N38" i="4"/>
  <c r="L38" i="4" s="1"/>
  <c r="AN17" i="4" l="1"/>
  <c r="AO2" i="4"/>
  <c r="AO3" i="4"/>
  <c r="AO1" i="4" s="1"/>
  <c r="AP15" i="4"/>
  <c r="M39" i="4"/>
  <c r="P40" i="4"/>
  <c r="N39" i="4"/>
  <c r="L39" i="4" s="1"/>
  <c r="AO17" i="4" l="1"/>
  <c r="M40" i="4"/>
  <c r="P41" i="4"/>
  <c r="N40" i="4"/>
  <c r="L40" i="4" s="1"/>
  <c r="AP2" i="4"/>
  <c r="AP3" i="4"/>
  <c r="AP1" i="4" s="1"/>
  <c r="AQ15" i="4"/>
  <c r="AP17" i="4" l="1"/>
  <c r="AR15" i="4"/>
  <c r="AQ2" i="4"/>
  <c r="AQ3" i="4"/>
  <c r="AQ1" i="4" s="1"/>
  <c r="P42" i="4"/>
  <c r="N41" i="4"/>
  <c r="L41" i="4" s="1"/>
  <c r="M41" i="4"/>
  <c r="AQ17" i="4" l="1"/>
  <c r="AS15" i="4"/>
  <c r="AR3" i="4"/>
  <c r="AR1" i="4" s="1"/>
  <c r="AR2" i="4"/>
  <c r="N42" i="4"/>
  <c r="L42" i="4" s="1"/>
  <c r="P43" i="4"/>
  <c r="M42" i="4"/>
  <c r="AR17" i="4" l="1"/>
  <c r="M43" i="4"/>
  <c r="N43" i="4"/>
  <c r="L43" i="4" s="1"/>
  <c r="P44" i="4"/>
  <c r="AS3" i="4"/>
  <c r="AS1" i="4" s="1"/>
  <c r="AT15" i="4"/>
  <c r="AS2" i="4"/>
  <c r="AS17" i="4" l="1"/>
  <c r="AT3" i="4"/>
  <c r="AT1" i="4" s="1"/>
  <c r="AU15" i="4"/>
  <c r="AT2" i="4"/>
  <c r="P45" i="4"/>
  <c r="M44" i="4"/>
  <c r="N44" i="4"/>
  <c r="L44" i="4" s="1"/>
  <c r="AT17" i="4" l="1"/>
  <c r="M45" i="4"/>
  <c r="N45" i="4"/>
  <c r="L45" i="4" s="1"/>
  <c r="P46" i="4"/>
  <c r="AU3" i="4"/>
  <c r="AU1" i="4" s="1"/>
  <c r="AV15" i="4"/>
  <c r="AU2" i="4"/>
  <c r="V3" i="3"/>
  <c r="T3" i="3"/>
  <c r="S3" i="3"/>
  <c r="R3" i="3"/>
  <c r="Q3" i="3"/>
  <c r="L3" i="3" a="1"/>
  <c r="I3" i="3" a="1"/>
  <c r="G3" i="3" a="1"/>
  <c r="P3" i="3" a="1"/>
  <c r="N3" i="3" a="1"/>
  <c r="M3" i="3" a="1"/>
  <c r="O3" i="3" a="1"/>
  <c r="K3" i="3" a="1"/>
  <c r="J3" i="3" a="1"/>
  <c r="AU17" i="4" l="1"/>
  <c r="P47" i="4"/>
  <c r="M46" i="4"/>
  <c r="N46" i="4"/>
  <c r="L46" i="4" s="1"/>
  <c r="AV2" i="4"/>
  <c r="AV3" i="4"/>
  <c r="AV1" i="4" s="1"/>
  <c r="AW15" i="4"/>
  <c r="N3" i="3"/>
  <c r="AB3" i="3" s="1"/>
  <c r="K3" i="3"/>
  <c r="Y3" i="3" s="1"/>
  <c r="O3" i="3"/>
  <c r="I3" i="3"/>
  <c r="W3" i="3" s="1"/>
  <c r="M3" i="3"/>
  <c r="AA3" i="3" s="1"/>
  <c r="J3" i="3"/>
  <c r="X3" i="3" s="1"/>
  <c r="G3" i="3"/>
  <c r="U3" i="3" s="1"/>
  <c r="L3" i="3"/>
  <c r="Z3" i="3" s="1"/>
  <c r="P3" i="3"/>
  <c r="AV17" i="4" l="1"/>
  <c r="P48" i="4"/>
  <c r="M47" i="4"/>
  <c r="N47" i="4"/>
  <c r="L47" i="4" s="1"/>
  <c r="AW2" i="4"/>
  <c r="AW3" i="4"/>
  <c r="AW1" i="4" s="1"/>
  <c r="AX15" i="4"/>
  <c r="AW17" i="4" l="1"/>
  <c r="P49" i="4"/>
  <c r="M48" i="4"/>
  <c r="N48" i="4"/>
  <c r="L48" i="4" s="1"/>
  <c r="AX2" i="4"/>
  <c r="AY15" i="4"/>
  <c r="AX3" i="4"/>
  <c r="AX1" i="4" s="1"/>
  <c r="AX17" i="4" l="1"/>
  <c r="AZ15" i="4"/>
  <c r="AY2" i="4"/>
  <c r="AY3" i="4"/>
  <c r="AY1" i="4" s="1"/>
  <c r="M49" i="4"/>
  <c r="N49" i="4"/>
  <c r="L49" i="4" s="1"/>
  <c r="P50" i="4"/>
  <c r="AY17" i="4" l="1"/>
  <c r="P51" i="4"/>
  <c r="M50" i="4"/>
  <c r="N50" i="4"/>
  <c r="L50" i="4" s="1"/>
  <c r="BA15" i="4"/>
  <c r="AZ2" i="4"/>
  <c r="AZ3" i="4"/>
  <c r="AZ1" i="4" s="1"/>
  <c r="AZ17" i="4" l="1"/>
  <c r="BA3" i="4"/>
  <c r="BA1" i="4" s="1"/>
  <c r="BB15" i="4"/>
  <c r="BA2" i="4"/>
  <c r="M51" i="4"/>
  <c r="P52" i="4"/>
  <c r="N51" i="4"/>
  <c r="L51" i="4" s="1"/>
  <c r="BA17" i="4" l="1"/>
  <c r="BB3" i="4"/>
  <c r="BB1" i="4" s="1"/>
  <c r="BC15" i="4"/>
  <c r="BB2" i="4"/>
  <c r="P53" i="4"/>
  <c r="M52" i="4"/>
  <c r="N52" i="4"/>
  <c r="L52" i="4" s="1"/>
  <c r="BB17" i="4" l="1"/>
  <c r="BC3" i="4"/>
  <c r="BC1" i="4" s="1"/>
  <c r="BD15" i="4"/>
  <c r="BC2" i="4"/>
  <c r="M53" i="4"/>
  <c r="N53" i="4"/>
  <c r="L53" i="4" s="1"/>
  <c r="P54" i="4"/>
  <c r="BC17" i="4" l="1"/>
  <c r="BD2" i="4"/>
  <c r="BD3" i="4"/>
  <c r="BD1" i="4" s="1"/>
  <c r="BE15" i="4"/>
  <c r="P55" i="4"/>
  <c r="M54" i="4"/>
  <c r="N54" i="4"/>
  <c r="L54" i="4" s="1"/>
  <c r="BD17" i="4" l="1"/>
  <c r="BE2" i="4"/>
  <c r="BE3" i="4"/>
  <c r="BE1" i="4" s="1"/>
  <c r="BF15" i="4"/>
  <c r="M55" i="4"/>
  <c r="N55" i="4"/>
  <c r="L55" i="4" s="1"/>
  <c r="P56" i="4"/>
  <c r="BE17" i="4" l="1"/>
  <c r="BG15" i="4"/>
  <c r="BF2" i="4"/>
  <c r="BF3" i="4"/>
  <c r="BF1" i="4" s="1"/>
  <c r="P57" i="4"/>
  <c r="M56" i="4"/>
  <c r="N56" i="4"/>
  <c r="L56" i="4" s="1"/>
  <c r="BF17" i="4" l="1"/>
  <c r="M57" i="4"/>
  <c r="N57" i="4"/>
  <c r="L57" i="4" s="1"/>
  <c r="P58" i="4"/>
  <c r="BH15" i="4"/>
  <c r="BG2" i="4"/>
  <c r="BG3" i="4"/>
  <c r="BG1" i="4" s="1"/>
  <c r="BG17" i="4" l="1"/>
  <c r="P59" i="4"/>
  <c r="M58" i="4"/>
  <c r="N58" i="4"/>
  <c r="L58" i="4" s="1"/>
  <c r="BI15" i="4"/>
  <c r="BH3" i="4"/>
  <c r="BH1" i="4" s="1"/>
  <c r="BH2" i="4"/>
  <c r="BH17" i="4" l="1"/>
  <c r="BI3" i="4"/>
  <c r="BI1" i="4" s="1"/>
  <c r="BJ15" i="4"/>
  <c r="BI2" i="4"/>
  <c r="P60" i="4"/>
  <c r="M59" i="4"/>
  <c r="N59" i="4"/>
  <c r="L59" i="4" s="1"/>
  <c r="BI17" i="4" l="1"/>
  <c r="BJ3" i="4"/>
  <c r="BJ1" i="4" s="1"/>
  <c r="BK15" i="4"/>
  <c r="BJ2" i="4"/>
  <c r="P61" i="4"/>
  <c r="M60" i="4"/>
  <c r="N60" i="4"/>
  <c r="L60" i="4" s="1"/>
  <c r="BJ17" i="4" l="1"/>
  <c r="BK3" i="4"/>
  <c r="BK1" i="4" s="1"/>
  <c r="BL15" i="4"/>
  <c r="BK2" i="4"/>
  <c r="M61" i="4"/>
  <c r="N61" i="4"/>
  <c r="L61" i="4" s="1"/>
  <c r="P62" i="4"/>
  <c r="BK17" i="4" l="1"/>
  <c r="BL2" i="4"/>
  <c r="BL3" i="4"/>
  <c r="BL1" i="4" s="1"/>
  <c r="BM15" i="4"/>
  <c r="P63" i="4"/>
  <c r="M62" i="4"/>
  <c r="N62" i="4"/>
  <c r="L62" i="4" s="1"/>
  <c r="BL17" i="4" l="1"/>
  <c r="BM2" i="4"/>
  <c r="BM3" i="4"/>
  <c r="BM1" i="4" s="1"/>
  <c r="BN15" i="4"/>
  <c r="M63" i="4"/>
  <c r="P64" i="4"/>
  <c r="N63" i="4"/>
  <c r="L63" i="4" s="1"/>
  <c r="BM17" i="4" l="1"/>
  <c r="BN2" i="4"/>
  <c r="BO15" i="4"/>
  <c r="BN3" i="4"/>
  <c r="BN1" i="4" s="1"/>
  <c r="P65" i="4"/>
  <c r="M64" i="4"/>
  <c r="N64" i="4"/>
  <c r="L64" i="4" s="1"/>
  <c r="BN17" i="4" l="1"/>
  <c r="M65" i="4"/>
  <c r="N65" i="4"/>
  <c r="L65" i="4" s="1"/>
  <c r="P66" i="4"/>
  <c r="BP15" i="4"/>
  <c r="BO2" i="4"/>
  <c r="BO3" i="4"/>
  <c r="BO1" i="4" s="1"/>
  <c r="BO17" i="4" l="1"/>
  <c r="P67" i="4"/>
  <c r="M66" i="4"/>
  <c r="N66" i="4"/>
  <c r="L66" i="4" s="1"/>
  <c r="BQ15" i="4"/>
  <c r="BP2" i="4"/>
  <c r="BP3" i="4"/>
  <c r="BP1" i="4" s="1"/>
  <c r="BP17" i="4" l="1"/>
  <c r="BQ3" i="4"/>
  <c r="BQ1" i="4" s="1"/>
  <c r="BR15" i="4"/>
  <c r="BQ2" i="4"/>
  <c r="M67" i="4"/>
  <c r="N67" i="4"/>
  <c r="L67" i="4" s="1"/>
  <c r="P68" i="4"/>
  <c r="BQ17" i="4" l="1"/>
  <c r="BR3" i="4"/>
  <c r="BR1" i="4" s="1"/>
  <c r="BS15" i="4"/>
  <c r="BR2" i="4"/>
  <c r="P69" i="4"/>
  <c r="M68" i="4"/>
  <c r="N68" i="4"/>
  <c r="L68" i="4" s="1"/>
  <c r="BR17" i="4" l="1"/>
  <c r="M69" i="4"/>
  <c r="N69" i="4"/>
  <c r="L69" i="4" s="1"/>
  <c r="P70" i="4"/>
  <c r="BS3" i="4"/>
  <c r="BS1" i="4" s="1"/>
  <c r="BS2" i="4"/>
  <c r="BT15" i="4"/>
  <c r="BS17" i="4" l="1"/>
  <c r="BT2" i="4"/>
  <c r="BT3" i="4"/>
  <c r="BT1" i="4" s="1"/>
  <c r="BU15" i="4"/>
  <c r="P71" i="4"/>
  <c r="M70" i="4"/>
  <c r="N70" i="4"/>
  <c r="L70" i="4" s="1"/>
  <c r="BT17" i="4" l="1"/>
  <c r="M71" i="4"/>
  <c r="N71" i="4"/>
  <c r="L71" i="4" s="1"/>
  <c r="P72" i="4"/>
  <c r="BU2" i="4"/>
  <c r="BU3" i="4"/>
  <c r="BU1" i="4" s="1"/>
  <c r="BV15" i="4"/>
  <c r="BU17" i="4" l="1"/>
  <c r="P73" i="4"/>
  <c r="M72" i="4"/>
  <c r="N72" i="4"/>
  <c r="L72" i="4" s="1"/>
  <c r="BW15" i="4"/>
  <c r="BV2" i="4"/>
  <c r="BV3" i="4"/>
  <c r="BV1" i="4" s="1"/>
  <c r="BV17" i="4" l="1"/>
  <c r="BX15" i="4"/>
  <c r="BW2" i="4"/>
  <c r="BW3" i="4"/>
  <c r="BW1" i="4" s="1"/>
  <c r="P74" i="4"/>
  <c r="M73" i="4"/>
  <c r="N73" i="4"/>
  <c r="L73" i="4" s="1"/>
  <c r="BW17" i="4" l="1"/>
  <c r="P75" i="4"/>
  <c r="M74" i="4"/>
  <c r="N74" i="4"/>
  <c r="L74" i="4" s="1"/>
  <c r="BY15" i="4"/>
  <c r="BX3" i="4"/>
  <c r="BX1" i="4" s="1"/>
  <c r="BX2" i="4"/>
  <c r="BX17" i="4" l="1"/>
  <c r="BY3" i="4"/>
  <c r="BY1" i="4" s="1"/>
  <c r="BZ15" i="4"/>
  <c r="BY2" i="4"/>
  <c r="M75" i="4"/>
  <c r="N75" i="4"/>
  <c r="L75" i="4" s="1"/>
  <c r="P76" i="4"/>
  <c r="BY17" i="4" l="1"/>
  <c r="BZ3" i="4"/>
  <c r="BZ1" i="4" s="1"/>
  <c r="CA15" i="4"/>
  <c r="BZ2" i="4"/>
  <c r="P77" i="4"/>
  <c r="M76" i="4"/>
  <c r="N76" i="4"/>
  <c r="L76" i="4" s="1"/>
  <c r="BZ17" i="4" l="1"/>
  <c r="CA3" i="4"/>
  <c r="CA1" i="4" s="1"/>
  <c r="CB15" i="4"/>
  <c r="CA2" i="4"/>
  <c r="M77" i="4"/>
  <c r="P78" i="4"/>
  <c r="N77" i="4"/>
  <c r="L77" i="4" s="1"/>
  <c r="CA17" i="4" l="1"/>
  <c r="CB2" i="4"/>
  <c r="CB3" i="4"/>
  <c r="CB1" i="4" s="1"/>
  <c r="CC15" i="4"/>
  <c r="P79" i="4"/>
  <c r="M78" i="4"/>
  <c r="N78" i="4"/>
  <c r="L78" i="4" s="1"/>
  <c r="CB17" i="4" l="1"/>
  <c r="CC2" i="4"/>
  <c r="CC3" i="4"/>
  <c r="CC1" i="4" s="1"/>
  <c r="CD15" i="4"/>
  <c r="M79" i="4"/>
  <c r="N79" i="4"/>
  <c r="L79" i="4" s="1"/>
  <c r="P80" i="4"/>
  <c r="CC17" i="4" l="1"/>
  <c r="CD2" i="4"/>
  <c r="CD3" i="4"/>
  <c r="CD1" i="4" s="1"/>
  <c r="CE15" i="4"/>
  <c r="P81" i="4"/>
  <c r="M80" i="4"/>
  <c r="N80" i="4"/>
  <c r="L80" i="4" s="1"/>
  <c r="CD17" i="4" l="1"/>
  <c r="CF15" i="4"/>
  <c r="CE2" i="4"/>
  <c r="CE3" i="4"/>
  <c r="CE1" i="4" s="1"/>
  <c r="M81" i="4"/>
  <c r="N81" i="4"/>
  <c r="L81" i="4" s="1"/>
  <c r="P82" i="4"/>
  <c r="CE17" i="4" l="1"/>
  <c r="CG15" i="4"/>
  <c r="CF2" i="4"/>
  <c r="CF3" i="4"/>
  <c r="CF1" i="4" s="1"/>
  <c r="P83" i="4"/>
  <c r="M82" i="4"/>
  <c r="N82" i="4"/>
  <c r="L82" i="4" s="1"/>
  <c r="CF17" i="4" l="1"/>
  <c r="CG3" i="4"/>
  <c r="CG1" i="4" s="1"/>
  <c r="CH15" i="4"/>
  <c r="CG2" i="4"/>
  <c r="M83" i="4"/>
  <c r="N83" i="4"/>
  <c r="L83" i="4" s="1"/>
  <c r="P84" i="4"/>
  <c r="CG17" i="4" l="1"/>
  <c r="CH3" i="4"/>
  <c r="CH1" i="4" s="1"/>
  <c r="CI15" i="4"/>
  <c r="CH2" i="4"/>
  <c r="P85" i="4"/>
  <c r="M84" i="4"/>
  <c r="N84" i="4"/>
  <c r="L84" i="4" s="1"/>
  <c r="CH17" i="4" l="1"/>
  <c r="CI3" i="4"/>
  <c r="CI1" i="4" s="1"/>
  <c r="CJ15" i="4"/>
  <c r="CI2" i="4"/>
  <c r="P86" i="4"/>
  <c r="M85" i="4"/>
  <c r="N85" i="4"/>
  <c r="L85" i="4" s="1"/>
  <c r="CI17" i="4" l="1"/>
  <c r="CJ2" i="4"/>
  <c r="CJ3" i="4"/>
  <c r="CJ1" i="4" s="1"/>
  <c r="CK15" i="4"/>
  <c r="P87" i="4"/>
  <c r="M86" i="4"/>
  <c r="N86" i="4"/>
  <c r="L86" i="4" s="1"/>
  <c r="CJ17" i="4" l="1"/>
  <c r="CK2" i="4"/>
  <c r="CK3" i="4"/>
  <c r="CK1" i="4" s="1"/>
  <c r="CL15" i="4"/>
  <c r="M87" i="4"/>
  <c r="N87" i="4"/>
  <c r="L87" i="4" s="1"/>
  <c r="P88" i="4"/>
  <c r="CK17" i="4" l="1"/>
  <c r="CL2" i="4"/>
  <c r="CM15" i="4"/>
  <c r="CL3" i="4"/>
  <c r="CL1" i="4" s="1"/>
  <c r="P89" i="4"/>
  <c r="M88" i="4"/>
  <c r="N88" i="4"/>
  <c r="L88" i="4" s="1"/>
  <c r="CL17" i="4" l="1"/>
  <c r="CN15" i="4"/>
  <c r="CM2" i="4"/>
  <c r="CM3" i="4"/>
  <c r="CM1" i="4" s="1"/>
  <c r="M89" i="4"/>
  <c r="N89" i="4"/>
  <c r="L89" i="4" s="1"/>
  <c r="P90" i="4"/>
  <c r="CM17" i="4" l="1"/>
  <c r="CO15" i="4"/>
  <c r="CN2" i="4"/>
  <c r="CN3" i="4"/>
  <c r="CN1" i="4" s="1"/>
  <c r="P91" i="4"/>
  <c r="M90" i="4"/>
  <c r="N90" i="4"/>
  <c r="L90" i="4" s="1"/>
  <c r="CN17" i="4" l="1"/>
  <c r="CO3" i="4"/>
  <c r="CO1" i="4" s="1"/>
  <c r="CP15" i="4"/>
  <c r="CO2" i="4"/>
  <c r="M91" i="4"/>
  <c r="N91" i="4"/>
  <c r="L91" i="4" s="1"/>
  <c r="P92" i="4"/>
  <c r="CO17" i="4" l="1"/>
  <c r="CP3" i="4"/>
  <c r="CP1" i="4" s="1"/>
  <c r="CQ15" i="4"/>
  <c r="CP2" i="4"/>
  <c r="P93" i="4"/>
  <c r="M92" i="4"/>
  <c r="N92" i="4"/>
  <c r="L92" i="4" s="1"/>
  <c r="CP17" i="4" l="1"/>
  <c r="CQ3" i="4"/>
  <c r="CQ1" i="4" s="1"/>
  <c r="CR15" i="4"/>
  <c r="CQ2" i="4"/>
  <c r="M93" i="4"/>
  <c r="P94" i="4"/>
  <c r="N93" i="4"/>
  <c r="L93" i="4" s="1"/>
  <c r="CQ17" i="4" l="1"/>
  <c r="CR2" i="4"/>
  <c r="CR3" i="4"/>
  <c r="CR1" i="4" s="1"/>
  <c r="CS15" i="4"/>
  <c r="P95" i="4"/>
  <c r="M94" i="4"/>
  <c r="N94" i="4"/>
  <c r="L94" i="4" s="1"/>
  <c r="CR17" i="4" l="1"/>
  <c r="CS2" i="4"/>
  <c r="CS3" i="4"/>
  <c r="CS1" i="4" s="1"/>
  <c r="CT15" i="4"/>
  <c r="M95" i="4"/>
  <c r="N95" i="4"/>
  <c r="L95" i="4" s="1"/>
  <c r="P96" i="4"/>
  <c r="CS17" i="4" l="1"/>
  <c r="CT2" i="4"/>
  <c r="CU15" i="4"/>
  <c r="CT3" i="4"/>
  <c r="CT1" i="4" s="1"/>
  <c r="P97" i="4"/>
  <c r="M96" i="4"/>
  <c r="N96" i="4"/>
  <c r="L96" i="4" s="1"/>
  <c r="CT17" i="4" l="1"/>
  <c r="CV15" i="4"/>
  <c r="CU2" i="4"/>
  <c r="CU3" i="4"/>
  <c r="CU1" i="4" s="1"/>
  <c r="M97" i="4"/>
  <c r="N97" i="4"/>
  <c r="L97" i="4" s="1"/>
  <c r="P98" i="4"/>
  <c r="CU17" i="4" l="1"/>
  <c r="CW15" i="4"/>
  <c r="CV2" i="4"/>
  <c r="CV3" i="4"/>
  <c r="CV1" i="4" s="1"/>
  <c r="P99" i="4"/>
  <c r="M98" i="4"/>
  <c r="N98" i="4"/>
  <c r="L98" i="4" s="1"/>
  <c r="CV17" i="4" l="1"/>
  <c r="CW3" i="4"/>
  <c r="CW1" i="4" s="1"/>
  <c r="CX15" i="4"/>
  <c r="CW2" i="4"/>
  <c r="M99" i="4"/>
  <c r="N99" i="4"/>
  <c r="L99" i="4" s="1"/>
  <c r="P100" i="4"/>
  <c r="CW17" i="4" l="1"/>
  <c r="CX3" i="4"/>
  <c r="CX1" i="4" s="1"/>
  <c r="CY15" i="4"/>
  <c r="CX2" i="4"/>
  <c r="P101" i="4"/>
  <c r="M100" i="4"/>
  <c r="N100" i="4"/>
  <c r="L100" i="4" s="1"/>
  <c r="CX17" i="4" l="1"/>
  <c r="CY3" i="4"/>
  <c r="CY1" i="4" s="1"/>
  <c r="CY2" i="4"/>
  <c r="CZ15" i="4"/>
  <c r="M101" i="4"/>
  <c r="N101" i="4"/>
  <c r="L101" i="4" s="1"/>
  <c r="P102" i="4"/>
  <c r="CY17" i="4" l="1"/>
  <c r="CZ2" i="4"/>
  <c r="CZ3" i="4"/>
  <c r="CZ1" i="4" s="1"/>
  <c r="DA15" i="4"/>
  <c r="P103" i="4"/>
  <c r="M102" i="4"/>
  <c r="N102" i="4"/>
  <c r="L102" i="4" s="1"/>
  <c r="CZ17" i="4" l="1"/>
  <c r="DA2" i="4"/>
  <c r="DA3" i="4"/>
  <c r="DA1" i="4" s="1"/>
  <c r="DB15" i="4"/>
  <c r="M103" i="4"/>
  <c r="N103" i="4"/>
  <c r="L103" i="4" s="1"/>
  <c r="P104" i="4"/>
  <c r="DA17" i="4" l="1"/>
  <c r="DB2" i="4"/>
  <c r="DB3" i="4"/>
  <c r="DB1" i="4" s="1"/>
  <c r="DC15" i="4"/>
  <c r="P105" i="4"/>
  <c r="M104" i="4"/>
  <c r="N104" i="4"/>
  <c r="L104" i="4" s="1"/>
  <c r="DB17" i="4" l="1"/>
  <c r="DD15" i="4"/>
  <c r="DC2" i="4"/>
  <c r="DC3" i="4"/>
  <c r="DC1" i="4" s="1"/>
  <c r="M105" i="4"/>
  <c r="N105" i="4"/>
  <c r="L105" i="4" s="1"/>
  <c r="P106" i="4"/>
  <c r="DC17" i="4" l="1"/>
  <c r="DE15" i="4"/>
  <c r="DD3" i="4"/>
  <c r="DD1" i="4" s="1"/>
  <c r="DD2" i="4"/>
  <c r="P107" i="4"/>
  <c r="M106" i="4"/>
  <c r="N106" i="4"/>
  <c r="L106" i="4" s="1"/>
  <c r="DD17" i="4" l="1"/>
  <c r="DE3" i="4"/>
  <c r="DE1" i="4" s="1"/>
  <c r="DF15" i="4"/>
  <c r="DE2" i="4"/>
  <c r="P108" i="4"/>
  <c r="M107" i="4"/>
  <c r="N107" i="4"/>
  <c r="L107" i="4" s="1"/>
  <c r="DE17" i="4" l="1"/>
  <c r="DF3" i="4"/>
  <c r="DF1" i="4" s="1"/>
  <c r="DG15" i="4"/>
  <c r="DF2" i="4"/>
  <c r="P109" i="4"/>
  <c r="M108" i="4"/>
  <c r="N108" i="4"/>
  <c r="L108" i="4" s="1"/>
  <c r="DF17" i="4" l="1"/>
  <c r="DG3" i="4"/>
  <c r="DG1" i="4" s="1"/>
  <c r="DH15" i="4"/>
  <c r="DG2" i="4"/>
  <c r="M109" i="4"/>
  <c r="N109" i="4"/>
  <c r="L109" i="4" s="1"/>
  <c r="P110" i="4"/>
  <c r="DG17" i="4" l="1"/>
  <c r="DH2" i="4"/>
  <c r="DH3" i="4"/>
  <c r="DH1" i="4" s="1"/>
  <c r="DI15" i="4"/>
  <c r="P111" i="4"/>
  <c r="M110" i="4"/>
  <c r="N110" i="4"/>
  <c r="L110" i="4" s="1"/>
  <c r="DH17" i="4" l="1"/>
  <c r="DI2" i="4"/>
  <c r="DI3" i="4"/>
  <c r="DI1" i="4" s="1"/>
  <c r="DJ15" i="4"/>
  <c r="M111" i="4"/>
  <c r="N111" i="4"/>
  <c r="L111" i="4" s="1"/>
  <c r="P112" i="4"/>
  <c r="DI17" i="4" l="1"/>
  <c r="DJ2" i="4"/>
  <c r="DK15" i="4"/>
  <c r="DJ3" i="4"/>
  <c r="DJ1" i="4" s="1"/>
  <c r="P113" i="4"/>
  <c r="M112" i="4"/>
  <c r="N112" i="4"/>
  <c r="L112" i="4" s="1"/>
  <c r="DJ17" i="4" l="1"/>
  <c r="DL15" i="4"/>
  <c r="DK2" i="4"/>
  <c r="DK3" i="4"/>
  <c r="DK1" i="4" s="1"/>
  <c r="M113" i="4"/>
  <c r="N113" i="4"/>
  <c r="L113" i="4" s="1"/>
  <c r="P114" i="4"/>
  <c r="DK17" i="4" l="1"/>
  <c r="DM15" i="4"/>
  <c r="DL2" i="4"/>
  <c r="DL3" i="4"/>
  <c r="DL1" i="4" s="1"/>
  <c r="P115" i="4"/>
  <c r="M114" i="4"/>
  <c r="N114" i="4"/>
  <c r="L114" i="4" s="1"/>
  <c r="DL17" i="4" l="1"/>
  <c r="M115" i="4"/>
  <c r="P116" i="4"/>
  <c r="N115" i="4"/>
  <c r="L115" i="4" s="1"/>
  <c r="DM3" i="4"/>
  <c r="DM1" i="4" s="1"/>
  <c r="DM2" i="4"/>
  <c r="DM111" i="4" l="1"/>
  <c r="DM115" i="4"/>
  <c r="DM110" i="4"/>
  <c r="DM113" i="4"/>
  <c r="DM107" i="4"/>
  <c r="DM114" i="4"/>
  <c r="DM106" i="4"/>
  <c r="DM90" i="4"/>
  <c r="DM87" i="4"/>
  <c r="DM94" i="4"/>
  <c r="DM93" i="4"/>
  <c r="DM103" i="4"/>
  <c r="DM102" i="4"/>
  <c r="DM109" i="4"/>
  <c r="DM78" i="4"/>
  <c r="DM75" i="4"/>
  <c r="DM95" i="4"/>
  <c r="DM89" i="4"/>
  <c r="DM101" i="4"/>
  <c r="DM85" i="4"/>
  <c r="DM105" i="4"/>
  <c r="DM81" i="4"/>
  <c r="DM79" i="4"/>
  <c r="DM98" i="4"/>
  <c r="DM97" i="4"/>
  <c r="DM91" i="4"/>
  <c r="DM82" i="4"/>
  <c r="DM99" i="4"/>
  <c r="DM73" i="4"/>
  <c r="DM70" i="4"/>
  <c r="DM86" i="4"/>
  <c r="DM71" i="4"/>
  <c r="DM83" i="4"/>
  <c r="DM77" i="4"/>
  <c r="DM66" i="4"/>
  <c r="DM61" i="4"/>
  <c r="DM67" i="4"/>
  <c r="DM62" i="4"/>
  <c r="DM74" i="4"/>
  <c r="DM69" i="4"/>
  <c r="DM51" i="4"/>
  <c r="DM53" i="4"/>
  <c r="DM59" i="4"/>
  <c r="DM54" i="4"/>
  <c r="DM42" i="4"/>
  <c r="DM39" i="4"/>
  <c r="DM63" i="4"/>
  <c r="DM55" i="4"/>
  <c r="DM57" i="4"/>
  <c r="DM49" i="4"/>
  <c r="DM46" i="4"/>
  <c r="DM38" i="4"/>
  <c r="DM50" i="4"/>
  <c r="DM43" i="4"/>
  <c r="DM41" i="4"/>
  <c r="DM45" i="4"/>
  <c r="DM47" i="4"/>
  <c r="DM65" i="4"/>
  <c r="DM33" i="4"/>
  <c r="DM30" i="4"/>
  <c r="DM27" i="4"/>
  <c r="DM35" i="4"/>
  <c r="DM37" i="4"/>
  <c r="DM58" i="4"/>
  <c r="DM29" i="4"/>
  <c r="DM26" i="4"/>
  <c r="DM23" i="4"/>
  <c r="DM31" i="4"/>
  <c r="DM25" i="4"/>
  <c r="DM21" i="4"/>
  <c r="DM18" i="4"/>
  <c r="DM19" i="4"/>
  <c r="DM17" i="4"/>
  <c r="O17" i="4" s="1"/>
  <c r="DM34" i="4"/>
  <c r="DM22" i="4"/>
  <c r="P117" i="4"/>
  <c r="M116" i="4"/>
  <c r="N116" i="4"/>
  <c r="L116" i="4" s="1"/>
  <c r="R18" i="4" l="1"/>
  <c r="S18" i="4" s="1"/>
  <c r="S116" i="4"/>
  <c r="W116" i="4"/>
  <c r="V116" i="4"/>
  <c r="X116" i="4"/>
  <c r="T116" i="4"/>
  <c r="R116" i="4"/>
  <c r="Z116" i="4"/>
  <c r="AA116" i="4"/>
  <c r="AB116" i="4"/>
  <c r="AD116" i="4"/>
  <c r="AE116" i="4"/>
  <c r="AF116" i="4"/>
  <c r="AH116" i="4"/>
  <c r="AI116" i="4"/>
  <c r="AJ116" i="4"/>
  <c r="AL116" i="4"/>
  <c r="AM116" i="4"/>
  <c r="AN116" i="4"/>
  <c r="AP116" i="4"/>
  <c r="AQ116" i="4"/>
  <c r="AR116" i="4"/>
  <c r="AT116" i="4"/>
  <c r="AU116" i="4"/>
  <c r="AV116" i="4"/>
  <c r="AX116" i="4"/>
  <c r="AY116" i="4"/>
  <c r="AZ116" i="4"/>
  <c r="BB116" i="4"/>
  <c r="BC116" i="4"/>
  <c r="BD116" i="4"/>
  <c r="BF116" i="4"/>
  <c r="BG116" i="4"/>
  <c r="BH116" i="4"/>
  <c r="BJ116" i="4"/>
  <c r="BK116" i="4"/>
  <c r="BL116" i="4"/>
  <c r="BN116" i="4"/>
  <c r="BO116" i="4"/>
  <c r="BP116" i="4"/>
  <c r="BR116" i="4"/>
  <c r="BS116" i="4"/>
  <c r="BT116" i="4"/>
  <c r="BV116" i="4"/>
  <c r="BW116" i="4"/>
  <c r="BX116" i="4"/>
  <c r="BZ116" i="4"/>
  <c r="CA116" i="4"/>
  <c r="CB116" i="4"/>
  <c r="CD116" i="4"/>
  <c r="CE116" i="4"/>
  <c r="CF116" i="4"/>
  <c r="CH116" i="4"/>
  <c r="CI116" i="4"/>
  <c r="CJ116" i="4"/>
  <c r="CL116" i="4"/>
  <c r="CM116" i="4"/>
  <c r="CN116" i="4"/>
  <c r="CP116" i="4"/>
  <c r="CQ116" i="4"/>
  <c r="CR116" i="4"/>
  <c r="CT116" i="4"/>
  <c r="CU116" i="4"/>
  <c r="CV116" i="4"/>
  <c r="CX116" i="4"/>
  <c r="CY116" i="4"/>
  <c r="CZ116" i="4"/>
  <c r="DB116" i="4"/>
  <c r="DC116" i="4"/>
  <c r="DD116" i="4"/>
  <c r="DF116" i="4"/>
  <c r="DG116" i="4"/>
  <c r="DH116" i="4"/>
  <c r="DJ116" i="4"/>
  <c r="DK116" i="4"/>
  <c r="DL116" i="4"/>
  <c r="M117" i="4"/>
  <c r="N117" i="4"/>
  <c r="L117" i="4" s="1"/>
  <c r="P118" i="4"/>
  <c r="T18" i="4" l="1"/>
  <c r="M118" i="4"/>
  <c r="N118" i="4"/>
  <c r="L118" i="4" s="1"/>
  <c r="U18" i="4" l="1"/>
  <c r="V18" i="4" l="1"/>
  <c r="W18" i="4"/>
  <c r="X18" i="4" l="1"/>
  <c r="Y18" i="4"/>
  <c r="Z18" i="4" l="1"/>
  <c r="AA18" i="4" l="1"/>
  <c r="AB18" i="4" l="1"/>
  <c r="AC18" i="4" s="1"/>
  <c r="AD18" i="4" l="1"/>
  <c r="AE18" i="4" s="1"/>
  <c r="AF18" i="4" s="1"/>
  <c r="AG18" i="4" l="1"/>
  <c r="AH18" i="4" s="1"/>
  <c r="AI18" i="4" s="1"/>
  <c r="AJ18" i="4" s="1"/>
  <c r="AK18" i="4" l="1"/>
  <c r="AL18" i="4"/>
  <c r="AM18" i="4" s="1"/>
  <c r="AN18" i="4" l="1"/>
  <c r="AO18" i="4" s="1"/>
  <c r="AP18" i="4" l="1"/>
  <c r="AQ18" i="4" s="1"/>
  <c r="AR18" i="4" l="1"/>
  <c r="AS18" i="4" s="1"/>
  <c r="AT18" i="4" l="1"/>
  <c r="AU18" i="4" s="1"/>
  <c r="AV18" i="4" l="1"/>
  <c r="AW18" i="4" s="1"/>
  <c r="AX18" i="4" l="1"/>
  <c r="AY18" i="4" s="1"/>
  <c r="AZ18" i="4" l="1"/>
  <c r="BA18" i="4" s="1"/>
  <c r="BB18" i="4" l="1"/>
  <c r="BC18" i="4" s="1"/>
  <c r="BD18" i="4" l="1"/>
  <c r="BE18" i="4" s="1"/>
  <c r="BF18" i="4" l="1"/>
  <c r="BG18" i="4" s="1"/>
  <c r="BH18" i="4" l="1"/>
  <c r="BI18" i="4" s="1"/>
  <c r="BJ18" i="4" l="1"/>
  <c r="BK18" i="4" s="1"/>
  <c r="BL18" i="4" l="1"/>
  <c r="BM18" i="4" s="1"/>
  <c r="BN18" i="4" l="1"/>
  <c r="BO18" i="4" s="1"/>
  <c r="BP18" i="4" l="1"/>
  <c r="BQ18" i="4" s="1"/>
  <c r="BR18" i="4" l="1"/>
  <c r="BS18" i="4" s="1"/>
  <c r="BT18" i="4" l="1"/>
  <c r="BU18" i="4" s="1"/>
  <c r="BV18" i="4" l="1"/>
  <c r="BW18" i="4" s="1"/>
  <c r="BX18" i="4" l="1"/>
  <c r="BY18" i="4" s="1"/>
  <c r="BZ18" i="4" l="1"/>
  <c r="CA18" i="4" s="1"/>
  <c r="CB18" i="4" l="1"/>
  <c r="CC18" i="4" s="1"/>
  <c r="CD18" i="4" l="1"/>
  <c r="CE18" i="4" s="1"/>
  <c r="CF18" i="4" l="1"/>
  <c r="CG18" i="4" s="1"/>
  <c r="CH18" i="4" l="1"/>
  <c r="CI18" i="4" s="1"/>
  <c r="CJ18" i="4" l="1"/>
  <c r="CK18" i="4" s="1"/>
  <c r="CL18" i="4" l="1"/>
  <c r="CM18" i="4" s="1"/>
  <c r="CN18" i="4" l="1"/>
  <c r="CO18" i="4" s="1"/>
  <c r="CP18" i="4" l="1"/>
  <c r="CQ18" i="4" s="1"/>
  <c r="CR18" i="4" l="1"/>
  <c r="CS18" i="4" s="1"/>
  <c r="CT18" i="4" l="1"/>
  <c r="CU18" i="4" s="1"/>
  <c r="CV18" i="4" l="1"/>
  <c r="CW18" i="4" s="1"/>
  <c r="CX18" i="4" l="1"/>
  <c r="CY18" i="4" s="1"/>
  <c r="CZ18" i="4" l="1"/>
  <c r="DA18" i="4" s="1"/>
  <c r="DB18" i="4" l="1"/>
  <c r="DC18" i="4" s="1"/>
  <c r="DD18" i="4" l="1"/>
  <c r="DE18" i="4" s="1"/>
  <c r="DF18" i="4" l="1"/>
  <c r="DG18" i="4" s="1"/>
  <c r="DH18" i="4" l="1"/>
  <c r="DI18" i="4" s="1"/>
  <c r="DJ18" i="4" s="1"/>
  <c r="DK18" i="4" l="1"/>
  <c r="DL18" i="4" s="1"/>
  <c r="O18" i="4" l="1"/>
  <c r="R19" i="4" l="1"/>
  <c r="S19" i="4"/>
  <c r="T19" i="4" s="1"/>
  <c r="U19" i="4"/>
  <c r="V19" i="4" l="1"/>
  <c r="W19" i="4" l="1"/>
  <c r="X19" i="4" l="1"/>
  <c r="Y19" i="4" s="1"/>
  <c r="Z19" i="4" s="1"/>
  <c r="AA19" i="4" s="1"/>
  <c r="AB19" i="4" s="1"/>
  <c r="AC19" i="4" s="1"/>
  <c r="AD19" i="4" s="1"/>
  <c r="AE19" i="4" s="1"/>
  <c r="AF19" i="4" s="1"/>
  <c r="AG19" i="4" s="1"/>
  <c r="AH19" i="4" s="1"/>
  <c r="AI19" i="4" s="1"/>
  <c r="AJ19" i="4" s="1"/>
  <c r="AK19" i="4" s="1"/>
  <c r="AL19" i="4" s="1"/>
  <c r="AM19" i="4" l="1"/>
  <c r="AN19" i="4" s="1"/>
  <c r="AO19" i="4" l="1"/>
  <c r="AP19" i="4" s="1"/>
  <c r="AQ19" i="4" l="1"/>
  <c r="AR19" i="4" s="1"/>
  <c r="AS19" i="4" l="1"/>
  <c r="AT19" i="4" s="1"/>
  <c r="AU19" i="4" l="1"/>
  <c r="AV19" i="4" s="1"/>
  <c r="AW19" i="4" l="1"/>
  <c r="AX19" i="4" s="1"/>
  <c r="AY19" i="4" l="1"/>
  <c r="AZ19" i="4" s="1"/>
  <c r="BA19" i="4" l="1"/>
  <c r="BB19" i="4" s="1"/>
  <c r="BC19" i="4" l="1"/>
  <c r="BD19" i="4" s="1"/>
  <c r="BE19" i="4" l="1"/>
  <c r="BF19" i="4" s="1"/>
  <c r="BG19" i="4" l="1"/>
  <c r="BH19" i="4" s="1"/>
  <c r="BI19" i="4" l="1"/>
  <c r="BJ19" i="4" s="1"/>
  <c r="BK19" i="4" l="1"/>
  <c r="BL19" i="4" s="1"/>
  <c r="BM19" i="4" l="1"/>
  <c r="BN19" i="4" s="1"/>
  <c r="BO19" i="4" l="1"/>
  <c r="BP19" i="4" s="1"/>
  <c r="BQ19" i="4" l="1"/>
  <c r="BR19" i="4" s="1"/>
  <c r="BS19" i="4" l="1"/>
  <c r="BT19" i="4" s="1"/>
  <c r="BU19" i="4" l="1"/>
  <c r="BV19" i="4" s="1"/>
  <c r="BW19" i="4" l="1"/>
  <c r="BX19" i="4" s="1"/>
  <c r="BY19" i="4" l="1"/>
  <c r="BZ19" i="4" s="1"/>
  <c r="CA19" i="4" l="1"/>
  <c r="CB19" i="4" s="1"/>
  <c r="CC19" i="4" l="1"/>
  <c r="CD19" i="4" s="1"/>
  <c r="CE19" i="4" l="1"/>
  <c r="CF19" i="4" s="1"/>
  <c r="CG19" i="4" l="1"/>
  <c r="CH19" i="4" s="1"/>
  <c r="CI19" i="4" l="1"/>
  <c r="CJ19" i="4" s="1"/>
  <c r="CK19" i="4" l="1"/>
  <c r="CL19" i="4" s="1"/>
  <c r="CM19" i="4" l="1"/>
  <c r="CN19" i="4" s="1"/>
  <c r="CO19" i="4" l="1"/>
  <c r="CP19" i="4" s="1"/>
  <c r="CQ19" i="4" l="1"/>
  <c r="CR19" i="4" s="1"/>
  <c r="CS19" i="4" l="1"/>
  <c r="CT19" i="4" s="1"/>
  <c r="CU19" i="4" l="1"/>
  <c r="CV19" i="4" s="1"/>
  <c r="CW19" i="4" l="1"/>
  <c r="CX19" i="4" s="1"/>
  <c r="CY19" i="4" l="1"/>
  <c r="CZ19" i="4" s="1"/>
  <c r="DA19" i="4" l="1"/>
  <c r="DB19" i="4" s="1"/>
  <c r="DC19" i="4" l="1"/>
  <c r="DD19" i="4" s="1"/>
  <c r="DE19" i="4" l="1"/>
  <c r="DF19" i="4" s="1"/>
  <c r="DG19" i="4" l="1"/>
  <c r="DH19" i="4" s="1"/>
  <c r="DI19" i="4" s="1"/>
  <c r="DK19" i="4" l="1"/>
  <c r="DL19" i="4" s="1"/>
  <c r="DJ19" i="4"/>
  <c r="O19" i="4" l="1"/>
  <c r="R20" i="4" l="1"/>
  <c r="S20" i="4"/>
  <c r="T20" i="4" l="1"/>
  <c r="U20" i="4" l="1"/>
  <c r="V20" i="4" l="1"/>
  <c r="W20" i="4" l="1"/>
  <c r="X20" i="4" l="1"/>
  <c r="Y20" i="4" l="1"/>
  <c r="Z20" i="4" s="1"/>
  <c r="AA20" i="4" l="1"/>
  <c r="AB20" i="4" l="1"/>
  <c r="AC20" i="4" l="1"/>
  <c r="AD20" i="4" l="1"/>
  <c r="AE20" i="4"/>
  <c r="AF20" i="4" s="1"/>
  <c r="AG20" i="4" l="1"/>
  <c r="AH20" i="4" s="1"/>
  <c r="AI20" i="4" s="1"/>
  <c r="AJ20" i="4" s="1"/>
  <c r="AK20" i="4" s="1"/>
  <c r="AL20" i="4" l="1"/>
  <c r="AM20" i="4" s="1"/>
  <c r="AN20" i="4" l="1"/>
  <c r="AO20" i="4" s="1"/>
  <c r="AP20" i="4" s="1"/>
  <c r="AQ20" i="4" s="1"/>
  <c r="AR20" i="4" s="1"/>
  <c r="AS20" i="4" s="1"/>
  <c r="AT20" i="4" s="1"/>
  <c r="AU20" i="4" s="1"/>
  <c r="AV20" i="4" s="1"/>
  <c r="AW20" i="4" s="1"/>
  <c r="AX20" i="4" s="1"/>
  <c r="AY20" i="4" s="1"/>
  <c r="AZ20" i="4" s="1"/>
  <c r="BA20" i="4" s="1"/>
  <c r="BB20" i="4" l="1"/>
  <c r="BC20" i="4" s="1"/>
  <c r="BD20" i="4" s="1"/>
  <c r="BE20" i="4" l="1"/>
  <c r="BF20" i="4"/>
  <c r="BG20" i="4"/>
  <c r="BH20" i="4" l="1"/>
  <c r="BI20" i="4"/>
  <c r="BJ20" i="4"/>
  <c r="BK20" i="4" l="1"/>
  <c r="BL20" i="4" l="1"/>
  <c r="BM20" i="4" l="1"/>
  <c r="BN20" i="4" s="1"/>
  <c r="BO20" i="4" s="1"/>
  <c r="BP20" i="4" s="1"/>
  <c r="BQ20" i="4" s="1"/>
  <c r="BR20" i="4" s="1"/>
  <c r="BS20" i="4" s="1"/>
  <c r="BT20" i="4" l="1"/>
  <c r="BU20" i="4" s="1"/>
  <c r="BV20" i="4" s="1"/>
  <c r="BW20" i="4" s="1"/>
  <c r="BX20" i="4" s="1"/>
  <c r="BY20" i="4" s="1"/>
  <c r="BZ20" i="4" l="1"/>
  <c r="CA20" i="4" l="1"/>
  <c r="CB20" i="4" l="1"/>
  <c r="CC20" i="4" l="1"/>
  <c r="CD20" i="4" l="1"/>
  <c r="CE20" i="4" l="1"/>
  <c r="CF20" i="4" l="1"/>
  <c r="CG20" i="4" l="1"/>
  <c r="CH20" i="4" l="1"/>
  <c r="CI20" i="4" l="1"/>
  <c r="CJ20" i="4" l="1"/>
  <c r="CK20" i="4" l="1"/>
  <c r="CL20" i="4" l="1"/>
  <c r="CM20" i="4" l="1"/>
  <c r="CN20" i="4" l="1"/>
  <c r="CO20" i="4" l="1"/>
  <c r="CP20" i="4" s="1"/>
  <c r="CQ20" i="4" s="1"/>
  <c r="CR20" i="4" s="1"/>
  <c r="CS20" i="4" s="1"/>
  <c r="CT20" i="4" s="1"/>
  <c r="CU20" i="4" s="1"/>
  <c r="CV20" i="4" s="1"/>
  <c r="CW20" i="4" s="1"/>
  <c r="CX20" i="4" s="1"/>
  <c r="CY20" i="4" s="1"/>
  <c r="CZ20" i="4" s="1"/>
  <c r="DA20" i="4" s="1"/>
  <c r="DB20" i="4" s="1"/>
  <c r="DC20" i="4" s="1"/>
  <c r="DD20" i="4" s="1"/>
  <c r="DE20" i="4" s="1"/>
  <c r="DF20" i="4" s="1"/>
  <c r="DG20" i="4" s="1"/>
  <c r="DH20" i="4" s="1"/>
  <c r="DJ20" i="4" l="1"/>
  <c r="DK20" i="4" s="1"/>
  <c r="DL20" i="4" s="1"/>
  <c r="DI20" i="4"/>
  <c r="DM20" i="4" l="1"/>
  <c r="O20" i="4" s="1"/>
  <c r="R21" i="4" s="1"/>
  <c r="S21" i="4" l="1"/>
  <c r="T21" i="4" s="1"/>
  <c r="U21" i="4" l="1"/>
  <c r="W21" i="4" s="1"/>
  <c r="X21" i="4" s="1"/>
  <c r="V21" i="4"/>
  <c r="Y21" i="4" l="1"/>
  <c r="Z21" i="4" s="1"/>
  <c r="AA21" i="4" s="1"/>
  <c r="AB21" i="4" l="1"/>
  <c r="AC21" i="4" l="1"/>
  <c r="AD21" i="4" l="1"/>
  <c r="AE21" i="4" l="1"/>
  <c r="AF21" i="4" l="1"/>
  <c r="AG21" i="4" l="1"/>
  <c r="AH21" i="4" l="1"/>
  <c r="AI21" i="4" l="1"/>
  <c r="AJ21" i="4" l="1"/>
  <c r="AK21" i="4" l="1"/>
  <c r="AL21" i="4" l="1"/>
  <c r="AM21" i="4" l="1"/>
  <c r="AN21" i="4" l="1"/>
  <c r="AO21" i="4" l="1"/>
  <c r="AP21" i="4" l="1"/>
  <c r="AQ21" i="4" l="1"/>
  <c r="AR21" i="4" l="1"/>
  <c r="AS21" i="4" l="1"/>
  <c r="AT21" i="4" l="1"/>
  <c r="AU21" i="4" l="1"/>
  <c r="AV21" i="4" l="1"/>
  <c r="AW21" i="4" l="1"/>
  <c r="AX21" i="4" l="1"/>
  <c r="AY21" i="4" l="1"/>
  <c r="AZ21" i="4" l="1"/>
  <c r="BA21" i="4" l="1"/>
  <c r="BB21" i="4" l="1"/>
  <c r="BC21" i="4" l="1"/>
  <c r="BD21" i="4" l="1"/>
  <c r="BE21" i="4" l="1"/>
  <c r="BF21" i="4" l="1"/>
  <c r="BG21" i="4" l="1"/>
  <c r="BH21" i="4" l="1"/>
  <c r="BI21" i="4" l="1"/>
  <c r="BJ21" i="4" l="1"/>
  <c r="BK21" i="4" l="1"/>
  <c r="BL21" i="4" l="1"/>
  <c r="BM21" i="4" l="1"/>
  <c r="BN21" i="4" s="1"/>
  <c r="BO21" i="4" s="1"/>
  <c r="BP21" i="4" s="1"/>
  <c r="BQ21" i="4" s="1"/>
  <c r="BR21" i="4" s="1"/>
  <c r="BS21" i="4" s="1"/>
  <c r="BT21" i="4" s="1"/>
  <c r="BU21" i="4" s="1"/>
  <c r="BV21" i="4" s="1"/>
  <c r="BW21" i="4" s="1"/>
  <c r="BX21" i="4" s="1"/>
  <c r="BY21" i="4" s="1"/>
  <c r="BZ21" i="4" s="1"/>
  <c r="CA21" i="4" s="1"/>
  <c r="CB21" i="4" s="1"/>
  <c r="CC21" i="4" s="1"/>
  <c r="CD21" i="4" s="1"/>
  <c r="CE21" i="4" s="1"/>
  <c r="CF21" i="4" s="1"/>
  <c r="CG21" i="4" s="1"/>
  <c r="CH21" i="4" s="1"/>
  <c r="CI21" i="4" s="1"/>
  <c r="CJ21" i="4" s="1"/>
  <c r="CK21" i="4" s="1"/>
  <c r="CL21" i="4" s="1"/>
  <c r="CM21" i="4" s="1"/>
  <c r="CN21" i="4" s="1"/>
  <c r="CO21" i="4" s="1"/>
  <c r="CP21" i="4" s="1"/>
  <c r="CQ21" i="4" s="1"/>
  <c r="CR21" i="4" s="1"/>
  <c r="CS21" i="4" s="1"/>
  <c r="CT21" i="4" s="1"/>
  <c r="CU21" i="4" s="1"/>
  <c r="CV21" i="4" s="1"/>
  <c r="CW21" i="4" s="1"/>
  <c r="CX21" i="4" s="1"/>
  <c r="CY21" i="4" s="1"/>
  <c r="CZ21" i="4" s="1"/>
  <c r="DA21" i="4" s="1"/>
  <c r="DB21" i="4" s="1"/>
  <c r="DC21" i="4" s="1"/>
  <c r="DD21" i="4" s="1"/>
  <c r="DE21" i="4" s="1"/>
  <c r="DF21" i="4" s="1"/>
  <c r="DG21" i="4" s="1"/>
  <c r="DH21" i="4" l="1"/>
  <c r="DI21" i="4" s="1"/>
  <c r="DJ21" i="4" l="1"/>
  <c r="DK21" i="4" s="1"/>
  <c r="DL21" i="4" s="1"/>
  <c r="O21" i="4" s="1"/>
  <c r="R22" i="4" s="1"/>
  <c r="S22" i="4" l="1"/>
  <c r="T22" i="4" l="1"/>
  <c r="U22" i="4"/>
  <c r="V22" i="4" s="1"/>
  <c r="W22" i="4" s="1"/>
  <c r="X22" i="4" l="1"/>
  <c r="Y22" i="4"/>
  <c r="Z22" i="4" s="1"/>
  <c r="AA22" i="4" s="1"/>
  <c r="AB22" i="4" l="1"/>
  <c r="AC22" i="4" s="1"/>
  <c r="AD22" i="4" l="1"/>
  <c r="AE22" i="4" s="1"/>
  <c r="AF22" i="4" l="1"/>
  <c r="AG22" i="4" s="1"/>
  <c r="AH22" i="4" s="1"/>
  <c r="AI22" i="4" s="1"/>
  <c r="AJ22" i="4" s="1"/>
  <c r="AK22" i="4" s="1"/>
  <c r="AL22" i="4" s="1"/>
  <c r="AM22" i="4" s="1"/>
  <c r="AN22" i="4" s="1"/>
  <c r="AO22" i="4" s="1"/>
  <c r="AP22" i="4" l="1"/>
  <c r="AQ22" i="4" s="1"/>
  <c r="AR22" i="4" l="1"/>
  <c r="AS22" i="4"/>
  <c r="AT22" i="4"/>
  <c r="AU22" i="4" s="1"/>
  <c r="AV22" i="4" s="1"/>
  <c r="AW22" i="4" l="1"/>
  <c r="AX22" i="4"/>
  <c r="AY22" i="4" s="1"/>
  <c r="AZ22" i="4" s="1"/>
  <c r="BA22" i="4" l="1"/>
  <c r="BB22" i="4"/>
  <c r="BC22" i="4" s="1"/>
  <c r="BD22" i="4" l="1"/>
  <c r="BE22" i="4" s="1"/>
  <c r="BF22" i="4" s="1"/>
  <c r="BG22" i="4" l="1"/>
  <c r="BH22" i="4"/>
  <c r="BI22" i="4" s="1"/>
  <c r="BJ22" i="4" l="1"/>
  <c r="BK22" i="4" s="1"/>
  <c r="BL22" i="4" l="1"/>
  <c r="BM22" i="4" s="1"/>
  <c r="BN22" i="4" l="1"/>
  <c r="BO22" i="4" s="1"/>
  <c r="BP22" i="4" s="1"/>
  <c r="BQ22" i="4" s="1"/>
  <c r="BR22" i="4" l="1"/>
  <c r="BS22" i="4" s="1"/>
  <c r="BT22" i="4" l="1"/>
  <c r="BU22" i="4" s="1"/>
  <c r="BV22" i="4" l="1"/>
  <c r="BW22" i="4" s="1"/>
  <c r="BX22" i="4" l="1"/>
  <c r="BY22" i="4" s="1"/>
  <c r="BZ22" i="4" l="1"/>
  <c r="CA22" i="4" s="1"/>
  <c r="CB22" i="4" l="1"/>
  <c r="CC22" i="4" s="1"/>
  <c r="CD22" i="4" l="1"/>
  <c r="CE22" i="4" s="1"/>
  <c r="CF22" i="4" l="1"/>
  <c r="CG22" i="4" s="1"/>
  <c r="CH22" i="4" l="1"/>
  <c r="CI22" i="4" s="1"/>
  <c r="CJ22" i="4" l="1"/>
  <c r="CK22" i="4" s="1"/>
  <c r="CL22" i="4" l="1"/>
  <c r="CM22" i="4" s="1"/>
  <c r="CN22" i="4" l="1"/>
  <c r="CO22" i="4" s="1"/>
  <c r="CP22" i="4" l="1"/>
  <c r="CQ22" i="4" s="1"/>
  <c r="CR22" i="4" l="1"/>
  <c r="CS22" i="4" s="1"/>
  <c r="CT22" i="4" l="1"/>
  <c r="CU22" i="4" s="1"/>
  <c r="CV22" i="4" l="1"/>
  <c r="CW22" i="4" s="1"/>
  <c r="CX22" i="4" l="1"/>
  <c r="CY22" i="4" s="1"/>
  <c r="CZ22" i="4" l="1"/>
  <c r="DA22" i="4" s="1"/>
  <c r="DB22" i="4" l="1"/>
  <c r="DC22" i="4" s="1"/>
  <c r="DD22" i="4" l="1"/>
  <c r="DE22" i="4" s="1"/>
  <c r="DF22" i="4" l="1"/>
  <c r="DG22" i="4" l="1"/>
  <c r="DH22" i="4" s="1"/>
  <c r="DI22" i="4" s="1"/>
  <c r="DJ22" i="4" l="1"/>
  <c r="DK22" i="4" s="1"/>
  <c r="DL22" i="4" s="1"/>
  <c r="O22" i="4" s="1"/>
  <c r="R23" i="4" l="1"/>
  <c r="S23" i="4" l="1"/>
  <c r="T23" i="4" l="1"/>
  <c r="U23" i="4" l="1"/>
  <c r="V23" i="4" l="1"/>
  <c r="W23" i="4"/>
  <c r="X23" i="4" s="1"/>
  <c r="Y23" i="4" s="1"/>
  <c r="Z23" i="4" s="1"/>
  <c r="AA23" i="4" l="1"/>
  <c r="AB23" i="4" l="1"/>
  <c r="AC23" i="4" l="1"/>
  <c r="AD23" i="4" s="1"/>
  <c r="AE23" i="4" s="1"/>
  <c r="AF23" i="4" s="1"/>
  <c r="AG23" i="4" s="1"/>
  <c r="AH23" i="4" s="1"/>
  <c r="AI23" i="4" s="1"/>
  <c r="AJ23" i="4" s="1"/>
  <c r="AK23" i="4" s="1"/>
  <c r="AL23" i="4" s="1"/>
  <c r="AM23" i="4" l="1"/>
  <c r="AN23" i="4" s="1"/>
  <c r="AO23" i="4" l="1"/>
  <c r="AP23" i="4" s="1"/>
  <c r="AQ23" i="4" l="1"/>
  <c r="AR23" i="4" s="1"/>
  <c r="AS23" i="4" l="1"/>
  <c r="AT23" i="4" s="1"/>
  <c r="AU23" i="4" l="1"/>
  <c r="AV23" i="4" s="1"/>
  <c r="AW23" i="4" l="1"/>
  <c r="AX23" i="4" s="1"/>
  <c r="AY23" i="4" l="1"/>
  <c r="AZ23" i="4" s="1"/>
  <c r="BA23" i="4" l="1"/>
  <c r="BB23" i="4" s="1"/>
  <c r="BC23" i="4" l="1"/>
  <c r="BD23" i="4" s="1"/>
  <c r="BE23" i="4" l="1"/>
  <c r="BF23" i="4" s="1"/>
  <c r="BG23" i="4" l="1"/>
  <c r="BH23" i="4" s="1"/>
  <c r="BI23" i="4" l="1"/>
  <c r="BJ23" i="4" s="1"/>
  <c r="BK23" i="4" l="1"/>
  <c r="BL23" i="4" s="1"/>
  <c r="BM23" i="4" l="1"/>
  <c r="BN23" i="4" s="1"/>
  <c r="BO23" i="4" l="1"/>
  <c r="BP23" i="4" s="1"/>
  <c r="BQ23" i="4" l="1"/>
  <c r="BR23" i="4" s="1"/>
  <c r="BS23" i="4" l="1"/>
  <c r="BT23" i="4" s="1"/>
  <c r="BU23" i="4" l="1"/>
  <c r="BV23" i="4" s="1"/>
  <c r="BW23" i="4" l="1"/>
  <c r="BX23" i="4" s="1"/>
  <c r="BY23" i="4" l="1"/>
  <c r="BZ23" i="4" s="1"/>
  <c r="CA23" i="4" l="1"/>
  <c r="CB23" i="4" s="1"/>
  <c r="CC23" i="4" l="1"/>
  <c r="CD23" i="4" s="1"/>
  <c r="CE23" i="4" l="1"/>
  <c r="CF23" i="4" s="1"/>
  <c r="CG23" i="4" l="1"/>
  <c r="CH23" i="4" s="1"/>
  <c r="CI23" i="4" l="1"/>
  <c r="CJ23" i="4" s="1"/>
  <c r="CK23" i="4" l="1"/>
  <c r="CL23" i="4" s="1"/>
  <c r="CM23" i="4" l="1"/>
  <c r="CN23" i="4" s="1"/>
  <c r="CO23" i="4" l="1"/>
  <c r="CP23" i="4" s="1"/>
  <c r="CQ23" i="4" l="1"/>
  <c r="CR23" i="4" s="1"/>
  <c r="CS23" i="4" l="1"/>
  <c r="CT23" i="4" s="1"/>
  <c r="CU23" i="4" l="1"/>
  <c r="CV23" i="4" s="1"/>
  <c r="CW23" i="4" l="1"/>
  <c r="CX23" i="4" s="1"/>
  <c r="CY23" i="4" l="1"/>
  <c r="CZ23" i="4" s="1"/>
  <c r="DA23" i="4" l="1"/>
  <c r="DB23" i="4" s="1"/>
  <c r="DC23" i="4" l="1"/>
  <c r="DD23" i="4" s="1"/>
  <c r="DE23" i="4" s="1"/>
  <c r="DF23" i="4" l="1"/>
  <c r="DG23" i="4" s="1"/>
  <c r="DH23" i="4" l="1"/>
  <c r="DI23" i="4" s="1"/>
  <c r="DJ23" i="4" s="1"/>
  <c r="DK23" i="4" s="1"/>
  <c r="DL23" i="4" l="1"/>
  <c r="O23" i="4" s="1"/>
  <c r="R24" i="4" s="1"/>
  <c r="S24" i="4" l="1"/>
  <c r="T24" i="4" s="1"/>
  <c r="U24" i="4" l="1"/>
  <c r="V24" i="4"/>
  <c r="W24" i="4" l="1"/>
  <c r="X24" i="4"/>
  <c r="Y24" i="4" l="1"/>
  <c r="Z24" i="4"/>
  <c r="AA24" i="4" s="1"/>
  <c r="AB24" i="4" l="1"/>
  <c r="AC24" i="4" s="1"/>
  <c r="AD24" i="4" l="1"/>
  <c r="AE24" i="4" s="1"/>
  <c r="AF24" i="4" s="1"/>
  <c r="AG24" i="4" s="1"/>
  <c r="AH24" i="4" s="1"/>
  <c r="AI24" i="4" s="1"/>
  <c r="AJ24" i="4" s="1"/>
  <c r="AK24" i="4" s="1"/>
  <c r="AL24" i="4" s="1"/>
  <c r="AM24" i="4" s="1"/>
  <c r="AN24" i="4" s="1"/>
  <c r="AO24" i="4" s="1"/>
  <c r="AP24" i="4" s="1"/>
  <c r="AQ24" i="4" s="1"/>
  <c r="AR24" i="4" s="1"/>
  <c r="AS24" i="4" s="1"/>
  <c r="AT24" i="4" l="1"/>
  <c r="AU24" i="4" s="1"/>
  <c r="AV24" i="4" l="1"/>
  <c r="AW24" i="4" s="1"/>
  <c r="AX24" i="4" s="1"/>
  <c r="AY24" i="4" s="1"/>
  <c r="AZ24" i="4" l="1"/>
  <c r="BA24" i="4" s="1"/>
  <c r="BB24" i="4" l="1"/>
  <c r="BC24" i="4" s="1"/>
  <c r="BD24" i="4" l="1"/>
  <c r="BE24" i="4" s="1"/>
  <c r="BF24" i="4" s="1"/>
  <c r="BG24" i="4" s="1"/>
  <c r="BH24" i="4" s="1"/>
  <c r="BI24" i="4" s="1"/>
  <c r="BJ24" i="4" l="1"/>
  <c r="BK24" i="4" s="1"/>
  <c r="BL24" i="4" l="1"/>
  <c r="BM24" i="4" s="1"/>
  <c r="BN24" i="4" s="1"/>
  <c r="BO24" i="4" s="1"/>
  <c r="BP24" i="4" l="1"/>
  <c r="BQ24" i="4" s="1"/>
  <c r="BR24" i="4" s="1"/>
  <c r="BS24" i="4" s="1"/>
  <c r="BT24" i="4" l="1"/>
  <c r="BU24" i="4" s="1"/>
  <c r="BV24" i="4" s="1"/>
  <c r="BW24" i="4" s="1"/>
  <c r="BX24" i="4" l="1"/>
  <c r="BY24" i="4" s="1"/>
  <c r="BZ24" i="4" l="1"/>
  <c r="CA24" i="4" s="1"/>
  <c r="CB24" i="4" l="1"/>
  <c r="CC24" i="4" s="1"/>
  <c r="CD24" i="4" l="1"/>
  <c r="CE24" i="4" s="1"/>
  <c r="CF24" i="4" l="1"/>
  <c r="CG24" i="4" s="1"/>
  <c r="CH24" i="4" l="1"/>
  <c r="CI24" i="4" s="1"/>
  <c r="CJ24" i="4" l="1"/>
  <c r="CK24" i="4" s="1"/>
  <c r="CL24" i="4" s="1"/>
  <c r="CM24" i="4" s="1"/>
  <c r="CN24" i="4" l="1"/>
  <c r="CO24" i="4" s="1"/>
  <c r="CP24" i="4" s="1"/>
  <c r="CQ24" i="4" s="1"/>
  <c r="CR24" i="4" l="1"/>
  <c r="CS24" i="4" s="1"/>
  <c r="CT24" i="4" l="1"/>
  <c r="CU24" i="4" s="1"/>
  <c r="CV24" i="4" l="1"/>
  <c r="CW24" i="4" s="1"/>
  <c r="CX24" i="4" l="1"/>
  <c r="CY24" i="4" s="1"/>
  <c r="CZ24" i="4" l="1"/>
  <c r="DA24" i="4" s="1"/>
  <c r="DB24" i="4" s="1"/>
  <c r="DC24" i="4" s="1"/>
  <c r="DD24" i="4" s="1"/>
  <c r="DE24" i="4" l="1"/>
  <c r="DF24" i="4" s="1"/>
  <c r="DG24" i="4" l="1"/>
  <c r="DH24" i="4" s="1"/>
  <c r="DI24" i="4" s="1"/>
  <c r="DJ24" i="4" s="1"/>
  <c r="DK24" i="4" s="1"/>
  <c r="DL24" i="4" s="1"/>
  <c r="DM24" i="4" l="1"/>
  <c r="O24" i="4" s="1"/>
  <c r="R25" i="4" s="1"/>
  <c r="S25" i="4" l="1"/>
  <c r="T25" i="4" l="1"/>
  <c r="U25" i="4" l="1"/>
  <c r="V25" i="4" l="1"/>
  <c r="W25" i="4" l="1"/>
  <c r="X25" i="4" s="1"/>
  <c r="Y25" i="4" l="1"/>
  <c r="Z25" i="4" s="1"/>
  <c r="AA25" i="4" s="1"/>
  <c r="AB25" i="4" s="1"/>
  <c r="AC25" i="4" s="1"/>
  <c r="AD25" i="4" s="1"/>
  <c r="AE25" i="4" l="1"/>
  <c r="AF25" i="4" s="1"/>
  <c r="AG25" i="4" s="1"/>
  <c r="AH25" i="4" s="1"/>
  <c r="AI25" i="4" s="1"/>
  <c r="AJ25" i="4" s="1"/>
  <c r="AK25" i="4" s="1"/>
  <c r="AL25" i="4" s="1"/>
  <c r="AM25" i="4" s="1"/>
  <c r="AN25" i="4" s="1"/>
  <c r="AO25" i="4" l="1"/>
  <c r="AP25" i="4" s="1"/>
  <c r="AQ25" i="4" l="1"/>
  <c r="AR25" i="4" s="1"/>
  <c r="AS25" i="4" l="1"/>
  <c r="AT25" i="4" s="1"/>
  <c r="AU25" i="4" l="1"/>
  <c r="AV25" i="4" s="1"/>
  <c r="AW25" i="4" l="1"/>
  <c r="AX25" i="4" s="1"/>
  <c r="AY25" i="4" l="1"/>
  <c r="AZ25" i="4" s="1"/>
  <c r="BA25" i="4" l="1"/>
  <c r="BB25" i="4" s="1"/>
  <c r="BC25" i="4" l="1"/>
  <c r="BD25" i="4" s="1"/>
  <c r="BE25" i="4" l="1"/>
  <c r="BF25" i="4" s="1"/>
  <c r="BG25" i="4" l="1"/>
  <c r="BH25" i="4" s="1"/>
  <c r="BI25" i="4" l="1"/>
  <c r="BJ25" i="4" s="1"/>
  <c r="BK25" i="4" l="1"/>
  <c r="BL25" i="4" s="1"/>
  <c r="BM25" i="4" l="1"/>
  <c r="BN25" i="4" s="1"/>
  <c r="BO25" i="4" l="1"/>
  <c r="BP25" i="4" s="1"/>
  <c r="BQ25" i="4" l="1"/>
  <c r="BR25" i="4" s="1"/>
  <c r="BS25" i="4" l="1"/>
  <c r="BT25" i="4" s="1"/>
  <c r="BU25" i="4" l="1"/>
  <c r="BV25" i="4" s="1"/>
  <c r="BW25" i="4" l="1"/>
  <c r="BX25" i="4" s="1"/>
  <c r="BY25" i="4" l="1"/>
  <c r="BZ25" i="4" s="1"/>
  <c r="CA25" i="4" l="1"/>
  <c r="CB25" i="4" s="1"/>
  <c r="CC25" i="4" l="1"/>
  <c r="CD25" i="4" s="1"/>
  <c r="CE25" i="4" l="1"/>
  <c r="CF25" i="4" s="1"/>
  <c r="CG25" i="4" l="1"/>
  <c r="CH25" i="4" s="1"/>
  <c r="CI25" i="4" l="1"/>
  <c r="CJ25" i="4" s="1"/>
  <c r="CK25" i="4" l="1"/>
  <c r="CL25" i="4" s="1"/>
  <c r="CM25" i="4" l="1"/>
  <c r="CN25" i="4" s="1"/>
  <c r="CO25" i="4" l="1"/>
  <c r="CP25" i="4" s="1"/>
  <c r="CQ25" i="4" l="1"/>
  <c r="CR25" i="4" s="1"/>
  <c r="CS25" i="4" l="1"/>
  <c r="CT25" i="4" s="1"/>
  <c r="CU25" i="4" l="1"/>
  <c r="CV25" i="4" s="1"/>
  <c r="CW25" i="4" l="1"/>
  <c r="CX25" i="4" s="1"/>
  <c r="CY25" i="4" l="1"/>
  <c r="CZ25" i="4" s="1"/>
  <c r="DA25" i="4" l="1"/>
  <c r="DB25" i="4" s="1"/>
  <c r="DC25" i="4" s="1"/>
  <c r="DE25" i="4" l="1"/>
  <c r="DF25" i="4" s="1"/>
  <c r="DG25" i="4" s="1"/>
  <c r="DH25" i="4" s="1"/>
  <c r="DD25" i="4"/>
  <c r="DI25" i="4" l="1"/>
  <c r="DJ25" i="4" s="1"/>
  <c r="DK25" i="4" l="1"/>
  <c r="DL25" i="4" s="1"/>
  <c r="O25" i="4" s="1"/>
  <c r="R26" i="4" l="1"/>
  <c r="S26" i="4"/>
  <c r="T26" i="4" l="1"/>
  <c r="U26" i="4" l="1"/>
  <c r="V26" i="4" l="1"/>
  <c r="W26" i="4" l="1"/>
  <c r="X26" i="4" l="1"/>
  <c r="Y26" i="4" s="1"/>
  <c r="Z26" i="4" l="1"/>
  <c r="AA26" i="4" s="1"/>
  <c r="AB26" i="4" s="1"/>
  <c r="AC26" i="4" s="1"/>
  <c r="AD26" i="4" l="1"/>
  <c r="AE26" i="4" s="1"/>
  <c r="AF26" i="4" s="1"/>
  <c r="AG26" i="4" s="1"/>
  <c r="AH26" i="4" s="1"/>
  <c r="AI26" i="4" s="1"/>
  <c r="AJ26" i="4" s="1"/>
  <c r="AK26" i="4" s="1"/>
  <c r="AL26" i="4" s="1"/>
  <c r="AM26" i="4" s="1"/>
  <c r="AN26" i="4" s="1"/>
  <c r="AO26" i="4" s="1"/>
  <c r="AP26" i="4" s="1"/>
  <c r="AQ26" i="4" s="1"/>
  <c r="AR26" i="4" l="1"/>
  <c r="AS26" i="4" s="1"/>
  <c r="AT26" i="4" l="1"/>
  <c r="AU26" i="4" s="1"/>
  <c r="AV26" i="4" l="1"/>
  <c r="AW26" i="4" s="1"/>
  <c r="AX26" i="4" l="1"/>
  <c r="AY26" i="4" s="1"/>
  <c r="AZ26" i="4" l="1"/>
  <c r="BA26" i="4" s="1"/>
  <c r="BB26" i="4" l="1"/>
  <c r="BC26" i="4" s="1"/>
  <c r="BD26" i="4" l="1"/>
  <c r="BE26" i="4" s="1"/>
  <c r="BF26" i="4" l="1"/>
  <c r="BG26" i="4" s="1"/>
  <c r="BH26" i="4" l="1"/>
  <c r="BI26" i="4" s="1"/>
  <c r="BJ26" i="4" l="1"/>
  <c r="BK26" i="4" s="1"/>
  <c r="BL26" i="4" l="1"/>
  <c r="BM26" i="4" s="1"/>
  <c r="BN26" i="4" l="1"/>
  <c r="BO26" i="4" s="1"/>
  <c r="BP26" i="4" l="1"/>
  <c r="BQ26" i="4" s="1"/>
  <c r="BR26" i="4" l="1"/>
  <c r="BS26" i="4" s="1"/>
  <c r="BT26" i="4" l="1"/>
  <c r="BU26" i="4" s="1"/>
  <c r="BV26" i="4" l="1"/>
  <c r="BW26" i="4" s="1"/>
  <c r="BX26" i="4" l="1"/>
  <c r="BY26" i="4" s="1"/>
  <c r="BZ26" i="4" l="1"/>
  <c r="CA26" i="4" s="1"/>
  <c r="CB26" i="4" l="1"/>
  <c r="CC26" i="4" s="1"/>
  <c r="CD26" i="4" l="1"/>
  <c r="CE26" i="4" s="1"/>
  <c r="CF26" i="4" l="1"/>
  <c r="CG26" i="4" s="1"/>
  <c r="CH26" i="4" l="1"/>
  <c r="CI26" i="4" s="1"/>
  <c r="CJ26" i="4" l="1"/>
  <c r="CK26" i="4" s="1"/>
  <c r="CL26" i="4" l="1"/>
  <c r="CM26" i="4" s="1"/>
  <c r="CN26" i="4" l="1"/>
  <c r="CO26" i="4" s="1"/>
  <c r="CP26" i="4" l="1"/>
  <c r="CQ26" i="4" s="1"/>
  <c r="CR26" i="4" l="1"/>
  <c r="CS26" i="4" s="1"/>
  <c r="CT26" i="4" l="1"/>
  <c r="CU26" i="4" s="1"/>
  <c r="CV26" i="4" l="1"/>
  <c r="CW26" i="4" s="1"/>
  <c r="CX26" i="4" l="1"/>
  <c r="CY26" i="4" s="1"/>
  <c r="CZ26" i="4" l="1"/>
  <c r="DA26" i="4" s="1"/>
  <c r="DB26" i="4" s="1"/>
  <c r="DC26" i="4" l="1"/>
  <c r="DD26" i="4" s="1"/>
  <c r="DE26" i="4" l="1"/>
  <c r="DF26" i="4"/>
  <c r="DG26" i="4" s="1"/>
  <c r="DH26" i="4" l="1"/>
  <c r="DI26" i="4" s="1"/>
  <c r="DJ26" i="4" s="1"/>
  <c r="DK26" i="4" s="1"/>
  <c r="DL26" i="4" s="1"/>
  <c r="O26" i="4" s="1"/>
  <c r="R27" i="4" l="1"/>
  <c r="S27" i="4" l="1"/>
  <c r="T27" i="4" l="1"/>
  <c r="U27" i="4" l="1"/>
  <c r="V27" i="4" l="1"/>
  <c r="W27" i="4" l="1"/>
  <c r="X27" i="4"/>
  <c r="Y27" i="4" l="1"/>
  <c r="Z27" i="4" s="1"/>
  <c r="AA27" i="4" s="1"/>
  <c r="AB27" i="4" l="1"/>
  <c r="AC27" i="4" s="1"/>
  <c r="AD27" i="4" l="1"/>
  <c r="AE27" i="4" s="1"/>
  <c r="AF27" i="4" s="1"/>
  <c r="AG27" i="4" s="1"/>
  <c r="AH27" i="4" s="1"/>
  <c r="AI27" i="4" s="1"/>
  <c r="AJ27" i="4" s="1"/>
  <c r="AK27" i="4" s="1"/>
  <c r="AL27" i="4" s="1"/>
  <c r="AM27" i="4" s="1"/>
  <c r="AN27" i="4" s="1"/>
  <c r="AO27" i="4" s="1"/>
  <c r="AP27" i="4" s="1"/>
  <c r="AQ27" i="4" l="1"/>
  <c r="AR27" i="4" s="1"/>
  <c r="AS27" i="4" l="1"/>
  <c r="AT27" i="4" s="1"/>
  <c r="AU27" i="4" l="1"/>
  <c r="AV27" i="4" s="1"/>
  <c r="AW27" i="4" l="1"/>
  <c r="AX27" i="4" s="1"/>
  <c r="AY27" i="4" l="1"/>
  <c r="AZ27" i="4" s="1"/>
  <c r="BA27" i="4" l="1"/>
  <c r="BB27" i="4" s="1"/>
  <c r="BC27" i="4" l="1"/>
  <c r="BD27" i="4" s="1"/>
  <c r="BE27" i="4" s="1"/>
  <c r="BF27" i="4" s="1"/>
  <c r="BG27" i="4" l="1"/>
  <c r="BH27" i="4" s="1"/>
  <c r="BI27" i="4" l="1"/>
  <c r="BJ27" i="4" s="1"/>
  <c r="BK27" i="4" l="1"/>
  <c r="BL27" i="4" s="1"/>
  <c r="BM27" i="4" l="1"/>
  <c r="BN27" i="4" s="1"/>
  <c r="BO27" i="4" l="1"/>
  <c r="BP27" i="4" s="1"/>
  <c r="BQ27" i="4" l="1"/>
  <c r="BR27" i="4" s="1"/>
  <c r="BS27" i="4" l="1"/>
  <c r="BT27" i="4" s="1"/>
  <c r="BU27" i="4" l="1"/>
  <c r="BV27" i="4" s="1"/>
  <c r="BW27" i="4" l="1"/>
  <c r="BX27" i="4" s="1"/>
  <c r="BY27" i="4" l="1"/>
  <c r="BZ27" i="4" s="1"/>
  <c r="CA27" i="4" l="1"/>
  <c r="CB27" i="4" s="1"/>
  <c r="CC27" i="4" l="1"/>
  <c r="CD27" i="4" s="1"/>
  <c r="CE27" i="4" l="1"/>
  <c r="CF27" i="4" s="1"/>
  <c r="CG27" i="4" l="1"/>
  <c r="CH27" i="4" s="1"/>
  <c r="CI27" i="4" l="1"/>
  <c r="CJ27" i="4" s="1"/>
  <c r="CK27" i="4" l="1"/>
  <c r="CL27" i="4" s="1"/>
  <c r="CM27" i="4" l="1"/>
  <c r="CN27" i="4" s="1"/>
  <c r="CO27" i="4" l="1"/>
  <c r="CP27" i="4" s="1"/>
  <c r="CQ27" i="4" l="1"/>
  <c r="CR27" i="4" s="1"/>
  <c r="CS27" i="4" l="1"/>
  <c r="CT27" i="4" s="1"/>
  <c r="CU27" i="4" l="1"/>
  <c r="CV27" i="4" s="1"/>
  <c r="CW27" i="4" l="1"/>
  <c r="CX27" i="4" s="1"/>
  <c r="CY27" i="4" l="1"/>
  <c r="CZ27" i="4" l="1"/>
  <c r="DA27" i="4" s="1"/>
  <c r="DC27" i="4" s="1"/>
  <c r="DD27" i="4" s="1"/>
  <c r="DE27" i="4" s="1"/>
  <c r="DF27" i="4" s="1"/>
  <c r="DB27" i="4"/>
  <c r="DG27" i="4" l="1"/>
  <c r="DH27" i="4" s="1"/>
  <c r="DI27" i="4" l="1"/>
  <c r="DJ27" i="4" l="1"/>
  <c r="DK27" i="4" s="1"/>
  <c r="DL27" i="4" s="1"/>
  <c r="O27" i="4" s="1"/>
  <c r="R28" i="4" l="1"/>
  <c r="S28" i="4"/>
  <c r="T28" i="4"/>
  <c r="U28" i="4" l="1"/>
  <c r="V28" i="4" s="1"/>
  <c r="W28" i="4" s="1"/>
  <c r="X28" i="4" l="1"/>
  <c r="Y28" i="4" l="1"/>
  <c r="Z28" i="4" l="1"/>
  <c r="AA28" i="4" s="1"/>
  <c r="AB28" i="4" s="1"/>
  <c r="AC28" i="4" l="1"/>
  <c r="AD28" i="4"/>
  <c r="AE28" i="4" s="1"/>
  <c r="AF28" i="4" s="1"/>
  <c r="AG28" i="4" s="1"/>
  <c r="AH28" i="4" s="1"/>
  <c r="AI28" i="4" s="1"/>
  <c r="AJ28" i="4" l="1"/>
  <c r="AK28" i="4" s="1"/>
  <c r="AL28" i="4" s="1"/>
  <c r="AM28" i="4" s="1"/>
  <c r="AN28" i="4" s="1"/>
  <c r="AO28" i="4" s="1"/>
  <c r="AP28" i="4" l="1"/>
  <c r="AQ28" i="4" s="1"/>
  <c r="AR28" i="4" l="1"/>
  <c r="AS28" i="4" s="1"/>
  <c r="AT28" i="4" l="1"/>
  <c r="AU28" i="4" s="1"/>
  <c r="AV28" i="4" l="1"/>
  <c r="AW28" i="4" s="1"/>
  <c r="AX28" i="4" l="1"/>
  <c r="AY28" i="4" s="1"/>
  <c r="AZ28" i="4" l="1"/>
  <c r="BA28" i="4" s="1"/>
  <c r="BB28" i="4" l="1"/>
  <c r="BC28" i="4" s="1"/>
  <c r="BD28" i="4" l="1"/>
  <c r="BE28" i="4" s="1"/>
  <c r="BF28" i="4" l="1"/>
  <c r="BG28" i="4" s="1"/>
  <c r="BH28" i="4" l="1"/>
  <c r="BI28" i="4" s="1"/>
  <c r="BJ28" i="4" s="1"/>
  <c r="BK28" i="4" s="1"/>
  <c r="BL28" i="4" l="1"/>
  <c r="BM28" i="4" s="1"/>
  <c r="BN28" i="4" s="1"/>
  <c r="BO28" i="4" s="1"/>
  <c r="BP28" i="4" l="1"/>
  <c r="BQ28" i="4" s="1"/>
  <c r="BR28" i="4" s="1"/>
  <c r="BS28" i="4" s="1"/>
  <c r="BT28" i="4" l="1"/>
  <c r="BU28" i="4" s="1"/>
  <c r="BV28" i="4" s="1"/>
  <c r="BW28" i="4" s="1"/>
  <c r="BX28" i="4" l="1"/>
  <c r="BY28" i="4" s="1"/>
  <c r="BZ28" i="4" l="1"/>
  <c r="CA28" i="4" s="1"/>
  <c r="CB28" i="4" l="1"/>
  <c r="CC28" i="4" s="1"/>
  <c r="CD28" i="4" s="1"/>
  <c r="CE28" i="4" s="1"/>
  <c r="CF28" i="4" l="1"/>
  <c r="CG28" i="4" s="1"/>
  <c r="CH28" i="4" l="1"/>
  <c r="CI28" i="4" s="1"/>
  <c r="CJ28" i="4" l="1"/>
  <c r="CK28" i="4" s="1"/>
  <c r="CL28" i="4" s="1"/>
  <c r="CM28" i="4" s="1"/>
  <c r="CN28" i="4" l="1"/>
  <c r="CO28" i="4" s="1"/>
  <c r="CP28" i="4" l="1"/>
  <c r="CQ28" i="4" s="1"/>
  <c r="CR28" i="4" l="1"/>
  <c r="CS28" i="4" s="1"/>
  <c r="CT28" i="4" s="1"/>
  <c r="CU28" i="4" s="1"/>
  <c r="CV28" i="4" l="1"/>
  <c r="CW28" i="4" s="1"/>
  <c r="CX28" i="4" s="1"/>
  <c r="CY28" i="4" s="1"/>
  <c r="CZ28" i="4" s="1"/>
  <c r="DA28" i="4" l="1"/>
  <c r="DB28" i="4" s="1"/>
  <c r="DC28" i="4" s="1"/>
  <c r="DD28" i="4" s="1"/>
  <c r="DE28" i="4" s="1"/>
  <c r="DF28" i="4" l="1"/>
  <c r="DG28" i="4" s="1"/>
  <c r="DH28" i="4" s="1"/>
  <c r="DI28" i="4" s="1"/>
  <c r="DJ28" i="4" s="1"/>
  <c r="DK28" i="4" s="1"/>
  <c r="DL28" i="4" s="1"/>
  <c r="DM28" i="4" l="1"/>
  <c r="O28" i="4" s="1"/>
  <c r="R29" i="4" s="1"/>
  <c r="S29" i="4" l="1"/>
  <c r="T29" i="4" l="1"/>
  <c r="U29" i="4" l="1"/>
  <c r="V29" i="4" l="1"/>
  <c r="W29" i="4" l="1"/>
  <c r="X29" i="4"/>
  <c r="Y29" i="4" l="1"/>
  <c r="Z29" i="4" l="1"/>
  <c r="AA29" i="4" l="1"/>
  <c r="AB29" i="4" s="1"/>
  <c r="AC29" i="4" l="1"/>
  <c r="AD29" i="4" s="1"/>
  <c r="AE29" i="4" s="1"/>
  <c r="AF29" i="4" s="1"/>
  <c r="AG29" i="4" s="1"/>
  <c r="AH29" i="4" s="1"/>
  <c r="AI29" i="4" s="1"/>
  <c r="AJ29" i="4" s="1"/>
  <c r="AK29" i="4" s="1"/>
  <c r="AL29" i="4" s="1"/>
  <c r="AM29" i="4" s="1"/>
  <c r="AN29" i="4" s="1"/>
  <c r="AO29" i="4" s="1"/>
  <c r="AP29" i="4" s="1"/>
  <c r="AQ29" i="4" l="1"/>
  <c r="AR29" i="4" s="1"/>
  <c r="AS29" i="4" l="1"/>
  <c r="AT29" i="4" s="1"/>
  <c r="AU29" i="4" l="1"/>
  <c r="AV29" i="4" s="1"/>
  <c r="AW29" i="4" l="1"/>
  <c r="AX29" i="4" s="1"/>
  <c r="AY29" i="4" l="1"/>
  <c r="AZ29" i="4" s="1"/>
  <c r="BA29" i="4" l="1"/>
  <c r="BB29" i="4" s="1"/>
  <c r="BC29" i="4" l="1"/>
  <c r="BD29" i="4" s="1"/>
  <c r="BE29" i="4" l="1"/>
  <c r="BF29" i="4" s="1"/>
  <c r="BG29" i="4" l="1"/>
  <c r="BH29" i="4" s="1"/>
  <c r="BI29" i="4" l="1"/>
  <c r="BJ29" i="4" s="1"/>
  <c r="BK29" i="4" l="1"/>
  <c r="BL29" i="4" s="1"/>
  <c r="BM29" i="4" l="1"/>
  <c r="BN29" i="4" s="1"/>
  <c r="BO29" i="4" l="1"/>
  <c r="BP29" i="4" s="1"/>
  <c r="BQ29" i="4" l="1"/>
  <c r="BR29" i="4" s="1"/>
  <c r="BS29" i="4" l="1"/>
  <c r="BT29" i="4" s="1"/>
  <c r="BU29" i="4" l="1"/>
  <c r="BV29" i="4" s="1"/>
  <c r="BW29" i="4" l="1"/>
  <c r="BX29" i="4" s="1"/>
  <c r="BY29" i="4" l="1"/>
  <c r="BZ29" i="4" s="1"/>
  <c r="CA29" i="4" l="1"/>
  <c r="CB29" i="4" s="1"/>
  <c r="CC29" i="4" l="1"/>
  <c r="CD29" i="4" s="1"/>
  <c r="CE29" i="4" l="1"/>
  <c r="CF29" i="4" s="1"/>
  <c r="CG29" i="4" l="1"/>
  <c r="CH29" i="4" s="1"/>
  <c r="CI29" i="4" l="1"/>
  <c r="CJ29" i="4" s="1"/>
  <c r="CK29" i="4" l="1"/>
  <c r="CL29" i="4" s="1"/>
  <c r="CM29" i="4" l="1"/>
  <c r="CN29" i="4" s="1"/>
  <c r="CO29" i="4" l="1"/>
  <c r="CP29" i="4" s="1"/>
  <c r="CQ29" i="4" l="1"/>
  <c r="CR29" i="4" s="1"/>
  <c r="CS29" i="4" l="1"/>
  <c r="CT29" i="4" s="1"/>
  <c r="CU29" i="4" l="1"/>
  <c r="CV29" i="4" s="1"/>
  <c r="CW29" i="4" l="1"/>
  <c r="CX29" i="4" s="1"/>
  <c r="CY29" i="4" s="1"/>
  <c r="CZ29" i="4" l="1"/>
  <c r="DA29" i="4" s="1"/>
  <c r="DB29" i="4" l="1"/>
  <c r="DC29" i="4" s="1"/>
  <c r="DD29" i="4" l="1"/>
  <c r="DE29" i="4" s="1"/>
  <c r="DF29" i="4" s="1"/>
  <c r="DG29" i="4" s="1"/>
  <c r="DH29" i="4" s="1"/>
  <c r="DI29" i="4" l="1"/>
  <c r="DJ29" i="4" s="1"/>
  <c r="DK29" i="4" l="1"/>
  <c r="DL29" i="4" s="1"/>
  <c r="O29" i="4" s="1"/>
  <c r="R30" i="4" l="1"/>
  <c r="S30" i="4" l="1"/>
  <c r="T30" i="4"/>
  <c r="U30" i="4" l="1"/>
  <c r="V30" i="4" l="1"/>
  <c r="W30" i="4"/>
  <c r="X30" i="4" l="1"/>
  <c r="Y30" i="4" l="1"/>
  <c r="Z30" i="4" l="1"/>
  <c r="AA30" i="4" l="1"/>
  <c r="AB30" i="4" l="1"/>
  <c r="AC30" i="4" s="1"/>
  <c r="AD30" i="4" s="1"/>
  <c r="AE30" i="4" l="1"/>
  <c r="AF30" i="4" s="1"/>
  <c r="AG30" i="4" s="1"/>
  <c r="AH30" i="4" s="1"/>
  <c r="AI30" i="4" s="1"/>
  <c r="AJ30" i="4" s="1"/>
  <c r="AK30" i="4" s="1"/>
  <c r="AL30" i="4" s="1"/>
  <c r="AM30" i="4" s="1"/>
  <c r="AN30" i="4" l="1"/>
  <c r="AO30" i="4" s="1"/>
  <c r="AP30" i="4" s="1"/>
  <c r="AQ30" i="4" s="1"/>
  <c r="AR30" i="4" l="1"/>
  <c r="AS30" i="4" s="1"/>
  <c r="AT30" i="4" l="1"/>
  <c r="AU30" i="4" s="1"/>
  <c r="AV30" i="4" l="1"/>
  <c r="AW30" i="4" s="1"/>
  <c r="AX30" i="4" l="1"/>
  <c r="AY30" i="4" s="1"/>
  <c r="AZ30" i="4" l="1"/>
  <c r="BA30" i="4" s="1"/>
  <c r="BB30" i="4" l="1"/>
  <c r="BC30" i="4" s="1"/>
  <c r="BD30" i="4" l="1"/>
  <c r="BE30" i="4" s="1"/>
  <c r="BF30" i="4" l="1"/>
  <c r="BG30" i="4" s="1"/>
  <c r="BH30" i="4" l="1"/>
  <c r="BI30" i="4" s="1"/>
  <c r="BJ30" i="4" l="1"/>
  <c r="BK30" i="4" s="1"/>
  <c r="BL30" i="4" l="1"/>
  <c r="BM30" i="4" s="1"/>
  <c r="BN30" i="4" l="1"/>
  <c r="BO30" i="4" s="1"/>
  <c r="BP30" i="4" l="1"/>
  <c r="BQ30" i="4" s="1"/>
  <c r="BR30" i="4" l="1"/>
  <c r="BS30" i="4" s="1"/>
  <c r="BT30" i="4" l="1"/>
  <c r="BU30" i="4" s="1"/>
  <c r="BV30" i="4" l="1"/>
  <c r="BW30" i="4" s="1"/>
  <c r="BX30" i="4" l="1"/>
  <c r="BY30" i="4" s="1"/>
  <c r="BZ30" i="4" l="1"/>
  <c r="CA30" i="4" s="1"/>
  <c r="CB30" i="4" l="1"/>
  <c r="CC30" i="4" s="1"/>
  <c r="CD30" i="4" l="1"/>
  <c r="CE30" i="4" s="1"/>
  <c r="CF30" i="4" l="1"/>
  <c r="CG30" i="4" s="1"/>
  <c r="CH30" i="4" l="1"/>
  <c r="CI30" i="4" s="1"/>
  <c r="CJ30" i="4" l="1"/>
  <c r="CK30" i="4" s="1"/>
  <c r="CL30" i="4" l="1"/>
  <c r="CM30" i="4" s="1"/>
  <c r="CN30" i="4" l="1"/>
  <c r="CO30" i="4" s="1"/>
  <c r="CP30" i="4" l="1"/>
  <c r="CQ30" i="4" s="1"/>
  <c r="CR30" i="4" l="1"/>
  <c r="CS30" i="4" s="1"/>
  <c r="CT30" i="4" l="1"/>
  <c r="CU30" i="4" s="1"/>
  <c r="CV30" i="4" l="1"/>
  <c r="CW30" i="4" s="1"/>
  <c r="CX30" i="4" s="1"/>
  <c r="CZ30" i="4" l="1"/>
  <c r="DA30" i="4" s="1"/>
  <c r="DB30" i="4" s="1"/>
  <c r="DC30" i="4" s="1"/>
  <c r="CY30" i="4"/>
  <c r="DD30" i="4" l="1"/>
  <c r="DE30" i="4" s="1"/>
  <c r="DF30" i="4" l="1"/>
  <c r="DG30" i="4" s="1"/>
  <c r="DH30" i="4" l="1"/>
  <c r="DI30" i="4" s="1"/>
  <c r="DJ30" i="4" l="1"/>
  <c r="DK30" i="4" s="1"/>
  <c r="DL30" i="4" l="1"/>
  <c r="O30" i="4" s="1"/>
  <c r="R31" i="4" l="1"/>
  <c r="S31" i="4" l="1"/>
  <c r="T31" i="4"/>
  <c r="U31" i="4" l="1"/>
  <c r="V31" i="4" s="1"/>
  <c r="W31" i="4" s="1"/>
  <c r="X31" i="4" l="1"/>
  <c r="Y31" i="4"/>
  <c r="Z31" i="4" l="1"/>
  <c r="AA31" i="4"/>
  <c r="AB31" i="4"/>
  <c r="AC31" i="4" s="1"/>
  <c r="AD31" i="4" l="1"/>
  <c r="AE31" i="4" l="1"/>
  <c r="AF31" i="4" s="1"/>
  <c r="AG31" i="4" s="1"/>
  <c r="AH31" i="4" s="1"/>
  <c r="AI31" i="4" s="1"/>
  <c r="AJ31" i="4" s="1"/>
  <c r="AK31" i="4" l="1"/>
  <c r="AL31" i="4" s="1"/>
  <c r="AM31" i="4" l="1"/>
  <c r="AN31" i="4" s="1"/>
  <c r="AO31" i="4" s="1"/>
  <c r="AP31" i="4" s="1"/>
  <c r="AQ31" i="4" s="1"/>
  <c r="AR31" i="4" s="1"/>
  <c r="AS31" i="4" l="1"/>
  <c r="AT31" i="4" s="1"/>
  <c r="AU31" i="4" l="1"/>
  <c r="AV31" i="4" s="1"/>
  <c r="AW31" i="4" l="1"/>
  <c r="AX31" i="4" s="1"/>
  <c r="AY31" i="4" l="1"/>
  <c r="AZ31" i="4" s="1"/>
  <c r="BA31" i="4" l="1"/>
  <c r="BB31" i="4" s="1"/>
  <c r="BC31" i="4" l="1"/>
  <c r="BD31" i="4" s="1"/>
  <c r="BE31" i="4" l="1"/>
  <c r="BF31" i="4" s="1"/>
  <c r="BG31" i="4" l="1"/>
  <c r="BH31" i="4" s="1"/>
  <c r="BI31" i="4" l="1"/>
  <c r="BJ31" i="4" s="1"/>
  <c r="BK31" i="4" l="1"/>
  <c r="BL31" i="4" s="1"/>
  <c r="BM31" i="4" l="1"/>
  <c r="BN31" i="4" s="1"/>
  <c r="BO31" i="4" l="1"/>
  <c r="BP31" i="4" s="1"/>
  <c r="BQ31" i="4" l="1"/>
  <c r="BR31" i="4" s="1"/>
  <c r="BS31" i="4" l="1"/>
  <c r="BT31" i="4" s="1"/>
  <c r="BU31" i="4" l="1"/>
  <c r="BV31" i="4" s="1"/>
  <c r="BW31" i="4" l="1"/>
  <c r="BX31" i="4" s="1"/>
  <c r="BY31" i="4" l="1"/>
  <c r="BZ31" i="4" s="1"/>
  <c r="CA31" i="4" l="1"/>
  <c r="CB31" i="4" s="1"/>
  <c r="CC31" i="4" l="1"/>
  <c r="CD31" i="4" s="1"/>
  <c r="CE31" i="4" l="1"/>
  <c r="CF31" i="4" s="1"/>
  <c r="CG31" i="4" l="1"/>
  <c r="CH31" i="4" s="1"/>
  <c r="CI31" i="4" l="1"/>
  <c r="CJ31" i="4" s="1"/>
  <c r="CK31" i="4" l="1"/>
  <c r="CL31" i="4" s="1"/>
  <c r="CM31" i="4" l="1"/>
  <c r="CN31" i="4" s="1"/>
  <c r="CO31" i="4" l="1"/>
  <c r="CP31" i="4" s="1"/>
  <c r="CQ31" i="4" l="1"/>
  <c r="CR31" i="4" s="1"/>
  <c r="CS31" i="4" l="1"/>
  <c r="CT31" i="4" s="1"/>
  <c r="CU31" i="4" l="1"/>
  <c r="CV31" i="4" s="1"/>
  <c r="CW31" i="4" s="1"/>
  <c r="CY31" i="4" l="1"/>
  <c r="CZ31" i="4" s="1"/>
  <c r="DA31" i="4" s="1"/>
  <c r="CX31" i="4"/>
  <c r="DB31" i="4" l="1"/>
  <c r="DC31" i="4" s="1"/>
  <c r="DD31" i="4" s="1"/>
  <c r="DE31" i="4" l="1"/>
  <c r="DF31" i="4" s="1"/>
  <c r="DG31" i="4" l="1"/>
  <c r="DH31" i="4" s="1"/>
  <c r="DI31" i="4" l="1"/>
  <c r="DJ31" i="4" s="1"/>
  <c r="DK31" i="4" l="1"/>
  <c r="DL31" i="4" s="1"/>
  <c r="O31" i="4" s="1"/>
  <c r="R32" i="4" l="1"/>
  <c r="S32" i="4" s="1"/>
  <c r="T32" i="4" l="1"/>
  <c r="U32" i="4" l="1"/>
  <c r="V32" i="4" l="1"/>
  <c r="W32" i="4" l="1"/>
  <c r="X32" i="4" l="1"/>
  <c r="Y32" i="4" s="1"/>
  <c r="Z32" i="4" l="1"/>
  <c r="AA32" i="4" s="1"/>
  <c r="AB32" i="4" s="1"/>
  <c r="AC32" i="4" l="1"/>
  <c r="AD32" i="4" s="1"/>
  <c r="AE32" i="4" s="1"/>
  <c r="AF32" i="4" s="1"/>
  <c r="AG32" i="4" l="1"/>
  <c r="AH32" i="4" s="1"/>
  <c r="AI32" i="4" l="1"/>
  <c r="AJ32" i="4" s="1"/>
  <c r="AK32" i="4" s="1"/>
  <c r="AL32" i="4" l="1"/>
  <c r="AM32" i="4" s="1"/>
  <c r="AN32" i="4" l="1"/>
  <c r="AO32" i="4" s="1"/>
  <c r="AP32" i="4" l="1"/>
  <c r="AQ32" i="4" s="1"/>
  <c r="AR32" i="4" l="1"/>
  <c r="AS32" i="4" s="1"/>
  <c r="AT32" i="4" s="1"/>
  <c r="AU32" i="4" s="1"/>
  <c r="AV32" i="4" l="1"/>
  <c r="AW32" i="4" s="1"/>
  <c r="AX32" i="4" s="1"/>
  <c r="AY32" i="4" s="1"/>
  <c r="AZ32" i="4" l="1"/>
  <c r="BA32" i="4" s="1"/>
  <c r="BB32" i="4" l="1"/>
  <c r="BC32" i="4" s="1"/>
  <c r="BD32" i="4" l="1"/>
  <c r="BE32" i="4" s="1"/>
  <c r="BF32" i="4" l="1"/>
  <c r="BG32" i="4" l="1"/>
  <c r="BH32" i="4"/>
  <c r="BI32" i="4" s="1"/>
  <c r="BJ32" i="4" s="1"/>
  <c r="BK32" i="4" s="1"/>
  <c r="BL32" i="4" l="1"/>
  <c r="BM32" i="4" s="1"/>
  <c r="BN32" i="4"/>
  <c r="BO32" i="4" l="1"/>
  <c r="BP32" i="4" s="1"/>
  <c r="BQ32" i="4" s="1"/>
  <c r="BR32" i="4" s="1"/>
  <c r="BS32" i="4" s="1"/>
  <c r="BT32" i="4"/>
  <c r="BU32" i="4" l="1"/>
  <c r="BV32" i="4" s="1"/>
  <c r="BW32" i="4" s="1"/>
  <c r="BX32" i="4"/>
  <c r="BY32" i="4" l="1"/>
  <c r="BZ32" i="4" s="1"/>
  <c r="CA32" i="4" s="1"/>
  <c r="CB32" i="4"/>
  <c r="CC32" i="4" l="1"/>
  <c r="CD32" i="4" s="1"/>
  <c r="CE32" i="4" s="1"/>
  <c r="CF32" i="4"/>
  <c r="CG32" i="4" l="1"/>
  <c r="CH32" i="4" s="1"/>
  <c r="CI32" i="4" s="1"/>
  <c r="CJ32" i="4"/>
  <c r="CK32" i="4" l="1"/>
  <c r="CL32" i="4" s="1"/>
  <c r="CM32" i="4" s="1"/>
  <c r="CN32" i="4"/>
  <c r="CO32" i="4" l="1"/>
  <c r="CP32" i="4" s="1"/>
  <c r="CQ32" i="4" s="1"/>
  <c r="CR32" i="4"/>
  <c r="CS32" i="4" l="1"/>
  <c r="CT32" i="4" s="1"/>
  <c r="CU32" i="4" s="1"/>
  <c r="CV32" i="4" s="1"/>
  <c r="CX32" i="4"/>
  <c r="CY32" i="4" s="1"/>
  <c r="CZ32" i="4" s="1"/>
  <c r="DA32" i="4" s="1"/>
  <c r="CW32" i="4" l="1"/>
  <c r="DB32" i="4"/>
  <c r="DC32" i="4" s="1"/>
  <c r="DD32" i="4" s="1"/>
  <c r="DE32" i="4" s="1"/>
  <c r="DF32" i="4" s="1"/>
  <c r="DG32" i="4" s="1"/>
  <c r="DH32" i="4" l="1"/>
  <c r="DI32" i="4" s="1"/>
  <c r="DJ32" i="4" l="1"/>
  <c r="DK32" i="4" s="1"/>
  <c r="DL32" i="4" l="1"/>
  <c r="DM32" i="4" l="1"/>
  <c r="O32" i="4" s="1"/>
  <c r="R33" i="4" s="1"/>
  <c r="S33" i="4" s="1"/>
  <c r="T33" i="4" l="1"/>
  <c r="U33" i="4" l="1"/>
  <c r="V33" i="4"/>
  <c r="W33" i="4" s="1"/>
  <c r="X33" i="4" l="1"/>
  <c r="Y33" i="4"/>
  <c r="Z33" i="4"/>
  <c r="AA33" i="4" l="1"/>
  <c r="AB33" i="4"/>
  <c r="AC33" i="4" s="1"/>
  <c r="AD33" i="4" l="1"/>
  <c r="AE33" i="4" l="1"/>
  <c r="AF33" i="4" l="1"/>
  <c r="AG33" i="4" l="1"/>
  <c r="AH33" i="4" s="1"/>
  <c r="AI33" i="4" s="1"/>
  <c r="AJ33" i="4" s="1"/>
  <c r="AK33" i="4" l="1"/>
  <c r="AL33" i="4" s="1"/>
  <c r="AM33" i="4" l="1"/>
  <c r="AN33" i="4" s="1"/>
  <c r="AO33" i="4" l="1"/>
  <c r="AP33" i="4" s="1"/>
  <c r="AQ33" i="4" l="1"/>
  <c r="AR33" i="4" s="1"/>
  <c r="AS33" i="4" l="1"/>
  <c r="AT33" i="4" s="1"/>
  <c r="AU33" i="4" l="1"/>
  <c r="AV33" i="4" s="1"/>
  <c r="AW33" i="4" l="1"/>
  <c r="AX33" i="4" s="1"/>
  <c r="AY33" i="4" l="1"/>
  <c r="AZ33" i="4" s="1"/>
  <c r="BA33" i="4" l="1"/>
  <c r="BB33" i="4" s="1"/>
  <c r="BC33" i="4" l="1"/>
  <c r="BD33" i="4" s="1"/>
  <c r="BE33" i="4" l="1"/>
  <c r="BF33" i="4" s="1"/>
  <c r="BG33" i="4" l="1"/>
  <c r="BH33" i="4" s="1"/>
  <c r="BI33" i="4" l="1"/>
  <c r="BJ33" i="4" s="1"/>
  <c r="BK33" i="4" l="1"/>
  <c r="BL33" i="4" s="1"/>
  <c r="BM33" i="4" l="1"/>
  <c r="BN33" i="4" s="1"/>
  <c r="BO33" i="4" l="1"/>
  <c r="BP33" i="4" s="1"/>
  <c r="BQ33" i="4" l="1"/>
  <c r="BR33" i="4" s="1"/>
  <c r="BS33" i="4" l="1"/>
  <c r="BT33" i="4" s="1"/>
  <c r="BU33" i="4" l="1"/>
  <c r="BV33" i="4" s="1"/>
  <c r="BW33" i="4" l="1"/>
  <c r="BX33" i="4" s="1"/>
  <c r="BY33" i="4" l="1"/>
  <c r="BZ33" i="4" s="1"/>
  <c r="CA33" i="4" l="1"/>
  <c r="CB33" i="4" s="1"/>
  <c r="CC33" i="4" l="1"/>
  <c r="CD33" i="4" s="1"/>
  <c r="CE33" i="4" l="1"/>
  <c r="CF33" i="4" s="1"/>
  <c r="CG33" i="4" l="1"/>
  <c r="CH33" i="4" s="1"/>
  <c r="CI33" i="4" l="1"/>
  <c r="CJ33" i="4" s="1"/>
  <c r="CK33" i="4" l="1"/>
  <c r="CL33" i="4" s="1"/>
  <c r="CM33" i="4" l="1"/>
  <c r="CN33" i="4" s="1"/>
  <c r="CO33" i="4" l="1"/>
  <c r="CP33" i="4" s="1"/>
  <c r="CQ33" i="4" l="1"/>
  <c r="CR33" i="4" s="1"/>
  <c r="CS33" i="4" l="1"/>
  <c r="CT33" i="4" s="1"/>
  <c r="CU33" i="4" s="1"/>
  <c r="CV33" i="4" l="1"/>
  <c r="CW33" i="4" s="1"/>
  <c r="CX33" i="4" l="1"/>
  <c r="CY33" i="4"/>
  <c r="CZ33" i="4" l="1"/>
  <c r="DA33" i="4" s="1"/>
  <c r="DB33" i="4" l="1"/>
  <c r="DC33" i="4" l="1"/>
  <c r="DD33" i="4" l="1"/>
  <c r="DE33" i="4" l="1"/>
  <c r="DF33" i="4" l="1"/>
  <c r="DG33" i="4" l="1"/>
  <c r="DH33" i="4" s="1"/>
  <c r="DI33" i="4" s="1"/>
  <c r="DJ33" i="4" s="1"/>
  <c r="DK33" i="4" l="1"/>
  <c r="DL33" i="4" s="1"/>
  <c r="O33" i="4" s="1"/>
  <c r="R34" i="4" l="1"/>
  <c r="S34" i="4" s="1"/>
  <c r="T34" i="4" l="1"/>
  <c r="U34" i="4" l="1"/>
  <c r="V34" i="4" s="1"/>
  <c r="W34" i="4" l="1"/>
  <c r="X34" i="4"/>
  <c r="Y34" i="4" l="1"/>
  <c r="Z34" i="4" s="1"/>
  <c r="AA34" i="4" s="1"/>
  <c r="AB34" i="4" s="1"/>
  <c r="AC34" i="4" s="1"/>
  <c r="AD34" i="4" s="1"/>
  <c r="AE34" i="4" s="1"/>
  <c r="AF34" i="4" l="1"/>
  <c r="AG34" i="4" s="1"/>
  <c r="AH34" i="4" s="1"/>
  <c r="AI34" i="4" s="1"/>
  <c r="AJ34" i="4" l="1"/>
  <c r="AK34" i="4" s="1"/>
  <c r="AL34" i="4" s="1"/>
  <c r="AM34" i="4" s="1"/>
  <c r="AN34" i="4" s="1"/>
  <c r="AO34" i="4" s="1"/>
  <c r="AP34" i="4" l="1"/>
  <c r="AQ34" i="4" s="1"/>
  <c r="AR34" i="4" l="1"/>
  <c r="AS34" i="4" s="1"/>
  <c r="AT34" i="4" l="1"/>
  <c r="AU34" i="4" s="1"/>
  <c r="AV34" i="4" l="1"/>
  <c r="AW34" i="4" s="1"/>
  <c r="AX34" i="4" l="1"/>
  <c r="AY34" i="4" s="1"/>
  <c r="AZ34" i="4" l="1"/>
  <c r="BA34" i="4" s="1"/>
  <c r="BB34" i="4" l="1"/>
  <c r="BC34" i="4" s="1"/>
  <c r="BD34" i="4" l="1"/>
  <c r="BE34" i="4" s="1"/>
  <c r="BF34" i="4" l="1"/>
  <c r="BG34" i="4" s="1"/>
  <c r="BH34" i="4" l="1"/>
  <c r="BI34" i="4" s="1"/>
  <c r="BJ34" i="4" l="1"/>
  <c r="BK34" i="4" s="1"/>
  <c r="BL34" i="4" l="1"/>
  <c r="BM34" i="4" s="1"/>
  <c r="BN34" i="4" l="1"/>
  <c r="BO34" i="4" s="1"/>
  <c r="BP34" i="4" l="1"/>
  <c r="BQ34" i="4" s="1"/>
  <c r="BR34" i="4" l="1"/>
  <c r="BS34" i="4" s="1"/>
  <c r="BT34" i="4" l="1"/>
  <c r="BU34" i="4" s="1"/>
  <c r="BV34" i="4" l="1"/>
  <c r="BW34" i="4" s="1"/>
  <c r="BX34" i="4" l="1"/>
  <c r="BY34" i="4" s="1"/>
  <c r="BZ34" i="4" l="1"/>
  <c r="CA34" i="4" s="1"/>
  <c r="CB34" i="4" l="1"/>
  <c r="CC34" i="4" s="1"/>
  <c r="CD34" i="4" l="1"/>
  <c r="CE34" i="4" s="1"/>
  <c r="CF34" i="4" l="1"/>
  <c r="CG34" i="4" s="1"/>
  <c r="CH34" i="4" l="1"/>
  <c r="CI34" i="4" s="1"/>
  <c r="CJ34" i="4" l="1"/>
  <c r="CK34" i="4" s="1"/>
  <c r="CL34" i="4" l="1"/>
  <c r="CM34" i="4" s="1"/>
  <c r="CN34" i="4" l="1"/>
  <c r="CO34" i="4" s="1"/>
  <c r="CP34" i="4" l="1"/>
  <c r="CQ34" i="4" s="1"/>
  <c r="CR34" i="4" l="1"/>
  <c r="CS34" i="4" s="1"/>
  <c r="CT34" i="4" s="1"/>
  <c r="CU34" i="4" l="1"/>
  <c r="CV34" i="4" s="1"/>
  <c r="CW34" i="4" s="1"/>
  <c r="CX34" i="4" s="1"/>
  <c r="CY34" i="4" s="1"/>
  <c r="CZ34" i="4" l="1"/>
  <c r="DA34" i="4" s="1"/>
  <c r="DB34" i="4" l="1"/>
  <c r="DC34" i="4" s="1"/>
  <c r="DD34" i="4" l="1"/>
  <c r="DE34" i="4" s="1"/>
  <c r="DF34" i="4" l="1"/>
  <c r="DG34" i="4" s="1"/>
  <c r="DH34" i="4" l="1"/>
  <c r="DI34" i="4" s="1"/>
  <c r="DJ34" i="4" l="1"/>
  <c r="DK34" i="4" s="1"/>
  <c r="DL34" i="4" l="1"/>
  <c r="O34" i="4" s="1"/>
  <c r="R35" i="4" l="1"/>
  <c r="S35" i="4" l="1"/>
  <c r="T35" i="4"/>
  <c r="U35" i="4" l="1"/>
  <c r="V35" i="4" l="1"/>
  <c r="W35" i="4" l="1"/>
  <c r="X35" i="4"/>
  <c r="Y35" i="4" l="1"/>
  <c r="Z35" i="4" l="1"/>
  <c r="AA35" i="4" l="1"/>
  <c r="AB35" i="4" s="1"/>
  <c r="AC35" i="4" s="1"/>
  <c r="AD35" i="4" s="1"/>
  <c r="AE35" i="4" s="1"/>
  <c r="AF35" i="4" s="1"/>
  <c r="AG35" i="4" s="1"/>
  <c r="AH35" i="4" s="1"/>
  <c r="AI35" i="4" s="1"/>
  <c r="AJ35" i="4" l="1"/>
  <c r="AK35" i="4" s="1"/>
  <c r="AL35" i="4" l="1"/>
  <c r="AM35" i="4" s="1"/>
  <c r="AN35" i="4" s="1"/>
  <c r="AO35" i="4" s="1"/>
  <c r="AP35" i="4" s="1"/>
  <c r="AQ35" i="4" l="1"/>
  <c r="AR35" i="4" s="1"/>
  <c r="AS35" i="4" l="1"/>
  <c r="AT35" i="4" s="1"/>
  <c r="AU35" i="4" l="1"/>
  <c r="AV35" i="4" s="1"/>
  <c r="AW35" i="4" l="1"/>
  <c r="AX35" i="4" s="1"/>
  <c r="AY35" i="4" l="1"/>
  <c r="AZ35" i="4" s="1"/>
  <c r="BA35" i="4" l="1"/>
  <c r="BB35" i="4" s="1"/>
  <c r="BC35" i="4" l="1"/>
  <c r="BD35" i="4" s="1"/>
  <c r="BE35" i="4" s="1"/>
  <c r="BF35" i="4" s="1"/>
  <c r="BG35" i="4" l="1"/>
  <c r="BH35" i="4" s="1"/>
  <c r="BI35" i="4" l="1"/>
  <c r="BJ35" i="4" s="1"/>
  <c r="BK35" i="4" l="1"/>
  <c r="BL35" i="4" s="1"/>
  <c r="BM35" i="4" l="1"/>
  <c r="BN35" i="4" s="1"/>
  <c r="BO35" i="4" l="1"/>
  <c r="BP35" i="4" s="1"/>
  <c r="BQ35" i="4" l="1"/>
  <c r="BR35" i="4" s="1"/>
  <c r="BS35" i="4" l="1"/>
  <c r="BT35" i="4" s="1"/>
  <c r="BU35" i="4" l="1"/>
  <c r="BV35" i="4" s="1"/>
  <c r="BW35" i="4" l="1"/>
  <c r="BX35" i="4" s="1"/>
  <c r="BY35" i="4" l="1"/>
  <c r="BZ35" i="4" s="1"/>
  <c r="CA35" i="4" l="1"/>
  <c r="CB35" i="4" s="1"/>
  <c r="CC35" i="4" l="1"/>
  <c r="CD35" i="4" s="1"/>
  <c r="CE35" i="4" l="1"/>
  <c r="CF35" i="4" s="1"/>
  <c r="CG35" i="4" l="1"/>
  <c r="CH35" i="4" s="1"/>
  <c r="CI35" i="4" l="1"/>
  <c r="CJ35" i="4" s="1"/>
  <c r="CK35" i="4" l="1"/>
  <c r="CL35" i="4" s="1"/>
  <c r="CM35" i="4" l="1"/>
  <c r="CN35" i="4" s="1"/>
  <c r="CO35" i="4" l="1"/>
  <c r="CP35" i="4" s="1"/>
  <c r="CQ35" i="4" l="1"/>
  <c r="CR35" i="4" l="1"/>
  <c r="CS35" i="4" l="1"/>
  <c r="CT35" i="4" s="1"/>
  <c r="CU35" i="4" l="1"/>
  <c r="CV35" i="4" l="1"/>
  <c r="CW35" i="4" l="1"/>
  <c r="CX35" i="4" l="1"/>
  <c r="CY35" i="4" l="1"/>
  <c r="CZ35" i="4" l="1"/>
  <c r="DA35" i="4" s="1"/>
  <c r="DB35" i="4" s="1"/>
  <c r="DC35" i="4" l="1"/>
  <c r="DD35" i="4" s="1"/>
  <c r="DE35" i="4" l="1"/>
  <c r="DF35" i="4" s="1"/>
  <c r="DG35" i="4" l="1"/>
  <c r="DH35" i="4" s="1"/>
  <c r="DI35" i="4" s="1"/>
  <c r="DJ35" i="4" s="1"/>
  <c r="DK35" i="4" s="1"/>
  <c r="DL35" i="4" s="1"/>
  <c r="O35" i="4" s="1"/>
  <c r="R36" i="4" l="1"/>
  <c r="S36" i="4" s="1"/>
  <c r="T36" i="4" l="1"/>
  <c r="U36" i="4"/>
  <c r="V36" i="4" s="1"/>
  <c r="W36" i="4" l="1"/>
  <c r="X36" i="4" s="1"/>
  <c r="Y36" i="4" l="1"/>
  <c r="AA36" i="4" s="1"/>
  <c r="Z36" i="4"/>
  <c r="AB36" i="4" l="1"/>
  <c r="AC36" i="4" s="1"/>
  <c r="AD36" i="4" s="1"/>
  <c r="AE36" i="4" s="1"/>
  <c r="AF36" i="4" s="1"/>
  <c r="AG36" i="4" s="1"/>
  <c r="AH36" i="4" s="1"/>
  <c r="AI36" i="4" s="1"/>
  <c r="AJ36" i="4" l="1"/>
  <c r="AK36" i="4" s="1"/>
  <c r="AL36" i="4" s="1"/>
  <c r="AM36" i="4" s="1"/>
  <c r="AN36" i="4" s="1"/>
  <c r="AO36" i="4" s="1"/>
  <c r="AP36" i="4" l="1"/>
  <c r="AQ36" i="4" s="1"/>
  <c r="AR36" i="4" l="1"/>
  <c r="AS36" i="4" s="1"/>
  <c r="AT36" i="4" s="1"/>
  <c r="AU36" i="4" s="1"/>
  <c r="AV36" i="4" l="1"/>
  <c r="AW36" i="4" s="1"/>
  <c r="AX36" i="4" l="1"/>
  <c r="AY36" i="4" s="1"/>
  <c r="AZ36" i="4" l="1"/>
  <c r="BA36" i="4" s="1"/>
  <c r="BB36" i="4" s="1"/>
  <c r="BC36" i="4" s="1"/>
  <c r="BD36" i="4" l="1"/>
  <c r="BE36" i="4" s="1"/>
  <c r="BF36" i="4" s="1"/>
  <c r="BG36" i="4" s="1"/>
  <c r="BH36" i="4" l="1"/>
  <c r="BI36" i="4" s="1"/>
  <c r="BJ36" i="4" l="1"/>
  <c r="BK36" i="4" s="1"/>
  <c r="BL36" i="4" l="1"/>
  <c r="BM36" i="4" s="1"/>
  <c r="BN36" i="4" s="1"/>
  <c r="BO36" i="4" s="1"/>
  <c r="BP36" i="4" l="1"/>
  <c r="BQ36" i="4" s="1"/>
  <c r="BR36" i="4" l="1"/>
  <c r="BS36" i="4" s="1"/>
  <c r="BT36" i="4" l="1"/>
  <c r="BU36" i="4" s="1"/>
  <c r="BV36" i="4" s="1"/>
  <c r="BW36" i="4" s="1"/>
  <c r="BX36" i="4" l="1"/>
  <c r="BY36" i="4" s="1"/>
  <c r="BZ36" i="4" l="1"/>
  <c r="CA36" i="4" s="1"/>
  <c r="CB36" i="4" l="1"/>
  <c r="CC36" i="4" s="1"/>
  <c r="CD36" i="4" s="1"/>
  <c r="CE36" i="4" s="1"/>
  <c r="CF36" i="4" l="1"/>
  <c r="CG36" i="4" s="1"/>
  <c r="CH36" i="4" l="1"/>
  <c r="CI36" i="4" s="1"/>
  <c r="CJ36" i="4" l="1"/>
  <c r="CK36" i="4"/>
  <c r="CL36" i="4" s="1"/>
  <c r="CM36" i="4" s="1"/>
  <c r="CN36" i="4" l="1"/>
  <c r="CO36" i="4" s="1"/>
  <c r="CP36" i="4" l="1"/>
  <c r="CQ36" i="4" l="1"/>
  <c r="CR36" i="4" s="1"/>
  <c r="CT36" i="4" s="1"/>
  <c r="CU36" i="4" s="1"/>
  <c r="CS36" i="4"/>
  <c r="CV36" i="4" l="1"/>
  <c r="CW36" i="4" s="1"/>
  <c r="CX36" i="4" l="1"/>
  <c r="CY36" i="4" s="1"/>
  <c r="CZ36" i="4" l="1"/>
  <c r="DA36" i="4" s="1"/>
  <c r="DB36" i="4" l="1"/>
  <c r="DC36" i="4" s="1"/>
  <c r="DD36" i="4" s="1"/>
  <c r="DE36" i="4" s="1"/>
  <c r="DF36" i="4" l="1"/>
  <c r="DG36" i="4" s="1"/>
  <c r="DH36" i="4" l="1"/>
  <c r="DI36" i="4" s="1"/>
  <c r="DJ36" i="4" s="1"/>
  <c r="DK36" i="4" s="1"/>
  <c r="DL36" i="4" s="1"/>
  <c r="DM36" i="4" l="1"/>
  <c r="O36" i="4" s="1"/>
  <c r="R37" i="4" l="1"/>
  <c r="S37" i="4" s="1"/>
  <c r="T37" i="4" l="1"/>
  <c r="U37" i="4" s="1"/>
  <c r="V37" i="4" s="1"/>
  <c r="W37" i="4" s="1"/>
  <c r="X37" i="4" l="1"/>
  <c r="Y37" i="4" l="1"/>
  <c r="Z37" i="4" s="1"/>
  <c r="AA37" i="4" s="1"/>
  <c r="AB37" i="4" s="1"/>
  <c r="AC37" i="4" s="1"/>
  <c r="AD37" i="4" s="1"/>
  <c r="AE37" i="4" l="1"/>
  <c r="AF37" i="4" s="1"/>
  <c r="AG37" i="4" l="1"/>
  <c r="AH37" i="4" s="1"/>
  <c r="AI37" i="4" l="1"/>
  <c r="AJ37" i="4" s="1"/>
  <c r="AK37" i="4" s="1"/>
  <c r="AL37" i="4" l="1"/>
  <c r="AM37" i="4" s="1"/>
  <c r="AN37" i="4" l="1"/>
  <c r="AO37" i="4"/>
  <c r="AP37" i="4" s="1"/>
  <c r="AQ37" i="4" s="1"/>
  <c r="AR37" i="4" s="1"/>
  <c r="AS37" i="4" l="1"/>
  <c r="AT37" i="4" s="1"/>
  <c r="AU37" i="4" l="1"/>
  <c r="AV37" i="4" s="1"/>
  <c r="AW37" i="4" l="1"/>
  <c r="AX37" i="4" s="1"/>
  <c r="AY37" i="4" l="1"/>
  <c r="AZ37" i="4" s="1"/>
  <c r="BA37" i="4" l="1"/>
  <c r="BB37" i="4" s="1"/>
  <c r="BC37" i="4" l="1"/>
  <c r="BD37" i="4" s="1"/>
  <c r="BE37" i="4" l="1"/>
  <c r="BF37" i="4" s="1"/>
  <c r="BG37" i="4" l="1"/>
  <c r="BH37" i="4" s="1"/>
  <c r="BI37" i="4" l="1"/>
  <c r="BJ37" i="4" s="1"/>
  <c r="BK37" i="4" l="1"/>
  <c r="BL37" i="4" s="1"/>
  <c r="BM37" i="4" l="1"/>
  <c r="BN37" i="4" s="1"/>
  <c r="BO37" i="4" l="1"/>
  <c r="BP37" i="4" s="1"/>
  <c r="BQ37" i="4" l="1"/>
  <c r="BR37" i="4" s="1"/>
  <c r="BS37" i="4" l="1"/>
  <c r="BT37" i="4" s="1"/>
  <c r="BU37" i="4" l="1"/>
  <c r="BV37" i="4" s="1"/>
  <c r="BW37" i="4" l="1"/>
  <c r="BX37" i="4" s="1"/>
  <c r="BY37" i="4" l="1"/>
  <c r="BZ37" i="4" s="1"/>
  <c r="CA37" i="4" l="1"/>
  <c r="CB37" i="4" s="1"/>
  <c r="CC37" i="4" l="1"/>
  <c r="CD37" i="4" s="1"/>
  <c r="CE37" i="4" l="1"/>
  <c r="CF37" i="4" s="1"/>
  <c r="CG37" i="4" l="1"/>
  <c r="CH37" i="4" s="1"/>
  <c r="CI37" i="4" l="1"/>
  <c r="CJ37" i="4" s="1"/>
  <c r="CK37" i="4" l="1"/>
  <c r="CL37" i="4" s="1"/>
  <c r="CM37" i="4" l="1"/>
  <c r="CN37" i="4" s="1"/>
  <c r="CO37" i="4" l="1"/>
  <c r="CP37" i="4" s="1"/>
  <c r="CQ37" i="4" s="1"/>
  <c r="CR37" i="4" l="1"/>
  <c r="CS37" i="4" s="1"/>
  <c r="CT37" i="4" l="1"/>
  <c r="CU37" i="4" s="1"/>
  <c r="CV37" i="4" s="1"/>
  <c r="CW37" i="4" l="1"/>
  <c r="CX37" i="4" s="1"/>
  <c r="CY37" i="4" l="1"/>
  <c r="CZ37" i="4" s="1"/>
  <c r="DA37" i="4" l="1"/>
  <c r="DB37" i="4" s="1"/>
  <c r="DC37" i="4" s="1"/>
  <c r="DD37" i="4" s="1"/>
  <c r="DE37" i="4" l="1"/>
  <c r="DF37" i="4" s="1"/>
  <c r="DG37" i="4" l="1"/>
  <c r="DH37" i="4" s="1"/>
  <c r="DI37" i="4" l="1"/>
  <c r="DJ37" i="4" s="1"/>
  <c r="DK37" i="4" l="1"/>
  <c r="DL37" i="4" s="1"/>
  <c r="O37" i="4" s="1"/>
  <c r="R38" i="4" l="1"/>
  <c r="S38" i="4"/>
  <c r="T38" i="4"/>
  <c r="U38" i="4" l="1"/>
  <c r="V38" i="4"/>
  <c r="W38" i="4" l="1"/>
  <c r="X38" i="4" l="1"/>
  <c r="Y38" i="4" l="1"/>
  <c r="Z38" i="4" s="1"/>
  <c r="AA38" i="4" l="1"/>
  <c r="AB38" i="4" s="1"/>
  <c r="AC38" i="4" s="1"/>
  <c r="AD38" i="4" s="1"/>
  <c r="AE38" i="4" s="1"/>
  <c r="AF38" i="4" s="1"/>
  <c r="AG38" i="4" s="1"/>
  <c r="AH38" i="4" l="1"/>
  <c r="AI38" i="4" s="1"/>
  <c r="AJ38" i="4" l="1"/>
  <c r="AK38" i="4" s="1"/>
  <c r="AL38" i="4" s="1"/>
  <c r="AM38" i="4" l="1"/>
  <c r="AN38" i="4" s="1"/>
  <c r="AO38" i="4" l="1"/>
  <c r="AP38" i="4"/>
  <c r="AQ38" i="4" s="1"/>
  <c r="AR38" i="4" l="1"/>
  <c r="AS38" i="4" s="1"/>
  <c r="AT38" i="4" s="1"/>
  <c r="AU38" i="4" s="1"/>
  <c r="AV38" i="4" l="1"/>
  <c r="AW38" i="4" s="1"/>
  <c r="AX38" i="4" l="1"/>
  <c r="AY38" i="4" s="1"/>
  <c r="AZ38" i="4" l="1"/>
  <c r="BA38" i="4" s="1"/>
  <c r="BB38" i="4" l="1"/>
  <c r="BC38" i="4" s="1"/>
  <c r="BD38" i="4" l="1"/>
  <c r="BE38" i="4" s="1"/>
  <c r="BF38" i="4" l="1"/>
  <c r="BG38" i="4" s="1"/>
  <c r="BH38" i="4" l="1"/>
  <c r="BI38" i="4" s="1"/>
  <c r="BJ38" i="4" l="1"/>
  <c r="BK38" i="4" s="1"/>
  <c r="BL38" i="4" l="1"/>
  <c r="BM38" i="4" s="1"/>
  <c r="BN38" i="4" l="1"/>
  <c r="BO38" i="4" s="1"/>
  <c r="BP38" i="4" l="1"/>
  <c r="BQ38" i="4" s="1"/>
  <c r="BR38" i="4" l="1"/>
  <c r="BS38" i="4" s="1"/>
  <c r="BT38" i="4" l="1"/>
  <c r="BU38" i="4" s="1"/>
  <c r="BV38" i="4" l="1"/>
  <c r="BW38" i="4" s="1"/>
  <c r="BX38" i="4" l="1"/>
  <c r="BY38" i="4" s="1"/>
  <c r="BZ38" i="4" l="1"/>
  <c r="CA38" i="4" s="1"/>
  <c r="CB38" i="4" l="1"/>
  <c r="CC38" i="4" s="1"/>
  <c r="CD38" i="4" l="1"/>
  <c r="CE38" i="4" s="1"/>
  <c r="CF38" i="4" l="1"/>
  <c r="CG38" i="4" s="1"/>
  <c r="CH38" i="4" l="1"/>
  <c r="CI38" i="4" s="1"/>
  <c r="CJ38" i="4" l="1"/>
  <c r="CK38" i="4" s="1"/>
  <c r="CL38" i="4" l="1"/>
  <c r="CM38" i="4" s="1"/>
  <c r="CN38" i="4" l="1"/>
  <c r="CO38" i="4" s="1"/>
  <c r="CP38" i="4" s="1"/>
  <c r="CQ38" i="4" l="1"/>
  <c r="CR38" i="4" s="1"/>
  <c r="CS38" i="4" l="1"/>
  <c r="CT38" i="4" s="1"/>
  <c r="CU38" i="4" s="1"/>
  <c r="CV38" i="4" l="1"/>
  <c r="CW38" i="4" s="1"/>
  <c r="CX38" i="4" s="1"/>
  <c r="CY38" i="4" s="1"/>
  <c r="CZ38" i="4" l="1"/>
  <c r="DA38" i="4" s="1"/>
  <c r="DB38" i="4" l="1"/>
  <c r="DC38" i="4" s="1"/>
  <c r="DD38" i="4" l="1"/>
  <c r="DE38" i="4" s="1"/>
  <c r="DF38" i="4" l="1"/>
  <c r="DG38" i="4" s="1"/>
  <c r="DH38" i="4" l="1"/>
  <c r="DI38" i="4" s="1"/>
  <c r="DJ38" i="4" l="1"/>
  <c r="DK38" i="4" s="1"/>
  <c r="DL38" i="4" l="1"/>
  <c r="O38" i="4" s="1"/>
  <c r="R39" i="4" l="1"/>
  <c r="S39" i="4" l="1"/>
  <c r="T39" i="4" l="1"/>
  <c r="U39" i="4" l="1"/>
  <c r="V39" i="4" l="1"/>
  <c r="W39" i="4" l="1"/>
  <c r="X39" i="4" s="1"/>
  <c r="Y39" i="4" s="1"/>
  <c r="Z39" i="4" s="1"/>
  <c r="AA39" i="4" s="1"/>
  <c r="AB39" i="4" s="1"/>
  <c r="AC39" i="4" s="1"/>
  <c r="AD39" i="4" s="1"/>
  <c r="AE39" i="4" s="1"/>
  <c r="AF39" i="4" s="1"/>
  <c r="AG39" i="4" s="1"/>
  <c r="AH39" i="4" l="1"/>
  <c r="AI39" i="4" s="1"/>
  <c r="AJ39" i="4" s="1"/>
  <c r="AK39" i="4" l="1"/>
  <c r="AL39" i="4" s="1"/>
  <c r="AM39" i="4" s="1"/>
  <c r="AN39" i="4" l="1"/>
  <c r="AO39" i="4" s="1"/>
  <c r="AP39" i="4" s="1"/>
  <c r="AQ39" i="4" l="1"/>
  <c r="AR39" i="4" s="1"/>
  <c r="AS39" i="4" s="1"/>
  <c r="AT39" i="4" s="1"/>
  <c r="AU39" i="4" l="1"/>
  <c r="AV39" i="4" s="1"/>
  <c r="AW39" i="4" l="1"/>
  <c r="AX39" i="4" s="1"/>
  <c r="AY39" i="4" l="1"/>
  <c r="AZ39" i="4" s="1"/>
  <c r="BA39" i="4" l="1"/>
  <c r="BB39" i="4" s="1"/>
  <c r="BC39" i="4" l="1"/>
  <c r="BD39" i="4" s="1"/>
  <c r="BE39" i="4" l="1"/>
  <c r="BF39" i="4" s="1"/>
  <c r="BG39" i="4" l="1"/>
  <c r="BH39" i="4" s="1"/>
  <c r="BI39" i="4" l="1"/>
  <c r="BJ39" i="4" s="1"/>
  <c r="BK39" i="4" l="1"/>
  <c r="BL39" i="4" s="1"/>
  <c r="BM39" i="4" l="1"/>
  <c r="BN39" i="4" s="1"/>
  <c r="BO39" i="4" l="1"/>
  <c r="BP39" i="4" s="1"/>
  <c r="BQ39" i="4" l="1"/>
  <c r="BR39" i="4" s="1"/>
  <c r="BS39" i="4" l="1"/>
  <c r="BT39" i="4" s="1"/>
  <c r="BU39" i="4" l="1"/>
  <c r="BV39" i="4" s="1"/>
  <c r="BW39" i="4" l="1"/>
  <c r="BX39" i="4" s="1"/>
  <c r="BY39" i="4" l="1"/>
  <c r="BZ39" i="4" s="1"/>
  <c r="CA39" i="4" s="1"/>
  <c r="CB39" i="4" s="1"/>
  <c r="CC39" i="4" l="1"/>
  <c r="CD39" i="4" s="1"/>
  <c r="CE39" i="4" l="1"/>
  <c r="CF39" i="4" s="1"/>
  <c r="CG39" i="4" l="1"/>
  <c r="CH39" i="4" s="1"/>
  <c r="CI39" i="4" l="1"/>
  <c r="CJ39" i="4" s="1"/>
  <c r="CK39" i="4" l="1"/>
  <c r="CL39" i="4" s="1"/>
  <c r="CM39" i="4" l="1"/>
  <c r="CN39" i="4" s="1"/>
  <c r="CO39" i="4" s="1"/>
  <c r="CP39" i="4" l="1"/>
  <c r="CQ39" i="4" s="1"/>
  <c r="CR39" i="4" l="1"/>
  <c r="CS39" i="4" s="1"/>
  <c r="CT39" i="4" s="1"/>
  <c r="CU39" i="4" l="1"/>
  <c r="CV39" i="4" s="1"/>
  <c r="CW39" i="4" s="1"/>
  <c r="CX39" i="4" s="1"/>
  <c r="CY39" i="4" l="1"/>
  <c r="CZ39" i="4" s="1"/>
  <c r="DA39" i="4" l="1"/>
  <c r="DB39" i="4" s="1"/>
  <c r="DC39" i="4" l="1"/>
  <c r="DD39" i="4" s="1"/>
  <c r="DE39" i="4" l="1"/>
  <c r="DF39" i="4" s="1"/>
  <c r="DG39" i="4" l="1"/>
  <c r="DH39" i="4" s="1"/>
  <c r="DI39" i="4" l="1"/>
  <c r="DJ39" i="4" s="1"/>
  <c r="DK39" i="4" l="1"/>
  <c r="DL39" i="4" s="1"/>
  <c r="O39" i="4" s="1"/>
  <c r="R40" i="4" l="1"/>
  <c r="S40" i="4" s="1"/>
  <c r="T40" i="4" l="1"/>
  <c r="U40" i="4" l="1"/>
  <c r="V40" i="4" l="1"/>
  <c r="W40" i="4" l="1"/>
  <c r="X40" i="4" s="1"/>
  <c r="Y40" i="4" l="1"/>
  <c r="Z40" i="4" s="1"/>
  <c r="AA40" i="4" s="1"/>
  <c r="AB40" i="4" l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AO40" i="4" l="1"/>
  <c r="AP40" i="4" s="1"/>
  <c r="AQ40" i="4" l="1"/>
  <c r="AR40" i="4" s="1"/>
  <c r="AS40" i="4" s="1"/>
  <c r="AT40" i="4" s="1"/>
  <c r="AU40" i="4" s="1"/>
  <c r="AV40" i="4" l="1"/>
  <c r="AW40" i="4" s="1"/>
  <c r="AX40" i="4" l="1"/>
  <c r="AY40" i="4" s="1"/>
  <c r="AZ40" i="4" l="1"/>
  <c r="BA40" i="4" s="1"/>
  <c r="BB40" i="4" s="1"/>
  <c r="BC40" i="4" s="1"/>
  <c r="BD40" i="4" l="1"/>
  <c r="BE40" i="4" s="1"/>
  <c r="BF40" i="4" s="1"/>
  <c r="BG40" i="4" s="1"/>
  <c r="BH40" i="4" l="1"/>
  <c r="BI40" i="4" s="1"/>
  <c r="BJ40" i="4" l="1"/>
  <c r="BK40" i="4" s="1"/>
  <c r="BL40" i="4" l="1"/>
  <c r="BM40" i="4" s="1"/>
  <c r="BN40" i="4" s="1"/>
  <c r="BO40" i="4" s="1"/>
  <c r="BP40" i="4" l="1"/>
  <c r="BQ40" i="4" s="1"/>
  <c r="BR40" i="4" l="1"/>
  <c r="BS40" i="4" s="1"/>
  <c r="BT40" i="4" s="1"/>
  <c r="BU40" i="4" s="1"/>
  <c r="BV40" i="4" s="1"/>
  <c r="BW40" i="4" s="1"/>
  <c r="BX40" i="4" l="1"/>
  <c r="BY40" i="4" s="1"/>
  <c r="BZ40" i="4" s="1"/>
  <c r="CA40" i="4" s="1"/>
  <c r="CB40" i="4" l="1"/>
  <c r="CC40" i="4" s="1"/>
  <c r="CD40" i="4" s="1"/>
  <c r="CE40" i="4" s="1"/>
  <c r="CF40" i="4" l="1"/>
  <c r="CG40" i="4" s="1"/>
  <c r="CH40" i="4" s="1"/>
  <c r="CI40" i="4" s="1"/>
  <c r="CJ40" i="4" l="1"/>
  <c r="CK40" i="4" s="1"/>
  <c r="CL40" i="4" l="1"/>
  <c r="CM40" i="4" s="1"/>
  <c r="CN40" i="4" s="1"/>
  <c r="CO40" i="4" l="1"/>
  <c r="CP40" i="4" s="1"/>
  <c r="CQ40" i="4" s="1"/>
  <c r="CR40" i="4" s="1"/>
  <c r="CS40" i="4" s="1"/>
  <c r="CT40" i="4" l="1"/>
  <c r="CU40" i="4" s="1"/>
  <c r="CV40" i="4" l="1"/>
  <c r="CW40" i="4" s="1"/>
  <c r="CX40" i="4" l="1"/>
  <c r="CY40" i="4" s="1"/>
  <c r="CZ40" i="4" l="1"/>
  <c r="DA40" i="4" s="1"/>
  <c r="DB40" i="4" l="1"/>
  <c r="DC40" i="4" s="1"/>
  <c r="DD40" i="4" l="1"/>
  <c r="DE40" i="4" s="1"/>
  <c r="DF40" i="4" s="1"/>
  <c r="DG40" i="4" s="1"/>
  <c r="DH40" i="4" l="1"/>
  <c r="DI40" i="4" s="1"/>
  <c r="DJ40" i="4" s="1"/>
  <c r="DK40" i="4" s="1"/>
  <c r="DL40" i="4" s="1"/>
  <c r="DM40" i="4" l="1"/>
  <c r="O40" i="4" s="1"/>
  <c r="R41" i="4" s="1"/>
  <c r="S41" i="4" l="1"/>
  <c r="T41" i="4" l="1"/>
  <c r="U41" i="4" s="1"/>
  <c r="V41" i="4" l="1"/>
  <c r="W41" i="4"/>
  <c r="X41" i="4" l="1"/>
  <c r="Y41" i="4" s="1"/>
  <c r="Z41" i="4" l="1"/>
  <c r="AA41" i="4" s="1"/>
  <c r="AB41" i="4" l="1"/>
  <c r="AC41" i="4" s="1"/>
  <c r="AD41" i="4" s="1"/>
  <c r="AE41" i="4" s="1"/>
  <c r="AF41" i="4" s="1"/>
  <c r="AG41" i="4" s="1"/>
  <c r="AH41" i="4" s="1"/>
  <c r="AI41" i="4" s="1"/>
  <c r="AJ41" i="4" s="1"/>
  <c r="AK41" i="4" s="1"/>
  <c r="AL41" i="4" s="1"/>
  <c r="AM41" i="4" s="1"/>
  <c r="AN41" i="4" s="1"/>
  <c r="AO41" i="4" l="1"/>
  <c r="AP41" i="4" s="1"/>
  <c r="AQ41" i="4" l="1"/>
  <c r="AR41" i="4" s="1"/>
  <c r="AS41" i="4" l="1"/>
  <c r="AT41" i="4" s="1"/>
  <c r="AU41" i="4" l="1"/>
  <c r="AV41" i="4" s="1"/>
  <c r="AW41" i="4" l="1"/>
  <c r="AX41" i="4" s="1"/>
  <c r="AY41" i="4" l="1"/>
  <c r="AZ41" i="4" s="1"/>
  <c r="BA41" i="4" l="1"/>
  <c r="BB41" i="4" s="1"/>
  <c r="BC41" i="4" l="1"/>
  <c r="BD41" i="4" s="1"/>
  <c r="BE41" i="4" l="1"/>
  <c r="BF41" i="4" s="1"/>
  <c r="BG41" i="4" l="1"/>
  <c r="BH41" i="4" s="1"/>
  <c r="BI41" i="4" l="1"/>
  <c r="BJ41" i="4" s="1"/>
  <c r="BK41" i="4" l="1"/>
  <c r="BL41" i="4" s="1"/>
  <c r="BM41" i="4" l="1"/>
  <c r="BN41" i="4" s="1"/>
  <c r="BO41" i="4" l="1"/>
  <c r="BP41" i="4" s="1"/>
  <c r="BQ41" i="4" l="1"/>
  <c r="BR41" i="4" s="1"/>
  <c r="BS41" i="4" l="1"/>
  <c r="BT41" i="4" s="1"/>
  <c r="BU41" i="4" l="1"/>
  <c r="BV41" i="4" s="1"/>
  <c r="BW41" i="4" l="1"/>
  <c r="BX41" i="4" s="1"/>
  <c r="BY41" i="4" l="1"/>
  <c r="BZ41" i="4" s="1"/>
  <c r="CA41" i="4" l="1"/>
  <c r="CB41" i="4" s="1"/>
  <c r="CC41" i="4" l="1"/>
  <c r="CD41" i="4" s="1"/>
  <c r="CE41" i="4" l="1"/>
  <c r="CF41" i="4" s="1"/>
  <c r="CG41" i="4" l="1"/>
  <c r="CH41" i="4" s="1"/>
  <c r="CI41" i="4" l="1"/>
  <c r="CJ41" i="4" s="1"/>
  <c r="CK41" i="4" l="1"/>
  <c r="CL41" i="4" s="1"/>
  <c r="CM41" i="4" s="1"/>
  <c r="CN41" i="4" l="1"/>
  <c r="CO41" i="4" s="1"/>
  <c r="CP41" i="4" s="1"/>
  <c r="CQ41" i="4" s="1"/>
  <c r="CR41" i="4" s="1"/>
  <c r="CS41" i="4" l="1"/>
  <c r="CT41" i="4" s="1"/>
  <c r="CU41" i="4" l="1"/>
  <c r="CV41" i="4" s="1"/>
  <c r="CW41" i="4" l="1"/>
  <c r="CX41" i="4" s="1"/>
  <c r="CY41" i="4" l="1"/>
  <c r="CZ41" i="4" s="1"/>
  <c r="DA41" i="4" l="1"/>
  <c r="DB41" i="4" s="1"/>
  <c r="DC41" i="4" l="1"/>
  <c r="DD41" i="4" s="1"/>
  <c r="DE41" i="4" l="1"/>
  <c r="DF41" i="4" s="1"/>
  <c r="DG41" i="4" l="1"/>
  <c r="DH41" i="4" s="1"/>
  <c r="DI41" i="4" l="1"/>
  <c r="DJ41" i="4" s="1"/>
  <c r="DK41" i="4" l="1"/>
  <c r="DL41" i="4" s="1"/>
  <c r="O41" i="4" s="1"/>
  <c r="R42" i="4" l="1"/>
  <c r="S42" i="4" l="1"/>
  <c r="T42" i="4"/>
  <c r="U42" i="4" l="1"/>
  <c r="V42" i="4" s="1"/>
  <c r="W42" i="4" l="1"/>
  <c r="X42" i="4" l="1"/>
  <c r="Y42" i="4"/>
  <c r="Z42" i="4" l="1"/>
  <c r="AA42" i="4" l="1"/>
  <c r="AB42" i="4" s="1"/>
  <c r="AC42" i="4" l="1"/>
  <c r="AD42" i="4" s="1"/>
  <c r="AE42" i="4" s="1"/>
  <c r="AF42" i="4" s="1"/>
  <c r="AG42" i="4" s="1"/>
  <c r="AH42" i="4" s="1"/>
  <c r="AI42" i="4" s="1"/>
  <c r="AJ42" i="4" s="1"/>
  <c r="AK42" i="4" s="1"/>
  <c r="AL42" i="4" s="1"/>
  <c r="AM42" i="4" s="1"/>
  <c r="AN42" i="4" l="1"/>
  <c r="AO42" i="4" s="1"/>
  <c r="AP42" i="4" s="1"/>
  <c r="AQ42" i="4" l="1"/>
  <c r="AR42" i="4" s="1"/>
  <c r="AS42" i="4" l="1"/>
  <c r="AT42" i="4"/>
  <c r="AU42" i="4" s="1"/>
  <c r="AV42" i="4" s="1"/>
  <c r="AW42" i="4" s="1"/>
  <c r="AX42" i="4" l="1"/>
  <c r="AY42" i="4" s="1"/>
  <c r="AZ42" i="4" l="1"/>
  <c r="BA42" i="4" s="1"/>
  <c r="BB42" i="4" l="1"/>
  <c r="BC42" i="4" s="1"/>
  <c r="BD42" i="4" l="1"/>
  <c r="BE42" i="4" s="1"/>
  <c r="BF42" i="4" l="1"/>
  <c r="BG42" i="4" s="1"/>
  <c r="BH42" i="4" l="1"/>
  <c r="BI42" i="4" s="1"/>
  <c r="BJ42" i="4" l="1"/>
  <c r="BK42" i="4" s="1"/>
  <c r="BL42" i="4" l="1"/>
  <c r="BM42" i="4" s="1"/>
  <c r="BN42" i="4" l="1"/>
  <c r="BO42" i="4" s="1"/>
  <c r="BP42" i="4" l="1"/>
  <c r="BQ42" i="4" s="1"/>
  <c r="BR42" i="4" l="1"/>
  <c r="BS42" i="4" s="1"/>
  <c r="BT42" i="4" l="1"/>
  <c r="BU42" i="4" s="1"/>
  <c r="BV42" i="4" l="1"/>
  <c r="BW42" i="4" s="1"/>
  <c r="BX42" i="4" l="1"/>
  <c r="BY42" i="4" s="1"/>
  <c r="BZ42" i="4" l="1"/>
  <c r="CA42" i="4" s="1"/>
  <c r="CB42" i="4" l="1"/>
  <c r="CC42" i="4" s="1"/>
  <c r="CD42" i="4" l="1"/>
  <c r="CE42" i="4" s="1"/>
  <c r="CF42" i="4" l="1"/>
  <c r="CG42" i="4" s="1"/>
  <c r="CH42" i="4" l="1"/>
  <c r="CI42" i="4" s="1"/>
  <c r="CJ42" i="4" l="1"/>
  <c r="CK42" i="4" s="1"/>
  <c r="CL42" i="4" s="1"/>
  <c r="CN42" i="4" l="1"/>
  <c r="CO42" i="4" s="1"/>
  <c r="CP42" i="4" s="1"/>
  <c r="CQ42" i="4" s="1"/>
  <c r="CM42" i="4"/>
  <c r="CR42" i="4" l="1"/>
  <c r="CS42" i="4" s="1"/>
  <c r="CT42" i="4" l="1"/>
  <c r="CU42" i="4" s="1"/>
  <c r="CV42" i="4" l="1"/>
  <c r="CW42" i="4" s="1"/>
  <c r="CX42" i="4" l="1"/>
  <c r="CY42" i="4" s="1"/>
  <c r="CZ42" i="4" l="1"/>
  <c r="DA42" i="4" s="1"/>
  <c r="DB42" i="4" l="1"/>
  <c r="DC42" i="4" s="1"/>
  <c r="DD42" i="4" l="1"/>
  <c r="DE42" i="4" s="1"/>
  <c r="DF42" i="4" l="1"/>
  <c r="DG42" i="4" s="1"/>
  <c r="DH42" i="4" l="1"/>
  <c r="DI42" i="4" s="1"/>
  <c r="DJ42" i="4" l="1"/>
  <c r="DK42" i="4" s="1"/>
  <c r="DL42" i="4" l="1"/>
  <c r="O42" i="4" s="1"/>
  <c r="R43" i="4" l="1"/>
  <c r="S43" i="4" l="1"/>
  <c r="T43" i="4"/>
  <c r="U43" i="4" l="1"/>
  <c r="V43" i="4" s="1"/>
  <c r="W43" i="4" l="1"/>
  <c r="X43" i="4" s="1"/>
  <c r="Y43" i="4" s="1"/>
  <c r="Z43" i="4" l="1"/>
  <c r="AA43" i="4" s="1"/>
  <c r="AB43" i="4" l="1"/>
  <c r="AC43" i="4" l="1"/>
  <c r="AD43" i="4" s="1"/>
  <c r="AE43" i="4" s="1"/>
  <c r="AF43" i="4" s="1"/>
  <c r="AG43" i="4" s="1"/>
  <c r="AH43" i="4" s="1"/>
  <c r="AI43" i="4" s="1"/>
  <c r="AJ43" i="4" s="1"/>
  <c r="AK43" i="4" l="1"/>
  <c r="AL43" i="4" s="1"/>
  <c r="AM43" i="4" l="1"/>
  <c r="AN43" i="4" s="1"/>
  <c r="AO43" i="4" l="1"/>
  <c r="AP43" i="4" s="1"/>
  <c r="AQ43" i="4" s="1"/>
  <c r="AR43" i="4" l="1"/>
  <c r="AS43" i="4" s="1"/>
  <c r="AT43" i="4" l="1"/>
  <c r="AU43" i="4"/>
  <c r="AV43" i="4" s="1"/>
  <c r="AW43" i="4" s="1"/>
  <c r="AX43" i="4" s="1"/>
  <c r="AY43" i="4" l="1"/>
  <c r="AZ43" i="4" s="1"/>
  <c r="BA43" i="4" l="1"/>
  <c r="BB43" i="4" s="1"/>
  <c r="BC43" i="4" l="1"/>
  <c r="BD43" i="4" s="1"/>
  <c r="BE43" i="4" l="1"/>
  <c r="BF43" i="4" s="1"/>
  <c r="BG43" i="4" l="1"/>
  <c r="BH43" i="4" s="1"/>
  <c r="BI43" i="4" l="1"/>
  <c r="BJ43" i="4" s="1"/>
  <c r="BK43" i="4" l="1"/>
  <c r="BL43" i="4" s="1"/>
  <c r="BM43" i="4" l="1"/>
  <c r="BN43" i="4" s="1"/>
  <c r="BO43" i="4" l="1"/>
  <c r="BP43" i="4" s="1"/>
  <c r="BQ43" i="4" l="1"/>
  <c r="BR43" i="4" s="1"/>
  <c r="BS43" i="4" l="1"/>
  <c r="BT43" i="4" s="1"/>
  <c r="BU43" i="4" l="1"/>
  <c r="BV43" i="4" s="1"/>
  <c r="BW43" i="4" l="1"/>
  <c r="BX43" i="4" s="1"/>
  <c r="BY43" i="4" l="1"/>
  <c r="BZ43" i="4" s="1"/>
  <c r="CA43" i="4" l="1"/>
  <c r="CB43" i="4" s="1"/>
  <c r="CC43" i="4" l="1"/>
  <c r="CD43" i="4" s="1"/>
  <c r="CE43" i="4" l="1"/>
  <c r="CF43" i="4" s="1"/>
  <c r="CG43" i="4" l="1"/>
  <c r="CH43" i="4" s="1"/>
  <c r="CI43" i="4" l="1"/>
  <c r="CJ43" i="4" s="1"/>
  <c r="CK43" i="4" s="1"/>
  <c r="CL43" i="4" l="1"/>
  <c r="CM43" i="4" s="1"/>
  <c r="CN43" i="4" l="1"/>
  <c r="CO43" i="4" s="1"/>
  <c r="CP43" i="4" s="1"/>
  <c r="CQ43" i="4" l="1"/>
  <c r="CR43" i="4" s="1"/>
  <c r="CS43" i="4" l="1"/>
  <c r="CT43" i="4" s="1"/>
  <c r="CU43" i="4" l="1"/>
  <c r="CV43" i="4" s="1"/>
  <c r="CW43" i="4" l="1"/>
  <c r="CX43" i="4" s="1"/>
  <c r="CY43" i="4" l="1"/>
  <c r="CZ43" i="4" s="1"/>
  <c r="DA43" i="4" l="1"/>
  <c r="DB43" i="4" s="1"/>
  <c r="DC43" i="4" l="1"/>
  <c r="DD43" i="4" s="1"/>
  <c r="DE43" i="4" l="1"/>
  <c r="DF43" i="4" s="1"/>
  <c r="DG43" i="4" l="1"/>
  <c r="DH43" i="4" s="1"/>
  <c r="DI43" i="4" s="1"/>
  <c r="DJ43" i="4" s="1"/>
  <c r="DK43" i="4" l="1"/>
  <c r="DL43" i="4" s="1"/>
  <c r="O43" i="4" s="1"/>
  <c r="R44" i="4" l="1"/>
  <c r="S44" i="4" s="1"/>
  <c r="T44" i="4" l="1"/>
  <c r="U44" i="4" l="1"/>
  <c r="V44" i="4" l="1"/>
  <c r="W44" i="4" s="1"/>
  <c r="X44" i="4" l="1"/>
  <c r="Y44" i="4" l="1"/>
  <c r="Z44" i="4" s="1"/>
  <c r="AA44" i="4" s="1"/>
  <c r="AB44" i="4" s="1"/>
  <c r="AC44" i="4" s="1"/>
  <c r="AD44" i="4" s="1"/>
  <c r="AE44" i="4" l="1"/>
  <c r="AF44" i="4" s="1"/>
  <c r="AG44" i="4" s="1"/>
  <c r="AH44" i="4" s="1"/>
  <c r="AI44" i="4" s="1"/>
  <c r="AJ44" i="4" s="1"/>
  <c r="AK44" i="4" s="1"/>
  <c r="AL44" i="4" s="1"/>
  <c r="AM44" i="4" s="1"/>
  <c r="AN44" i="4" s="1"/>
  <c r="AO44" i="4" s="1"/>
  <c r="AP44" i="4" l="1"/>
  <c r="AQ44" i="4" s="1"/>
  <c r="AR44" i="4" s="1"/>
  <c r="AS44" i="4" l="1"/>
  <c r="AT44" i="4" s="1"/>
  <c r="AU44" i="4" l="1"/>
  <c r="AV44" i="4" s="1"/>
  <c r="AW44" i="4" s="1"/>
  <c r="AX44" i="4" s="1"/>
  <c r="AY44" i="4" s="1"/>
  <c r="AZ44" i="4" l="1"/>
  <c r="BA44" i="4" s="1"/>
  <c r="BB44" i="4" s="1"/>
  <c r="BC44" i="4" s="1"/>
  <c r="BD44" i="4" l="1"/>
  <c r="BE44" i="4" s="1"/>
  <c r="BF44" i="4" s="1"/>
  <c r="BG44" i="4" s="1"/>
  <c r="BH44" i="4" l="1"/>
  <c r="BI44" i="4" s="1"/>
  <c r="BJ44" i="4" s="1"/>
  <c r="BK44" i="4" s="1"/>
  <c r="BL44" i="4" l="1"/>
  <c r="BM44" i="4" s="1"/>
  <c r="BN44" i="4" l="1"/>
  <c r="BO44" i="4" s="1"/>
  <c r="BP44" i="4" l="1"/>
  <c r="BQ44" i="4" s="1"/>
  <c r="BR44" i="4" s="1"/>
  <c r="BS44" i="4" s="1"/>
  <c r="BT44" i="4" l="1"/>
  <c r="BU44" i="4" s="1"/>
  <c r="BV44" i="4" s="1"/>
  <c r="BW44" i="4" s="1"/>
  <c r="BX44" i="4" l="1"/>
  <c r="BY44" i="4" s="1"/>
  <c r="BZ44" i="4" l="1"/>
  <c r="CA44" i="4" s="1"/>
  <c r="CB44" i="4" l="1"/>
  <c r="CC44" i="4" s="1"/>
  <c r="CD44" i="4" s="1"/>
  <c r="CE44" i="4" s="1"/>
  <c r="CF44" i="4" l="1"/>
  <c r="CG44" i="4" s="1"/>
  <c r="CH44" i="4" s="1"/>
  <c r="CI44" i="4" s="1"/>
  <c r="CJ44" i="4" l="1"/>
  <c r="CK44" i="4" s="1"/>
  <c r="CL44" i="4" l="1"/>
  <c r="CM44" i="4" s="1"/>
  <c r="CN44" i="4" l="1"/>
  <c r="CO44" i="4" s="1"/>
  <c r="CP44" i="4" l="1"/>
  <c r="CQ44" i="4" s="1"/>
  <c r="CR44" i="4" s="1"/>
  <c r="CS44" i="4" s="1"/>
  <c r="CT44" i="4" s="1"/>
  <c r="CU44" i="4" s="1"/>
  <c r="CV44" i="4" l="1"/>
  <c r="CW44" i="4" s="1"/>
  <c r="CX44" i="4" l="1"/>
  <c r="CY44" i="4" s="1"/>
  <c r="CZ44" i="4" l="1"/>
  <c r="DA44" i="4" s="1"/>
  <c r="DB44" i="4" s="1"/>
  <c r="DC44" i="4" s="1"/>
  <c r="DD44" i="4" l="1"/>
  <c r="DE44" i="4" s="1"/>
  <c r="DF44" i="4" l="1"/>
  <c r="DG44" i="4" s="1"/>
  <c r="DH44" i="4" l="1"/>
  <c r="DI44" i="4" s="1"/>
  <c r="DJ44" i="4" s="1"/>
  <c r="DK44" i="4" s="1"/>
  <c r="DL44" i="4" s="1"/>
  <c r="DM44" i="4" l="1"/>
  <c r="O44" i="4" s="1"/>
  <c r="R45" i="4" s="1"/>
  <c r="S45" i="4" s="1"/>
  <c r="T45" i="4" l="1"/>
  <c r="U45" i="4" l="1"/>
  <c r="V45" i="4" l="1"/>
  <c r="W45" i="4"/>
  <c r="X45" i="4" l="1"/>
  <c r="Y45" i="4" l="1"/>
  <c r="Z45" i="4" l="1"/>
  <c r="AA45" i="4" l="1"/>
  <c r="AB45" i="4" s="1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l="1"/>
  <c r="AN45" i="4" s="1"/>
  <c r="AO45" i="4" l="1"/>
  <c r="AP45" i="4" s="1"/>
  <c r="AQ45" i="4" l="1"/>
  <c r="AR45" i="4" s="1"/>
  <c r="AS45" i="4" s="1"/>
  <c r="AT45" i="4" l="1"/>
  <c r="AU45" i="4" s="1"/>
  <c r="AV45" i="4" l="1"/>
  <c r="AW45" i="4"/>
  <c r="AX45" i="4" s="1"/>
  <c r="AY45" i="4" l="1"/>
  <c r="AZ45" i="4" s="1"/>
  <c r="BA45" i="4" s="1"/>
  <c r="BB45" i="4" s="1"/>
  <c r="BC45" i="4" l="1"/>
  <c r="BD45" i="4" s="1"/>
  <c r="BE45" i="4" l="1"/>
  <c r="BF45" i="4" s="1"/>
  <c r="BG45" i="4" l="1"/>
  <c r="BH45" i="4" s="1"/>
  <c r="BI45" i="4" l="1"/>
  <c r="BJ45" i="4" s="1"/>
  <c r="BK45" i="4" l="1"/>
  <c r="BL45" i="4" s="1"/>
  <c r="BM45" i="4" l="1"/>
  <c r="BN45" i="4" s="1"/>
  <c r="BO45" i="4" l="1"/>
  <c r="BP45" i="4" s="1"/>
  <c r="BQ45" i="4" l="1"/>
  <c r="BR45" i="4" s="1"/>
  <c r="BS45" i="4" l="1"/>
  <c r="BT45" i="4" s="1"/>
  <c r="BU45" i="4" l="1"/>
  <c r="BV45" i="4" s="1"/>
  <c r="BW45" i="4" l="1"/>
  <c r="BX45" i="4" s="1"/>
  <c r="BY45" i="4" l="1"/>
  <c r="BZ45" i="4" s="1"/>
  <c r="CA45" i="4" l="1"/>
  <c r="CB45" i="4" s="1"/>
  <c r="CC45" i="4" l="1"/>
  <c r="CD45" i="4" s="1"/>
  <c r="CE45" i="4" l="1"/>
  <c r="CF45" i="4" s="1"/>
  <c r="CG45" i="4" l="1"/>
  <c r="CH45" i="4" s="1"/>
  <c r="CI45" i="4" s="1"/>
  <c r="CK45" i="4" l="1"/>
  <c r="CL45" i="4" s="1"/>
  <c r="CM45" i="4" s="1"/>
  <c r="CN45" i="4" s="1"/>
  <c r="CJ45" i="4"/>
  <c r="CO45" i="4" l="1"/>
  <c r="CP45" i="4" s="1"/>
  <c r="CQ45" i="4" l="1"/>
  <c r="CR45" i="4" s="1"/>
  <c r="CS45" i="4" l="1"/>
  <c r="CT45" i="4" s="1"/>
  <c r="CU45" i="4" l="1"/>
  <c r="CV45" i="4" s="1"/>
  <c r="CW45" i="4" l="1"/>
  <c r="CX45" i="4" s="1"/>
  <c r="CY45" i="4" l="1"/>
  <c r="CZ45" i="4" s="1"/>
  <c r="DA45" i="4" l="1"/>
  <c r="DB45" i="4" s="1"/>
  <c r="DC45" i="4" l="1"/>
  <c r="DD45" i="4" s="1"/>
  <c r="DE45" i="4" l="1"/>
  <c r="DF45" i="4" s="1"/>
  <c r="DG45" i="4" l="1"/>
  <c r="DH45" i="4" s="1"/>
  <c r="DI45" i="4" s="1"/>
  <c r="DJ45" i="4" s="1"/>
  <c r="DK45" i="4" l="1"/>
  <c r="DL45" i="4" s="1"/>
  <c r="O45" i="4" s="1"/>
  <c r="R46" i="4" l="1"/>
  <c r="S46" i="4" s="1"/>
  <c r="T46" i="4" l="1"/>
  <c r="U46" i="4"/>
  <c r="V46" i="4" l="1"/>
  <c r="W46" i="4" l="1"/>
  <c r="X46" i="4" l="1"/>
  <c r="Y46" i="4" l="1"/>
  <c r="Z46" i="4" s="1"/>
  <c r="AA46" i="4" l="1"/>
  <c r="AB46" i="4" s="1"/>
  <c r="AC46" i="4" s="1"/>
  <c r="AD46" i="4" s="1"/>
  <c r="AE46" i="4" s="1"/>
  <c r="AF46" i="4" s="1"/>
  <c r="AG46" i="4" s="1"/>
  <c r="AH46" i="4" s="1"/>
  <c r="AI46" i="4" s="1"/>
  <c r="AJ46" i="4" s="1"/>
  <c r="AK46" i="4" s="1"/>
  <c r="AL46" i="4" l="1"/>
  <c r="AM46" i="4" s="1"/>
  <c r="AN46" i="4" l="1"/>
  <c r="AO46" i="4" s="1"/>
  <c r="AP46" i="4" l="1"/>
  <c r="AQ46" i="4" s="1"/>
  <c r="AR46" i="4" l="1"/>
  <c r="AS46" i="4" s="1"/>
  <c r="AT46" i="4" s="1"/>
  <c r="AU46" i="4" l="1"/>
  <c r="AV46" i="4" s="1"/>
  <c r="AW46" i="4" l="1"/>
  <c r="AX46" i="4" s="1"/>
  <c r="AY46" i="4" s="1"/>
  <c r="AZ46" i="4" s="1"/>
  <c r="BA46" i="4" s="1"/>
  <c r="BB46" i="4" l="1"/>
  <c r="BC46" i="4" s="1"/>
  <c r="BD46" i="4" l="1"/>
  <c r="BE46" i="4" s="1"/>
  <c r="BF46" i="4" l="1"/>
  <c r="BG46" i="4" s="1"/>
  <c r="BH46" i="4" l="1"/>
  <c r="BI46" i="4" s="1"/>
  <c r="BJ46" i="4" l="1"/>
  <c r="BK46" i="4" s="1"/>
  <c r="BL46" i="4" l="1"/>
  <c r="BM46" i="4" s="1"/>
  <c r="BN46" i="4" l="1"/>
  <c r="BO46" i="4" s="1"/>
  <c r="BP46" i="4" l="1"/>
  <c r="BQ46" i="4" s="1"/>
  <c r="BR46" i="4" l="1"/>
  <c r="BS46" i="4" s="1"/>
  <c r="BT46" i="4" l="1"/>
  <c r="BU46" i="4" s="1"/>
  <c r="BV46" i="4" l="1"/>
  <c r="BW46" i="4" s="1"/>
  <c r="BX46" i="4" l="1"/>
  <c r="BY46" i="4" s="1"/>
  <c r="BZ46" i="4" l="1"/>
  <c r="CA46" i="4" s="1"/>
  <c r="CB46" i="4" l="1"/>
  <c r="CC46" i="4" s="1"/>
  <c r="CD46" i="4" l="1"/>
  <c r="CE46" i="4" s="1"/>
  <c r="CF46" i="4" l="1"/>
  <c r="CG46" i="4" s="1"/>
  <c r="CH46" i="4" s="1"/>
  <c r="CJ46" i="4" l="1"/>
  <c r="CK46" i="4" s="1"/>
  <c r="CL46" i="4" s="1"/>
  <c r="CM46" i="4" s="1"/>
  <c r="CI46" i="4"/>
  <c r="CN46" i="4" l="1"/>
  <c r="CO46" i="4" s="1"/>
  <c r="CP46" i="4" l="1"/>
  <c r="CQ46" i="4" s="1"/>
  <c r="CR46" i="4" l="1"/>
  <c r="CS46" i="4" s="1"/>
  <c r="CT46" i="4" l="1"/>
  <c r="CU46" i="4" s="1"/>
  <c r="CV46" i="4" l="1"/>
  <c r="CW46" i="4" s="1"/>
  <c r="CX46" i="4" l="1"/>
  <c r="CY46" i="4" s="1"/>
  <c r="CZ46" i="4" l="1"/>
  <c r="DA46" i="4" s="1"/>
  <c r="DB46" i="4" l="1"/>
  <c r="DC46" i="4" s="1"/>
  <c r="DD46" i="4" l="1"/>
  <c r="DE46" i="4" s="1"/>
  <c r="DF46" i="4" l="1"/>
  <c r="DG46" i="4" s="1"/>
  <c r="DH46" i="4" l="1"/>
  <c r="DI46" i="4" s="1"/>
  <c r="DJ46" i="4" l="1"/>
  <c r="DK46" i="4" s="1"/>
  <c r="DL46" i="4" l="1"/>
  <c r="O46" i="4" s="1"/>
  <c r="R47" i="4" l="1"/>
  <c r="S47" i="4" l="1"/>
  <c r="T47" i="4"/>
  <c r="U47" i="4"/>
  <c r="V47" i="4" l="1"/>
  <c r="W47" i="4" l="1"/>
  <c r="X47" i="4"/>
  <c r="Y47" i="4" l="1"/>
  <c r="Z47" i="4"/>
  <c r="AA47" i="4"/>
  <c r="AB47" i="4" l="1"/>
  <c r="AC47" i="4" s="1"/>
  <c r="AD47" i="4" s="1"/>
  <c r="AE47" i="4" s="1"/>
  <c r="AF47" i="4" s="1"/>
  <c r="AG47" i="4" s="1"/>
  <c r="AH47" i="4" s="1"/>
  <c r="AI47" i="4" s="1"/>
  <c r="AJ47" i="4" s="1"/>
  <c r="AK47" i="4" l="1"/>
  <c r="AL47" i="4" s="1"/>
  <c r="AM47" i="4" l="1"/>
  <c r="AN47" i="4" s="1"/>
  <c r="AO47" i="4" s="1"/>
  <c r="AP47" i="4" s="1"/>
  <c r="AQ47" i="4" l="1"/>
  <c r="AR47" i="4" s="1"/>
  <c r="AS47" i="4" l="1"/>
  <c r="AT47" i="4" s="1"/>
  <c r="AU47" i="4" s="1"/>
  <c r="AV47" i="4" l="1"/>
  <c r="AW47" i="4" s="1"/>
  <c r="AX47" i="4" l="1"/>
  <c r="AY47" i="4" s="1"/>
  <c r="AZ47" i="4" s="1"/>
  <c r="BA47" i="4" s="1"/>
  <c r="BB47" i="4" s="1"/>
  <c r="BC47" i="4" l="1"/>
  <c r="BD47" i="4" s="1"/>
  <c r="BE47" i="4" l="1"/>
  <c r="BF47" i="4" s="1"/>
  <c r="BG47" i="4" l="1"/>
  <c r="BH47" i="4" s="1"/>
  <c r="BI47" i="4" l="1"/>
  <c r="BJ47" i="4" s="1"/>
  <c r="BK47" i="4" l="1"/>
  <c r="BL47" i="4" s="1"/>
  <c r="BM47" i="4" l="1"/>
  <c r="BN47" i="4" s="1"/>
  <c r="BO47" i="4" l="1"/>
  <c r="BP47" i="4" s="1"/>
  <c r="BQ47" i="4" l="1"/>
  <c r="BR47" i="4" s="1"/>
  <c r="BS47" i="4" l="1"/>
  <c r="BT47" i="4" s="1"/>
  <c r="BU47" i="4" l="1"/>
  <c r="BV47" i="4" s="1"/>
  <c r="BW47" i="4" l="1"/>
  <c r="BX47" i="4" s="1"/>
  <c r="BY47" i="4" l="1"/>
  <c r="BZ47" i="4" s="1"/>
  <c r="CA47" i="4" l="1"/>
  <c r="CB47" i="4" s="1"/>
  <c r="CC47" i="4" l="1"/>
  <c r="CD47" i="4" s="1"/>
  <c r="CE47" i="4" l="1"/>
  <c r="CF47" i="4" s="1"/>
  <c r="CG47" i="4" s="1"/>
  <c r="CI47" i="4" l="1"/>
  <c r="CJ47" i="4" s="1"/>
  <c r="CK47" i="4" s="1"/>
  <c r="CL47" i="4" s="1"/>
  <c r="CH47" i="4"/>
  <c r="CM47" i="4" l="1"/>
  <c r="CN47" i="4" s="1"/>
  <c r="CO47" i="4" l="1"/>
  <c r="CP47" i="4" s="1"/>
  <c r="CQ47" i="4" l="1"/>
  <c r="CR47" i="4" s="1"/>
  <c r="CS47" i="4" l="1"/>
  <c r="CT47" i="4" s="1"/>
  <c r="CU47" i="4" l="1"/>
  <c r="CV47" i="4" s="1"/>
  <c r="CW47" i="4" l="1"/>
  <c r="CX47" i="4" s="1"/>
  <c r="CY47" i="4" l="1"/>
  <c r="CZ47" i="4" s="1"/>
  <c r="DA47" i="4" l="1"/>
  <c r="DB47" i="4" s="1"/>
  <c r="DC47" i="4" l="1"/>
  <c r="DD47" i="4" s="1"/>
  <c r="DE47" i="4" l="1"/>
  <c r="DF47" i="4" s="1"/>
  <c r="DG47" i="4" l="1"/>
  <c r="DH47" i="4" s="1"/>
  <c r="DI47" i="4" l="1"/>
  <c r="DJ47" i="4" s="1"/>
  <c r="DK47" i="4" l="1"/>
  <c r="DL47" i="4" s="1"/>
  <c r="O47" i="4" s="1"/>
  <c r="R48" i="4" l="1"/>
  <c r="S48" i="4" s="1"/>
  <c r="T48" i="4" l="1"/>
  <c r="U48" i="4" l="1"/>
  <c r="V48" i="4" l="1"/>
  <c r="W48" i="4" l="1"/>
  <c r="X48" i="4" l="1"/>
  <c r="Y48" i="4" l="1"/>
  <c r="Z48" i="4" l="1"/>
  <c r="AA48" i="4" s="1"/>
  <c r="AB48" i="4" l="1"/>
  <c r="AC48" i="4" s="1"/>
  <c r="AD48" i="4" s="1"/>
  <c r="AE48" i="4" s="1"/>
  <c r="AF48" i="4" l="1"/>
  <c r="AG48" i="4" s="1"/>
  <c r="AH48" i="4" s="1"/>
  <c r="AI48" i="4" s="1"/>
  <c r="AJ48" i="4" s="1"/>
  <c r="AK48" i="4" s="1"/>
  <c r="AL48" i="4" s="1"/>
  <c r="AM48" i="4" s="1"/>
  <c r="AN48" i="4" l="1"/>
  <c r="AO48" i="4" s="1"/>
  <c r="AP48" i="4" s="1"/>
  <c r="AQ48" i="4" s="1"/>
  <c r="AR48" i="4" l="1"/>
  <c r="AS48" i="4" s="1"/>
  <c r="AT48" i="4" l="1"/>
  <c r="AU48" i="4" s="1"/>
  <c r="AV48" i="4" s="1"/>
  <c r="AW48" i="4" l="1"/>
  <c r="AX48" i="4" s="1"/>
  <c r="AY48" i="4" l="1"/>
  <c r="AZ48" i="4"/>
  <c r="BA48" i="4" s="1"/>
  <c r="BB48" i="4" s="1"/>
  <c r="BC48" i="4" s="1"/>
  <c r="BD48" i="4" l="1"/>
  <c r="BE48" i="4" s="1"/>
  <c r="BF48" i="4" s="1"/>
  <c r="BG48" i="4" s="1"/>
  <c r="BH48" i="4" l="1"/>
  <c r="BI48" i="4" s="1"/>
  <c r="BJ48" i="4" l="1"/>
  <c r="BK48" i="4" s="1"/>
  <c r="BL48" i="4" l="1"/>
  <c r="BM48" i="4" s="1"/>
  <c r="BN48" i="4" s="1"/>
  <c r="BO48" i="4" s="1"/>
  <c r="BP48" i="4" l="1"/>
  <c r="BQ48" i="4" s="1"/>
  <c r="BR48" i="4" s="1"/>
  <c r="BS48" i="4" s="1"/>
  <c r="BT48" i="4" l="1"/>
  <c r="BU48" i="4" s="1"/>
  <c r="BV48" i="4" l="1"/>
  <c r="BW48" i="4" s="1"/>
  <c r="BX48" i="4" l="1"/>
  <c r="BY48" i="4" s="1"/>
  <c r="BZ48" i="4" s="1"/>
  <c r="CA48" i="4" s="1"/>
  <c r="CB48" i="4" l="1"/>
  <c r="CC48" i="4" s="1"/>
  <c r="CD48" i="4" l="1"/>
  <c r="CE48" i="4" s="1"/>
  <c r="CF48" i="4" s="1"/>
  <c r="CG48" i="4" l="1"/>
  <c r="CH48" i="4" s="1"/>
  <c r="CI48" i="4" s="1"/>
  <c r="CJ48" i="4" s="1"/>
  <c r="CK48" i="4" l="1"/>
  <c r="CL48" i="4"/>
  <c r="CM48" i="4" s="1"/>
  <c r="CN48" i="4" l="1"/>
  <c r="CO48" i="4" s="1"/>
  <c r="CP48" i="4" l="1"/>
  <c r="CQ48" i="4" s="1"/>
  <c r="CR48" i="4" l="1"/>
  <c r="CS48" i="4" s="1"/>
  <c r="CT48" i="4" s="1"/>
  <c r="CU48" i="4" s="1"/>
  <c r="CV48" i="4" l="1"/>
  <c r="CW48" i="4" s="1"/>
  <c r="CX48" i="4" s="1"/>
  <c r="CY48" i="4" s="1"/>
  <c r="CZ48" i="4" l="1"/>
  <c r="DA48" i="4" s="1"/>
  <c r="DB48" i="4" l="1"/>
  <c r="DC48" i="4" s="1"/>
  <c r="DD48" i="4" l="1"/>
  <c r="DE48" i="4" s="1"/>
  <c r="DF48" i="4" s="1"/>
  <c r="DG48" i="4" s="1"/>
  <c r="DH48" i="4" l="1"/>
  <c r="DI48" i="4" s="1"/>
  <c r="DJ48" i="4" s="1"/>
  <c r="DK48" i="4" s="1"/>
  <c r="DL48" i="4" s="1"/>
  <c r="DM48" i="4" l="1"/>
  <c r="O48" i="4" s="1"/>
  <c r="R49" i="4" s="1"/>
  <c r="S49" i="4" l="1"/>
  <c r="T49" i="4" l="1"/>
  <c r="U49" i="4"/>
  <c r="V49" i="4" l="1"/>
  <c r="W49" i="4" l="1"/>
  <c r="X49" i="4" l="1"/>
  <c r="Y49" i="4" s="1"/>
  <c r="Z49" i="4" s="1"/>
  <c r="AA49" i="4" l="1"/>
  <c r="AB49" i="4" s="1"/>
  <c r="AC49" i="4" s="1"/>
  <c r="AD49" i="4" s="1"/>
  <c r="AE49" i="4" s="1"/>
  <c r="AF49" i="4" s="1"/>
  <c r="AG49" i="4" s="1"/>
  <c r="AH49" i="4" s="1"/>
  <c r="AI49" i="4" s="1"/>
  <c r="AJ49" i="4" s="1"/>
  <c r="AK49" i="4" s="1"/>
  <c r="AL49" i="4" s="1"/>
  <c r="AM49" i="4" s="1"/>
  <c r="AN49" i="4" s="1"/>
  <c r="AO49" i="4" s="1"/>
  <c r="AP49" i="4" s="1"/>
  <c r="AQ49" i="4" l="1"/>
  <c r="AR49" i="4" s="1"/>
  <c r="AS49" i="4" l="1"/>
  <c r="AT49" i="4" s="1"/>
  <c r="AU49" i="4" l="1"/>
  <c r="AV49" i="4" s="1"/>
  <c r="AW49" i="4" s="1"/>
  <c r="AX49" i="4" l="1"/>
  <c r="AY49" i="4" s="1"/>
  <c r="AZ49" i="4" l="1"/>
  <c r="BA49" i="4"/>
  <c r="BB49" i="4" s="1"/>
  <c r="BC49" i="4" s="1"/>
  <c r="BD49" i="4" s="1"/>
  <c r="BE49" i="4" l="1"/>
  <c r="BF49" i="4" s="1"/>
  <c r="BG49" i="4" l="1"/>
  <c r="BH49" i="4" s="1"/>
  <c r="BI49" i="4" l="1"/>
  <c r="BJ49" i="4" s="1"/>
  <c r="BK49" i="4" l="1"/>
  <c r="BL49" i="4" s="1"/>
  <c r="BM49" i="4" l="1"/>
  <c r="BN49" i="4" s="1"/>
  <c r="BO49" i="4" l="1"/>
  <c r="BP49" i="4" s="1"/>
  <c r="BQ49" i="4" l="1"/>
  <c r="BR49" i="4" s="1"/>
  <c r="BS49" i="4" l="1"/>
  <c r="BT49" i="4" s="1"/>
  <c r="BU49" i="4" l="1"/>
  <c r="BV49" i="4" s="1"/>
  <c r="BW49" i="4" l="1"/>
  <c r="BX49" i="4" s="1"/>
  <c r="BY49" i="4" l="1"/>
  <c r="BZ49" i="4" s="1"/>
  <c r="CA49" i="4" l="1"/>
  <c r="CB49" i="4" s="1"/>
  <c r="CC49" i="4" l="1"/>
  <c r="CD49" i="4" s="1"/>
  <c r="CE49" i="4" s="1"/>
  <c r="CF49" i="4" l="1"/>
  <c r="CG49" i="4" s="1"/>
  <c r="CH49" i="4" s="1"/>
  <c r="CI49" i="4" s="1"/>
  <c r="CJ49" i="4" s="1"/>
  <c r="CK49" i="4" l="1"/>
  <c r="CL49" i="4" s="1"/>
  <c r="CM49" i="4" l="1"/>
  <c r="CN49" i="4" s="1"/>
  <c r="CO49" i="4" l="1"/>
  <c r="CP49" i="4" s="1"/>
  <c r="CQ49" i="4" l="1"/>
  <c r="CR49" i="4" s="1"/>
  <c r="CS49" i="4" l="1"/>
  <c r="CT49" i="4" s="1"/>
  <c r="CU49" i="4" l="1"/>
  <c r="CV49" i="4" s="1"/>
  <c r="CW49" i="4" l="1"/>
  <c r="CX49" i="4" s="1"/>
  <c r="CY49" i="4" l="1"/>
  <c r="CZ49" i="4" s="1"/>
  <c r="DA49" i="4" l="1"/>
  <c r="DB49" i="4" s="1"/>
  <c r="DC49" i="4" l="1"/>
  <c r="DD49" i="4" s="1"/>
  <c r="DE49" i="4" l="1"/>
  <c r="DF49" i="4" s="1"/>
  <c r="DG49" i="4" l="1"/>
  <c r="DH49" i="4" s="1"/>
  <c r="DI49" i="4" l="1"/>
  <c r="DJ49" i="4" s="1"/>
  <c r="DK49" i="4" l="1"/>
  <c r="DL49" i="4" s="1"/>
  <c r="O49" i="4" s="1"/>
  <c r="R50" i="4" l="1"/>
  <c r="S50" i="4" s="1"/>
  <c r="T50" i="4" l="1"/>
  <c r="U50" i="4" s="1"/>
  <c r="V50" i="4" s="1"/>
  <c r="W50" i="4" l="1"/>
  <c r="X50" i="4"/>
  <c r="Y50" i="4" l="1"/>
  <c r="Z50" i="4" s="1"/>
  <c r="AA50" i="4" l="1"/>
  <c r="AB50" i="4" s="1"/>
  <c r="AC50" i="4" l="1"/>
  <c r="AD50" i="4" s="1"/>
  <c r="AE50" i="4" l="1"/>
  <c r="AF50" i="4" s="1"/>
  <c r="AG50" i="4" s="1"/>
  <c r="AH50" i="4" s="1"/>
  <c r="AI50" i="4" l="1"/>
  <c r="AJ50" i="4" l="1"/>
  <c r="AK50" i="4" s="1"/>
  <c r="AL50" i="4" l="1"/>
  <c r="AM50" i="4" s="1"/>
  <c r="AN50" i="4" l="1"/>
  <c r="AO50" i="4" s="1"/>
  <c r="AP50" i="4" l="1"/>
  <c r="AQ50" i="4" s="1"/>
  <c r="AR50" i="4" l="1"/>
  <c r="AS50" i="4" s="1"/>
  <c r="AT50" i="4" l="1"/>
  <c r="AU50" i="4" s="1"/>
  <c r="AV50" i="4" l="1"/>
  <c r="AW50" i="4" s="1"/>
  <c r="AX50" i="4" s="1"/>
  <c r="AY50" i="4" l="1"/>
  <c r="AZ50" i="4" s="1"/>
  <c r="BA50" i="4" s="1"/>
  <c r="BB50" i="4" s="1"/>
  <c r="BC50" i="4" s="1"/>
  <c r="BD50" i="4" l="1"/>
  <c r="BE50" i="4" s="1"/>
  <c r="BF50" i="4" l="1"/>
  <c r="BG50" i="4" s="1"/>
  <c r="BH50" i="4" l="1"/>
  <c r="BI50" i="4" s="1"/>
  <c r="BJ50" i="4" l="1"/>
  <c r="BK50" i="4" s="1"/>
  <c r="BL50" i="4" l="1"/>
  <c r="BM50" i="4" s="1"/>
  <c r="BN50" i="4" l="1"/>
  <c r="BO50" i="4" s="1"/>
  <c r="BP50" i="4" l="1"/>
  <c r="BQ50" i="4" s="1"/>
  <c r="BR50" i="4" l="1"/>
  <c r="BS50" i="4" s="1"/>
  <c r="BT50" i="4" l="1"/>
  <c r="BU50" i="4" s="1"/>
  <c r="BV50" i="4" l="1"/>
  <c r="BW50" i="4" s="1"/>
  <c r="BX50" i="4" l="1"/>
  <c r="BY50" i="4" s="1"/>
  <c r="BZ50" i="4" l="1"/>
  <c r="CA50" i="4" s="1"/>
  <c r="CB50" i="4" l="1"/>
  <c r="CC50" i="4" s="1"/>
  <c r="CD50" i="4" s="1"/>
  <c r="CE50" i="4" l="1"/>
  <c r="CF50" i="4" s="1"/>
  <c r="CG50" i="4" s="1"/>
  <c r="CH50" i="4" s="1"/>
  <c r="CI50" i="4" s="1"/>
  <c r="CJ50" i="4" l="1"/>
  <c r="CK50" i="4" s="1"/>
  <c r="CL50" i="4" l="1"/>
  <c r="CM50" i="4" s="1"/>
  <c r="CN50" i="4" l="1"/>
  <c r="CO50" i="4" s="1"/>
  <c r="CP50" i="4" l="1"/>
  <c r="CQ50" i="4" s="1"/>
  <c r="CR50" i="4" l="1"/>
  <c r="CS50" i="4" s="1"/>
  <c r="CT50" i="4" l="1"/>
  <c r="CU50" i="4" s="1"/>
  <c r="CV50" i="4" l="1"/>
  <c r="CW50" i="4" s="1"/>
  <c r="CX50" i="4" l="1"/>
  <c r="CY50" i="4" s="1"/>
  <c r="CZ50" i="4" l="1"/>
  <c r="DA50" i="4" s="1"/>
  <c r="DB50" i="4" l="1"/>
  <c r="DC50" i="4" s="1"/>
  <c r="DD50" i="4" l="1"/>
  <c r="DE50" i="4" s="1"/>
  <c r="DF50" i="4" l="1"/>
  <c r="DG50" i="4" s="1"/>
  <c r="DH50" i="4" l="1"/>
  <c r="DI50" i="4" s="1"/>
  <c r="DJ50" i="4" l="1"/>
  <c r="DK50" i="4" s="1"/>
  <c r="DL50" i="4" l="1"/>
  <c r="O50" i="4" s="1"/>
  <c r="R51" i="4" l="1"/>
  <c r="S51" i="4" l="1"/>
  <c r="T51" i="4" l="1"/>
  <c r="U51" i="4" l="1"/>
  <c r="V51" i="4" s="1"/>
  <c r="W51" i="4" l="1"/>
  <c r="X51" i="4" l="1"/>
  <c r="Y51" i="4" l="1"/>
  <c r="Z51" i="4" l="1"/>
  <c r="AA51" i="4" s="1"/>
  <c r="AB51" i="4" s="1"/>
  <c r="AC51" i="4" s="1"/>
  <c r="AD51" i="4" s="1"/>
  <c r="AE51" i="4" s="1"/>
  <c r="AF51" i="4" s="1"/>
  <c r="AG51" i="4" s="1"/>
  <c r="AH51" i="4" s="1"/>
  <c r="AI51" i="4" s="1"/>
  <c r="AJ51" i="4" s="1"/>
  <c r="AK51" i="4" s="1"/>
  <c r="AL51" i="4" s="1"/>
  <c r="AM51" i="4" l="1"/>
  <c r="AN51" i="4" s="1"/>
  <c r="AO51" i="4" l="1"/>
  <c r="AP51" i="4" s="1"/>
  <c r="AQ51" i="4" l="1"/>
  <c r="AR51" i="4" s="1"/>
  <c r="AS51" i="4" l="1"/>
  <c r="AT51" i="4" s="1"/>
  <c r="AU51" i="4" l="1"/>
  <c r="AV51" i="4" s="1"/>
  <c r="AW51" i="4" l="1"/>
  <c r="AX51" i="4" s="1"/>
  <c r="AY51" i="4" s="1"/>
  <c r="AZ51" i="4" l="1"/>
  <c r="BA51" i="4" s="1"/>
  <c r="BB51" i="4" l="1"/>
  <c r="BC51" i="4"/>
  <c r="BD51" i="4" s="1"/>
  <c r="BE51" i="4" s="1"/>
  <c r="BF51" i="4" s="1"/>
  <c r="BG51" i="4" l="1"/>
  <c r="BH51" i="4" s="1"/>
  <c r="BI51" i="4" l="1"/>
  <c r="BJ51" i="4" s="1"/>
  <c r="BK51" i="4" l="1"/>
  <c r="BL51" i="4" s="1"/>
  <c r="BM51" i="4" l="1"/>
  <c r="BN51" i="4" s="1"/>
  <c r="BO51" i="4" l="1"/>
  <c r="BP51" i="4" s="1"/>
  <c r="BQ51" i="4" l="1"/>
  <c r="BR51" i="4" s="1"/>
  <c r="BS51" i="4" l="1"/>
  <c r="BT51" i="4" s="1"/>
  <c r="BU51" i="4" l="1"/>
  <c r="BV51" i="4" s="1"/>
  <c r="BW51" i="4" l="1"/>
  <c r="BX51" i="4" s="1"/>
  <c r="BY51" i="4" l="1"/>
  <c r="BZ51" i="4" s="1"/>
  <c r="CA51" i="4" l="1"/>
  <c r="CB51" i="4" s="1"/>
  <c r="CC51" i="4" s="1"/>
  <c r="CD51" i="4" l="1"/>
  <c r="CE51" i="4" s="1"/>
  <c r="CF51" i="4" l="1"/>
  <c r="CG51" i="4" s="1"/>
  <c r="CH51" i="4" l="1"/>
  <c r="CI51" i="4" s="1"/>
  <c r="CJ51" i="4" l="1"/>
  <c r="CK51" i="4" s="1"/>
  <c r="CL51" i="4" l="1"/>
  <c r="CM51" i="4" s="1"/>
  <c r="CN51" i="4" l="1"/>
  <c r="CO51" i="4" s="1"/>
  <c r="CP51" i="4" s="1"/>
  <c r="CQ51" i="4" s="1"/>
  <c r="CR51" i="4" s="1"/>
  <c r="CS51" i="4" l="1"/>
  <c r="CT51" i="4" s="1"/>
  <c r="CU51" i="4" l="1"/>
  <c r="CV51" i="4" s="1"/>
  <c r="CW51" i="4" l="1"/>
  <c r="CX51" i="4" s="1"/>
  <c r="CY51" i="4" l="1"/>
  <c r="CZ51" i="4" s="1"/>
  <c r="DA51" i="4" l="1"/>
  <c r="DB51" i="4" s="1"/>
  <c r="DC51" i="4" l="1"/>
  <c r="DD51" i="4" s="1"/>
  <c r="DE51" i="4" l="1"/>
  <c r="DF51" i="4" s="1"/>
  <c r="DG51" i="4" l="1"/>
  <c r="DH51" i="4" s="1"/>
  <c r="DI51" i="4" l="1"/>
  <c r="DJ51" i="4" s="1"/>
  <c r="DK51" i="4" l="1"/>
  <c r="DL51" i="4" s="1"/>
  <c r="O51" i="4" s="1"/>
  <c r="R52" i="4" l="1"/>
  <c r="S52" i="4" s="1"/>
  <c r="T52" i="4" l="1"/>
  <c r="U52" i="4" l="1"/>
  <c r="V52" i="4" l="1"/>
  <c r="W52" i="4" l="1"/>
  <c r="X52" i="4" l="1"/>
  <c r="Y52" i="4"/>
  <c r="Z52" i="4" l="1"/>
  <c r="AA52" i="4" s="1"/>
  <c r="AB52" i="4" l="1"/>
  <c r="AC52" i="4" l="1"/>
  <c r="AD52" i="4" s="1"/>
  <c r="AE52" i="4" s="1"/>
  <c r="AF52" i="4" s="1"/>
  <c r="AG52" i="4" s="1"/>
  <c r="AH52" i="4" l="1"/>
  <c r="AI52" i="4" s="1"/>
  <c r="AJ52" i="4" l="1"/>
  <c r="AK52" i="4" s="1"/>
  <c r="AL52" i="4" s="1"/>
  <c r="AM52" i="4" s="1"/>
  <c r="AN52" i="4" l="1"/>
  <c r="AO52" i="4" s="1"/>
  <c r="AP52" i="4" l="1"/>
  <c r="AQ52" i="4" s="1"/>
  <c r="AR52" i="4" l="1"/>
  <c r="AS52" i="4" s="1"/>
  <c r="AT52" i="4" l="1"/>
  <c r="AU52" i="4" s="1"/>
  <c r="AV52" i="4" l="1"/>
  <c r="AW52" i="4" s="1"/>
  <c r="AX52" i="4" s="1"/>
  <c r="AY52" i="4" s="1"/>
  <c r="AZ52" i="4" s="1"/>
  <c r="BA52" i="4" l="1"/>
  <c r="BB52" i="4" s="1"/>
  <c r="BC52" i="4" l="1"/>
  <c r="BD52" i="4" s="1"/>
  <c r="BE52" i="4" s="1"/>
  <c r="BF52" i="4" s="1"/>
  <c r="BG52" i="4" s="1"/>
  <c r="BH52" i="4" l="1"/>
  <c r="BI52" i="4" s="1"/>
  <c r="BJ52" i="4" s="1"/>
  <c r="BK52" i="4" s="1"/>
  <c r="BL52" i="4" l="1"/>
  <c r="BM52" i="4" s="1"/>
  <c r="BN52" i="4" l="1"/>
  <c r="BO52" i="4" s="1"/>
  <c r="BP52" i="4" l="1"/>
  <c r="BQ52" i="4"/>
  <c r="BR52" i="4" s="1"/>
  <c r="BS52" i="4" l="1"/>
  <c r="BT52" i="4" s="1"/>
  <c r="BU52" i="4" s="1"/>
  <c r="BV52" i="4" s="1"/>
  <c r="BW52" i="4" s="1"/>
  <c r="BX52" i="4" l="1"/>
  <c r="BY52" i="4" s="1"/>
  <c r="BZ52" i="4" s="1"/>
  <c r="CA52" i="4" s="1"/>
  <c r="CB52" i="4" s="1"/>
  <c r="CC52" i="4" l="1"/>
  <c r="CD52" i="4"/>
  <c r="CE52" i="4" s="1"/>
  <c r="CF52" i="4" l="1"/>
  <c r="CG52" i="4" s="1"/>
  <c r="CH52" i="4" l="1"/>
  <c r="CI52" i="4" l="1"/>
  <c r="CJ52" i="4" l="1"/>
  <c r="CK52" i="4" l="1"/>
  <c r="CL52" i="4" l="1"/>
  <c r="CM52" i="4" l="1"/>
  <c r="CN52" i="4"/>
  <c r="CO52" i="4" s="1"/>
  <c r="CP52" i="4" l="1"/>
  <c r="CQ52" i="4" s="1"/>
  <c r="CR52" i="4" l="1"/>
  <c r="CS52" i="4" s="1"/>
  <c r="CT52" i="4" s="1"/>
  <c r="CU52" i="4" s="1"/>
  <c r="CV52" i="4" l="1"/>
  <c r="CW52" i="4" s="1"/>
  <c r="CX52" i="4" l="1"/>
  <c r="CY52" i="4" s="1"/>
  <c r="CZ52" i="4" l="1"/>
  <c r="DA52" i="4" l="1"/>
  <c r="DB52" i="4" l="1"/>
  <c r="DC52" i="4" s="1"/>
  <c r="DD52" i="4" s="1"/>
  <c r="DE52" i="4" s="1"/>
  <c r="DF52" i="4" s="1"/>
  <c r="DG52" i="4" s="1"/>
  <c r="DH52" i="4" s="1"/>
  <c r="DI52" i="4" s="1"/>
  <c r="DJ52" i="4" l="1"/>
  <c r="DK52" i="4" s="1"/>
  <c r="DL52" i="4" s="1"/>
  <c r="DM52" i="4" l="1"/>
  <c r="O52" i="4" s="1"/>
  <c r="R53" i="4" s="1"/>
  <c r="S53" i="4" l="1"/>
  <c r="T53" i="4" s="1"/>
  <c r="U53" i="4" s="1"/>
  <c r="V53" i="4" l="1"/>
  <c r="W53" i="4" s="1"/>
  <c r="X53" i="4" l="1"/>
  <c r="Y53" i="4" l="1"/>
  <c r="Z53" i="4" s="1"/>
  <c r="AA53" i="4" s="1"/>
  <c r="AB53" i="4" s="1"/>
  <c r="AC53" i="4" s="1"/>
  <c r="AD53" i="4" s="1"/>
  <c r="AE53" i="4" s="1"/>
  <c r="AF53" i="4" s="1"/>
  <c r="AG53" i="4" s="1"/>
  <c r="AH53" i="4" s="1"/>
  <c r="AI53" i="4" l="1"/>
  <c r="AJ53" i="4" l="1"/>
  <c r="AK53" i="4" l="1"/>
  <c r="AL53" i="4" l="1"/>
  <c r="AM53" i="4" l="1"/>
  <c r="AN53" i="4" l="1"/>
  <c r="AO53" i="4" s="1"/>
  <c r="AP53" i="4" l="1"/>
  <c r="AQ53" i="4"/>
  <c r="AR53" i="4" s="1"/>
  <c r="AS53" i="4" s="1"/>
  <c r="AT53" i="4" l="1"/>
  <c r="AU53" i="4"/>
  <c r="AV53" i="4" s="1"/>
  <c r="AW53" i="4" l="1"/>
  <c r="AX53" i="4" s="1"/>
  <c r="AY53" i="4" l="1"/>
  <c r="AZ53" i="4" l="1"/>
  <c r="BA53" i="4" l="1"/>
  <c r="BB53" i="4" s="1"/>
  <c r="BC53" i="4" s="1"/>
  <c r="BD53" i="4" s="1"/>
  <c r="BE53" i="4" l="1"/>
  <c r="BF53" i="4" l="1"/>
  <c r="BG53" i="4" l="1"/>
  <c r="BH53" i="4" l="1"/>
  <c r="BI53" i="4" l="1"/>
  <c r="BJ53" i="4" l="1"/>
  <c r="BK53" i="4"/>
  <c r="BL53" i="4" l="1"/>
  <c r="BM53" i="4"/>
  <c r="BN53" i="4" l="1"/>
  <c r="BO53" i="4" l="1"/>
  <c r="BP53" i="4" l="1"/>
  <c r="BQ53" i="4" l="1"/>
  <c r="BR53" i="4" l="1"/>
  <c r="BS53" i="4" l="1"/>
  <c r="BT53" i="4" l="1"/>
  <c r="BU53" i="4" l="1"/>
  <c r="BV53" i="4" l="1"/>
  <c r="BW53" i="4" l="1"/>
  <c r="BX53" i="4" l="1"/>
  <c r="BY53" i="4" l="1"/>
  <c r="BZ53" i="4" l="1"/>
  <c r="CA53" i="4" l="1"/>
  <c r="CB53" i="4" s="1"/>
  <c r="CC53" i="4" l="1"/>
  <c r="CD53" i="4" l="1"/>
  <c r="CE53" i="4" l="1"/>
  <c r="CF53" i="4" l="1"/>
  <c r="CG53" i="4" l="1"/>
  <c r="CH53" i="4" l="1"/>
  <c r="CI53" i="4" l="1"/>
  <c r="CJ53" i="4" l="1"/>
  <c r="CK53" i="4" l="1"/>
  <c r="CL53" i="4" l="1"/>
  <c r="CM53" i="4" s="1"/>
  <c r="CN53" i="4" s="1"/>
  <c r="CO53" i="4" s="1"/>
  <c r="CP53" i="4" s="1"/>
  <c r="CQ53" i="4" s="1"/>
  <c r="CR53" i="4" s="1"/>
  <c r="CS53" i="4" s="1"/>
  <c r="CT53" i="4" s="1"/>
  <c r="CU53" i="4" s="1"/>
  <c r="CV53" i="4" s="1"/>
  <c r="CW53" i="4" s="1"/>
  <c r="CX53" i="4" s="1"/>
  <c r="CY53" i="4" s="1"/>
  <c r="CZ53" i="4" s="1"/>
  <c r="DA53" i="4" s="1"/>
  <c r="DB53" i="4" s="1"/>
  <c r="DC53" i="4" s="1"/>
  <c r="DD53" i="4" s="1"/>
  <c r="DE53" i="4" s="1"/>
  <c r="DF53" i="4" s="1"/>
  <c r="DG53" i="4" s="1"/>
  <c r="DH53" i="4" s="1"/>
  <c r="DI53" i="4" s="1"/>
  <c r="DJ53" i="4" s="1"/>
  <c r="DK53" i="4" s="1"/>
  <c r="DL53" i="4" s="1"/>
  <c r="O53" i="4" s="1"/>
  <c r="R54" i="4" l="1"/>
  <c r="S54" i="4" s="1"/>
  <c r="T54" i="4" s="1"/>
  <c r="U54" i="4" s="1"/>
  <c r="V54" i="4" l="1"/>
  <c r="W54" i="4"/>
  <c r="X54" i="4" l="1"/>
  <c r="Y54" i="4" s="1"/>
  <c r="Z54" i="4" l="1"/>
  <c r="AA54" i="4" s="1"/>
  <c r="AB54" i="4" s="1"/>
  <c r="AC54" i="4" l="1"/>
  <c r="AD54" i="4"/>
  <c r="AE54" i="4" s="1"/>
  <c r="AF54" i="4" s="1"/>
  <c r="AG54" i="4" s="1"/>
  <c r="AH54" i="4" s="1"/>
  <c r="AI54" i="4" s="1"/>
  <c r="AJ54" i="4" s="1"/>
  <c r="AK54" i="4" s="1"/>
  <c r="AL54" i="4" l="1"/>
  <c r="AM54" i="4" s="1"/>
  <c r="AN54" i="4" s="1"/>
  <c r="AO54" i="4" l="1"/>
  <c r="AP54" i="4" s="1"/>
  <c r="AQ54" i="4" s="1"/>
  <c r="AR54" i="4" l="1"/>
  <c r="AS54" i="4" s="1"/>
  <c r="AT54" i="4" l="1"/>
  <c r="AU54" i="4" s="1"/>
  <c r="AV54" i="4" l="1"/>
  <c r="AW54" i="4" s="1"/>
  <c r="AX54" i="4" l="1"/>
  <c r="AY54" i="4" s="1"/>
  <c r="AZ54" i="4" l="1"/>
  <c r="BA54" i="4" s="1"/>
  <c r="BB54" i="4" l="1"/>
  <c r="BC54" i="4" l="1"/>
  <c r="BD54" i="4" s="1"/>
  <c r="BE54" i="4" s="1"/>
  <c r="BF54" i="4" s="1"/>
  <c r="BG54" i="4" s="1"/>
  <c r="BH54" i="4" s="1"/>
  <c r="BI54" i="4" s="1"/>
  <c r="BJ54" i="4" l="1"/>
  <c r="BK54" i="4" s="1"/>
  <c r="BL54" i="4" l="1"/>
  <c r="BM54" i="4" s="1"/>
  <c r="BN54" i="4" l="1"/>
  <c r="BO54" i="4" s="1"/>
  <c r="BP54" i="4" l="1"/>
  <c r="BQ54" i="4" s="1"/>
  <c r="BR54" i="4" l="1"/>
  <c r="BS54" i="4" s="1"/>
  <c r="BT54" i="4" l="1"/>
  <c r="BU54" i="4" s="1"/>
  <c r="BV54" i="4" l="1"/>
  <c r="BW54" i="4" s="1"/>
  <c r="BX54" i="4" l="1"/>
  <c r="BY54" i="4" s="1"/>
  <c r="BZ54" i="4" l="1"/>
  <c r="CA54" i="4" l="1"/>
  <c r="CB54" i="4" s="1"/>
  <c r="CC54" i="4" s="1"/>
  <c r="CD54" i="4" l="1"/>
  <c r="CE54" i="4" s="1"/>
  <c r="CF54" i="4" l="1"/>
  <c r="CG54" i="4" s="1"/>
  <c r="CH54" i="4" l="1"/>
  <c r="CI54" i="4" s="1"/>
  <c r="CJ54" i="4" l="1"/>
  <c r="CK54" i="4" s="1"/>
  <c r="CL54" i="4" l="1"/>
  <c r="CM54" i="4" s="1"/>
  <c r="CN54" i="4" l="1"/>
  <c r="CO54" i="4" s="1"/>
  <c r="CP54" i="4" l="1"/>
  <c r="CQ54" i="4" s="1"/>
  <c r="CR54" i="4" l="1"/>
  <c r="CS54" i="4" s="1"/>
  <c r="CT54" i="4" l="1"/>
  <c r="CU54" i="4" s="1"/>
  <c r="CV54" i="4" l="1"/>
  <c r="CW54" i="4" s="1"/>
  <c r="CX54" i="4" l="1"/>
  <c r="CY54" i="4" s="1"/>
  <c r="CZ54" i="4" l="1"/>
  <c r="DA54" i="4" s="1"/>
  <c r="DB54" i="4" l="1"/>
  <c r="DC54" i="4" s="1"/>
  <c r="DD54" i="4" l="1"/>
  <c r="DE54" i="4" s="1"/>
  <c r="DF54" i="4" l="1"/>
  <c r="DG54" i="4" s="1"/>
  <c r="DH54" i="4" l="1"/>
  <c r="DI54" i="4" s="1"/>
  <c r="DJ54" i="4" l="1"/>
  <c r="DK54" i="4" s="1"/>
  <c r="DL54" i="4" s="1"/>
  <c r="O54" i="4" s="1"/>
  <c r="R55" i="4" l="1"/>
  <c r="S55" i="4" l="1"/>
  <c r="T55" i="4" l="1"/>
  <c r="U55" i="4" l="1"/>
  <c r="V55" i="4" l="1"/>
  <c r="W55" i="4"/>
  <c r="X55" i="4" s="1"/>
  <c r="Y55" i="4" l="1"/>
  <c r="Z55" i="4" l="1"/>
  <c r="AA55" i="4" l="1"/>
  <c r="AB55" i="4" l="1"/>
  <c r="AC55" i="4" s="1"/>
  <c r="AD55" i="4" s="1"/>
  <c r="AE55" i="4" s="1"/>
  <c r="AF55" i="4" s="1"/>
  <c r="AG55" i="4" s="1"/>
  <c r="AH55" i="4" s="1"/>
  <c r="AI55" i="4" l="1"/>
  <c r="AJ55" i="4" s="1"/>
  <c r="AK55" i="4" s="1"/>
  <c r="AL55" i="4" s="1"/>
  <c r="AM55" i="4" s="1"/>
  <c r="AN55" i="4" s="1"/>
  <c r="AO55" i="4" l="1"/>
  <c r="AP55" i="4" s="1"/>
  <c r="AQ55" i="4" l="1"/>
  <c r="AR55" i="4" s="1"/>
  <c r="AS55" i="4" l="1"/>
  <c r="AT55" i="4" s="1"/>
  <c r="AU55" i="4" l="1"/>
  <c r="AV55" i="4" s="1"/>
  <c r="AW55" i="4" l="1"/>
  <c r="AX55" i="4" s="1"/>
  <c r="AY55" i="4" l="1"/>
  <c r="AZ55" i="4" s="1"/>
  <c r="BA55" i="4" l="1"/>
  <c r="BB55" i="4" s="1"/>
  <c r="BC55" i="4" s="1"/>
  <c r="BD55" i="4" l="1"/>
  <c r="BE55" i="4" s="1"/>
  <c r="BF55" i="4" l="1"/>
  <c r="BG55" i="4" s="1"/>
  <c r="BH55" i="4" s="1"/>
  <c r="BI55" i="4" l="1"/>
  <c r="BJ55" i="4" s="1"/>
  <c r="BK55" i="4" s="1"/>
  <c r="BL55" i="4" s="1"/>
  <c r="BM55" i="4" l="1"/>
  <c r="BN55" i="4" s="1"/>
  <c r="BO55" i="4" l="1"/>
  <c r="BP55" i="4" s="1"/>
  <c r="BQ55" i="4" l="1"/>
  <c r="BR55" i="4" s="1"/>
  <c r="BS55" i="4" l="1"/>
  <c r="BT55" i="4" s="1"/>
  <c r="BU55" i="4" l="1"/>
  <c r="BV55" i="4" s="1"/>
  <c r="BW55" i="4" l="1"/>
  <c r="BX55" i="4" s="1"/>
  <c r="BY55" i="4" s="1"/>
  <c r="BZ55" i="4" l="1"/>
  <c r="CA55" i="4" s="1"/>
  <c r="CB55" i="4" l="1"/>
  <c r="CC55" i="4"/>
  <c r="CD55" i="4" s="1"/>
  <c r="CE55" i="4" s="1"/>
  <c r="CF55" i="4" s="1"/>
  <c r="CG55" i="4" l="1"/>
  <c r="CH55" i="4" s="1"/>
  <c r="CI55" i="4" l="1"/>
  <c r="CJ55" i="4" s="1"/>
  <c r="CK55" i="4" l="1"/>
  <c r="CL55" i="4" s="1"/>
  <c r="CM55" i="4" l="1"/>
  <c r="CN55" i="4" s="1"/>
  <c r="CO55" i="4" l="1"/>
  <c r="CP55" i="4" s="1"/>
  <c r="CQ55" i="4" l="1"/>
  <c r="CR55" i="4" s="1"/>
  <c r="CS55" i="4" l="1"/>
  <c r="CT55" i="4" s="1"/>
  <c r="CU55" i="4" l="1"/>
  <c r="CV55" i="4" s="1"/>
  <c r="CW55" i="4" l="1"/>
  <c r="CX55" i="4" s="1"/>
  <c r="CY55" i="4" l="1"/>
  <c r="CZ55" i="4" s="1"/>
  <c r="DA55" i="4" l="1"/>
  <c r="DB55" i="4" s="1"/>
  <c r="DC55" i="4" l="1"/>
  <c r="DD55" i="4" s="1"/>
  <c r="DE55" i="4" l="1"/>
  <c r="DF55" i="4" s="1"/>
  <c r="DG55" i="4" l="1"/>
  <c r="DH55" i="4" s="1"/>
  <c r="DI55" i="4" l="1"/>
  <c r="DJ55" i="4" s="1"/>
  <c r="DK55" i="4" l="1"/>
  <c r="DL55" i="4" s="1"/>
  <c r="O55" i="4" s="1"/>
  <c r="R56" i="4" l="1"/>
  <c r="S56" i="4" s="1"/>
  <c r="T56" i="4" l="1"/>
  <c r="U56" i="4" l="1"/>
  <c r="V56" i="4" l="1"/>
  <c r="W56" i="4" l="1"/>
  <c r="X56" i="4" l="1"/>
  <c r="Y56" i="4"/>
  <c r="Z56" i="4" s="1"/>
  <c r="AA56" i="4" s="1"/>
  <c r="AB56" i="4" l="1"/>
  <c r="AC56" i="4" s="1"/>
  <c r="AD56" i="4" l="1"/>
  <c r="AE56" i="4" s="1"/>
  <c r="AF56" i="4" s="1"/>
  <c r="AG56" i="4" s="1"/>
  <c r="AH56" i="4" l="1"/>
  <c r="AI56" i="4" s="1"/>
  <c r="AJ56" i="4" s="1"/>
  <c r="AK56" i="4" l="1"/>
  <c r="AL56" i="4" s="1"/>
  <c r="AM56" i="4" s="1"/>
  <c r="AN56" i="4" s="1"/>
  <c r="AO56" i="4" s="1"/>
  <c r="AP56" i="4" l="1"/>
  <c r="AQ56" i="4" s="1"/>
  <c r="AR56" i="4" l="1"/>
  <c r="AS56" i="4" s="1"/>
  <c r="AT56" i="4" l="1"/>
  <c r="AU56" i="4" s="1"/>
  <c r="AV56" i="4" l="1"/>
  <c r="AW56" i="4" s="1"/>
  <c r="AX56" i="4" s="1"/>
  <c r="AY56" i="4" s="1"/>
  <c r="AZ56" i="4" l="1"/>
  <c r="BA56" i="4" s="1"/>
  <c r="BB56" i="4" l="1"/>
  <c r="BC56" i="4" s="1"/>
  <c r="BD56" i="4" s="1"/>
  <c r="BE56" i="4" l="1"/>
  <c r="BF56" i="4" s="1"/>
  <c r="BG56" i="4" l="1"/>
  <c r="BH56" i="4"/>
  <c r="BI56" i="4" s="1"/>
  <c r="BJ56" i="4" s="1"/>
  <c r="BK56" i="4" s="1"/>
  <c r="BL56" i="4" l="1"/>
  <c r="BM56" i="4" s="1"/>
  <c r="BN56" i="4" l="1"/>
  <c r="BO56" i="4" s="1"/>
  <c r="BP56" i="4" s="1"/>
  <c r="BQ56" i="4" l="1"/>
  <c r="BR56" i="4" s="1"/>
  <c r="BS56" i="4" s="1"/>
  <c r="BT56" i="4" l="1"/>
  <c r="BU56" i="4" s="1"/>
  <c r="BV56" i="4" s="1"/>
  <c r="BW56" i="4" s="1"/>
  <c r="BX56" i="4" s="1"/>
  <c r="BY56" i="4" l="1"/>
  <c r="BZ56" i="4" s="1"/>
  <c r="CA56" i="4" s="1"/>
  <c r="CB56" i="4" s="1"/>
  <c r="CC56" i="4" s="1"/>
  <c r="CD56" i="4" s="1"/>
  <c r="CE56" i="4" s="1"/>
  <c r="CF56" i="4" s="1"/>
  <c r="CG56" i="4" s="1"/>
  <c r="CH56" i="4" s="1"/>
  <c r="CI56" i="4" s="1"/>
  <c r="CJ56" i="4" l="1"/>
  <c r="CK56" i="4" s="1"/>
  <c r="CL56" i="4" s="1"/>
  <c r="CM56" i="4" s="1"/>
  <c r="CN56" i="4" l="1"/>
  <c r="CO56" i="4" s="1"/>
  <c r="CP56" i="4" s="1"/>
  <c r="CQ56" i="4" s="1"/>
  <c r="CR56" i="4" l="1"/>
  <c r="CS56" i="4" s="1"/>
  <c r="CT56" i="4" l="1"/>
  <c r="CU56" i="4" s="1"/>
  <c r="CV56" i="4" l="1"/>
  <c r="CW56" i="4" s="1"/>
  <c r="CX56" i="4" s="1"/>
  <c r="CY56" i="4" s="1"/>
  <c r="CZ56" i="4" l="1"/>
  <c r="DA56" i="4" s="1"/>
  <c r="DB56" i="4" s="1"/>
  <c r="DC56" i="4" s="1"/>
  <c r="DD56" i="4" l="1"/>
  <c r="DE56" i="4" s="1"/>
  <c r="DF56" i="4" l="1"/>
  <c r="DG56" i="4" s="1"/>
  <c r="DH56" i="4" l="1"/>
  <c r="DI56" i="4" s="1"/>
  <c r="DJ56" i="4" s="1"/>
  <c r="DK56" i="4" s="1"/>
  <c r="DL56" i="4" s="1"/>
  <c r="DM56" i="4" l="1"/>
  <c r="O56" i="4" s="1"/>
  <c r="R57" i="4" s="1"/>
  <c r="S57" i="4" l="1"/>
  <c r="T57" i="4" s="1"/>
  <c r="U57" i="4" l="1"/>
  <c r="V57" i="4" l="1"/>
  <c r="W57" i="4" s="1"/>
  <c r="X57" i="4" s="1"/>
  <c r="Y57" i="4" l="1"/>
  <c r="Z57" i="4" s="1"/>
  <c r="AA57" i="4" l="1"/>
  <c r="AB57" i="4"/>
  <c r="AC57" i="4" s="1"/>
  <c r="AD57" i="4" s="1"/>
  <c r="AE57" i="4" s="1"/>
  <c r="AF57" i="4" s="1"/>
  <c r="AG57" i="4" s="1"/>
  <c r="AH57" i="4" s="1"/>
  <c r="AI57" i="4" s="1"/>
  <c r="AJ57" i="4" s="1"/>
  <c r="AK57" i="4" s="1"/>
  <c r="AL57" i="4" s="1"/>
  <c r="AM57" i="4" l="1"/>
  <c r="AN57" i="4" s="1"/>
  <c r="AO57" i="4" l="1"/>
  <c r="AP57" i="4" s="1"/>
  <c r="AQ57" i="4" l="1"/>
  <c r="AR57" i="4" s="1"/>
  <c r="AS57" i="4" l="1"/>
  <c r="AT57" i="4" s="1"/>
  <c r="AU57" i="4" l="1"/>
  <c r="AV57" i="4" s="1"/>
  <c r="AW57" i="4" l="1"/>
  <c r="AX57" i="4" s="1"/>
  <c r="AY57" i="4" l="1"/>
  <c r="AZ57" i="4" s="1"/>
  <c r="BA57" i="4" l="1"/>
  <c r="BB57" i="4" s="1"/>
  <c r="BC57" i="4" l="1"/>
  <c r="BD57" i="4" s="1"/>
  <c r="BE57" i="4" s="1"/>
  <c r="BF57" i="4" l="1"/>
  <c r="BG57" i="4" s="1"/>
  <c r="BH57" i="4" l="1"/>
  <c r="BI57" i="4"/>
  <c r="BJ57" i="4" l="1"/>
  <c r="BK57" i="4" s="1"/>
  <c r="BL57" i="4" s="1"/>
  <c r="BM57" i="4" l="1"/>
  <c r="BN57" i="4"/>
  <c r="BO57" i="4"/>
  <c r="BP57" i="4" s="1"/>
  <c r="BQ57" i="4" l="1"/>
  <c r="BR57" i="4" s="1"/>
  <c r="BS57" i="4" l="1"/>
  <c r="BT57" i="4" s="1"/>
  <c r="BU57" i="4" l="1"/>
  <c r="BV57" i="4" s="1"/>
  <c r="BW57" i="4" s="1"/>
  <c r="BX57" i="4" l="1"/>
  <c r="BY57" i="4" s="1"/>
  <c r="BZ57" i="4" s="1"/>
  <c r="CA57" i="4" l="1"/>
  <c r="CB57" i="4" s="1"/>
  <c r="CC57" i="4" s="1"/>
  <c r="CD57" i="4" s="1"/>
  <c r="CE57" i="4" l="1"/>
  <c r="CF57" i="4" s="1"/>
  <c r="CG57" i="4" l="1"/>
  <c r="CH57" i="4" s="1"/>
  <c r="CI57" i="4" l="1"/>
  <c r="CJ57" i="4" s="1"/>
  <c r="CK57" i="4" l="1"/>
  <c r="CL57" i="4" s="1"/>
  <c r="CM57" i="4" l="1"/>
  <c r="CN57" i="4" s="1"/>
  <c r="CO57" i="4" l="1"/>
  <c r="CP57" i="4" s="1"/>
  <c r="CQ57" i="4" l="1"/>
  <c r="CR57" i="4" s="1"/>
  <c r="CS57" i="4" l="1"/>
  <c r="CT57" i="4" s="1"/>
  <c r="CU57" i="4" l="1"/>
  <c r="CV57" i="4" s="1"/>
  <c r="CW57" i="4" l="1"/>
  <c r="CX57" i="4" s="1"/>
  <c r="CY57" i="4" l="1"/>
  <c r="CZ57" i="4" s="1"/>
  <c r="DA57" i="4" l="1"/>
  <c r="DB57" i="4" s="1"/>
  <c r="DC57" i="4" l="1"/>
  <c r="DD57" i="4" s="1"/>
  <c r="DE57" i="4" l="1"/>
  <c r="DF57" i="4" s="1"/>
  <c r="DG57" i="4" l="1"/>
  <c r="DH57" i="4" s="1"/>
  <c r="DI57" i="4" l="1"/>
  <c r="DJ57" i="4" s="1"/>
  <c r="DK57" i="4" l="1"/>
  <c r="DL57" i="4" s="1"/>
  <c r="O57" i="4" s="1"/>
  <c r="R58" i="4" l="1"/>
  <c r="S58" i="4" s="1"/>
  <c r="T58" i="4" l="1"/>
  <c r="U58" i="4" l="1"/>
  <c r="V58" i="4" s="1"/>
  <c r="W58" i="4" l="1"/>
  <c r="X58" i="4"/>
  <c r="Y58" i="4" l="1"/>
  <c r="Z58" i="4" l="1"/>
  <c r="AA58" i="4" l="1"/>
  <c r="AB58" i="4" s="1"/>
  <c r="AC58" i="4" s="1"/>
  <c r="AD58" i="4" s="1"/>
  <c r="AE58" i="4" s="1"/>
  <c r="AF58" i="4" s="1"/>
  <c r="AG58" i="4" s="1"/>
  <c r="AH58" i="4" l="1"/>
  <c r="AI58" i="4" s="1"/>
  <c r="AJ58" i="4" s="1"/>
  <c r="AK58" i="4" s="1"/>
  <c r="AL58" i="4" s="1"/>
  <c r="AM58" i="4" s="1"/>
  <c r="AN58" i="4" s="1"/>
  <c r="AO58" i="4" s="1"/>
  <c r="AP58" i="4" l="1"/>
  <c r="AQ58" i="4" s="1"/>
  <c r="AR58" i="4" l="1"/>
  <c r="AS58" i="4" s="1"/>
  <c r="AT58" i="4" l="1"/>
  <c r="AU58" i="4" s="1"/>
  <c r="AV58" i="4" l="1"/>
  <c r="AW58" i="4" s="1"/>
  <c r="AX58" i="4" l="1"/>
  <c r="AY58" i="4" s="1"/>
  <c r="AZ58" i="4" l="1"/>
  <c r="BA58" i="4" s="1"/>
  <c r="BB58" i="4" l="1"/>
  <c r="BC58" i="4" s="1"/>
  <c r="BD58" i="4" l="1"/>
  <c r="BE58" i="4" s="1"/>
  <c r="BF58" i="4" s="1"/>
  <c r="BG58" i="4" l="1"/>
  <c r="BH58" i="4" s="1"/>
  <c r="BI58" i="4" s="1"/>
  <c r="BJ58" i="4" l="1"/>
  <c r="BK58" i="4" s="1"/>
  <c r="BL58" i="4" s="1"/>
  <c r="BM58" i="4" s="1"/>
  <c r="BN58" i="4" l="1"/>
  <c r="BO58" i="4" s="1"/>
  <c r="BP58" i="4" l="1"/>
  <c r="BQ58" i="4" s="1"/>
  <c r="BR58" i="4" l="1"/>
  <c r="BS58" i="4" s="1"/>
  <c r="BT58" i="4" l="1"/>
  <c r="BU58" i="4" s="1"/>
  <c r="BV58" i="4" s="1"/>
  <c r="BW58" i="4" l="1"/>
  <c r="BX58" i="4" s="1"/>
  <c r="BY58" i="4" s="1"/>
  <c r="BZ58" i="4" l="1"/>
  <c r="CA58" i="4" s="1"/>
  <c r="CB58" i="4" s="1"/>
  <c r="CC58" i="4" s="1"/>
  <c r="CD58" i="4" l="1"/>
  <c r="CE58" i="4" s="1"/>
  <c r="CF58" i="4" l="1"/>
  <c r="CG58" i="4" s="1"/>
  <c r="CH58" i="4" l="1"/>
  <c r="CI58" i="4" s="1"/>
  <c r="CJ58" i="4" l="1"/>
  <c r="CK58" i="4" s="1"/>
  <c r="CL58" i="4" l="1"/>
  <c r="CM58" i="4" s="1"/>
  <c r="CN58" i="4" l="1"/>
  <c r="CO58" i="4" s="1"/>
  <c r="CP58" i="4" l="1"/>
  <c r="CQ58" i="4" s="1"/>
  <c r="CR58" i="4" l="1"/>
  <c r="CS58" i="4" s="1"/>
  <c r="CT58" i="4" l="1"/>
  <c r="CU58" i="4" s="1"/>
  <c r="CV58" i="4" l="1"/>
  <c r="CW58" i="4" s="1"/>
  <c r="CX58" i="4" l="1"/>
  <c r="CY58" i="4" s="1"/>
  <c r="CZ58" i="4" l="1"/>
  <c r="DA58" i="4" s="1"/>
  <c r="DB58" i="4" l="1"/>
  <c r="DC58" i="4" s="1"/>
  <c r="DD58" i="4" l="1"/>
  <c r="DE58" i="4" s="1"/>
  <c r="DF58" i="4" l="1"/>
  <c r="DG58" i="4" s="1"/>
  <c r="DH58" i="4" l="1"/>
  <c r="DI58" i="4" s="1"/>
  <c r="DJ58" i="4" l="1"/>
  <c r="DK58" i="4" s="1"/>
  <c r="DL58" i="4" l="1"/>
  <c r="O58" i="4" s="1"/>
  <c r="R59" i="4" l="1"/>
  <c r="S59" i="4" l="1"/>
  <c r="T59" i="4" l="1"/>
  <c r="U59" i="4" l="1"/>
  <c r="V59" i="4" s="1"/>
  <c r="W59" i="4" l="1"/>
  <c r="X59" i="4" l="1"/>
  <c r="Y59" i="4" s="1"/>
  <c r="Z59" i="4" l="1"/>
  <c r="AA59" i="4" s="1"/>
  <c r="AB59" i="4" l="1"/>
  <c r="AC59" i="4" s="1"/>
  <c r="AD59" i="4" s="1"/>
  <c r="AE59" i="4" s="1"/>
  <c r="AF59" i="4" s="1"/>
  <c r="AG59" i="4" s="1"/>
  <c r="AH59" i="4" s="1"/>
  <c r="AI59" i="4" s="1"/>
  <c r="AJ59" i="4" s="1"/>
  <c r="AK59" i="4" l="1"/>
  <c r="AL59" i="4" s="1"/>
  <c r="AM59" i="4" l="1"/>
  <c r="AN59" i="4" s="1"/>
  <c r="AO59" i="4" s="1"/>
  <c r="AP59" i="4" s="1"/>
  <c r="AQ59" i="4" l="1"/>
  <c r="AR59" i="4" s="1"/>
  <c r="AS59" i="4" l="1"/>
  <c r="AT59" i="4" s="1"/>
  <c r="AU59" i="4" l="1"/>
  <c r="AV59" i="4" s="1"/>
  <c r="AW59" i="4" l="1"/>
  <c r="AX59" i="4" s="1"/>
  <c r="AY59" i="4" l="1"/>
  <c r="AZ59" i="4" s="1"/>
  <c r="BA59" i="4" l="1"/>
  <c r="BB59" i="4" s="1"/>
  <c r="BC59" i="4" l="1"/>
  <c r="BD59" i="4" s="1"/>
  <c r="BE59" i="4" l="1"/>
  <c r="BF59" i="4" s="1"/>
  <c r="BG59" i="4" s="1"/>
  <c r="BH59" i="4" l="1"/>
  <c r="BI59" i="4" s="1"/>
  <c r="BJ59" i="4" s="1"/>
  <c r="BK59" i="4" l="1"/>
  <c r="BL59" i="4" s="1"/>
  <c r="BM59" i="4" l="1"/>
  <c r="BN59" i="4" s="1"/>
  <c r="BO59" i="4" s="1"/>
  <c r="BP59" i="4" s="1"/>
  <c r="BQ59" i="4" l="1"/>
  <c r="BR59" i="4" s="1"/>
  <c r="BS59" i="4" l="1"/>
  <c r="BT59" i="4" s="1"/>
  <c r="BU59" i="4" s="1"/>
  <c r="BW59" i="4" l="1"/>
  <c r="BX59" i="4" s="1"/>
  <c r="BV59" i="4"/>
  <c r="BY59" i="4" l="1"/>
  <c r="BZ59" i="4" s="1"/>
  <c r="CA59" i="4" l="1"/>
  <c r="CB59" i="4" s="1"/>
  <c r="CC59" i="4" s="1"/>
  <c r="CD59" i="4" s="1"/>
  <c r="CE59" i="4" l="1"/>
  <c r="CF59" i="4" s="1"/>
  <c r="CG59" i="4" l="1"/>
  <c r="CH59" i="4" s="1"/>
  <c r="CI59" i="4" l="1"/>
  <c r="CJ59" i="4" s="1"/>
  <c r="CK59" i="4" l="1"/>
  <c r="CL59" i="4" s="1"/>
  <c r="CM59" i="4" l="1"/>
  <c r="CN59" i="4" s="1"/>
  <c r="CO59" i="4" l="1"/>
  <c r="CP59" i="4" s="1"/>
  <c r="CQ59" i="4" l="1"/>
  <c r="CR59" i="4" s="1"/>
  <c r="CS59" i="4" l="1"/>
  <c r="CT59" i="4" s="1"/>
  <c r="CU59" i="4" l="1"/>
  <c r="CV59" i="4" s="1"/>
  <c r="CW59" i="4" l="1"/>
  <c r="CX59" i="4" s="1"/>
  <c r="CY59" i="4" l="1"/>
  <c r="CZ59" i="4" s="1"/>
  <c r="DA59" i="4" l="1"/>
  <c r="DB59" i="4" s="1"/>
  <c r="DC59" i="4" l="1"/>
  <c r="DD59" i="4" s="1"/>
  <c r="DE59" i="4" l="1"/>
  <c r="DF59" i="4" s="1"/>
  <c r="DG59" i="4" l="1"/>
  <c r="DH59" i="4" s="1"/>
  <c r="DI59" i="4" l="1"/>
  <c r="DJ59" i="4" s="1"/>
  <c r="DK59" i="4" l="1"/>
  <c r="DL59" i="4" s="1"/>
  <c r="O59" i="4" s="1"/>
  <c r="R60" i="4" l="1"/>
  <c r="S60" i="4" l="1"/>
  <c r="T60" i="4" l="1"/>
  <c r="U60" i="4" l="1"/>
  <c r="V60" i="4" l="1"/>
  <c r="W60" i="4" l="1"/>
  <c r="X60" i="4" l="1"/>
  <c r="Y60" i="4" s="1"/>
  <c r="Z60" i="4" l="1"/>
  <c r="AA60" i="4" s="1"/>
  <c r="AB60" i="4" l="1"/>
  <c r="AC60" i="4" s="1"/>
  <c r="AD60" i="4" l="1"/>
  <c r="AE60" i="4" s="1"/>
  <c r="AF60" i="4" s="1"/>
  <c r="AG60" i="4" s="1"/>
  <c r="AH60" i="4" s="1"/>
  <c r="AI60" i="4" s="1"/>
  <c r="AJ60" i="4" l="1"/>
  <c r="AK60" i="4" s="1"/>
  <c r="AL60" i="4" l="1"/>
  <c r="AM60" i="4" s="1"/>
  <c r="AN60" i="4" l="1"/>
  <c r="AO60" i="4" s="1"/>
  <c r="AP60" i="4" l="1"/>
  <c r="AQ60" i="4" s="1"/>
  <c r="AR60" i="4" l="1"/>
  <c r="AS60" i="4" s="1"/>
  <c r="AT60" i="4" s="1"/>
  <c r="AU60" i="4" s="1"/>
  <c r="AV60" i="4" s="1"/>
  <c r="AW60" i="4" s="1"/>
  <c r="AX60" i="4" s="1"/>
  <c r="AY60" i="4" s="1"/>
  <c r="AZ60" i="4" l="1"/>
  <c r="BA60" i="4" s="1"/>
  <c r="BB60" i="4" l="1"/>
  <c r="BC60" i="4" l="1"/>
  <c r="BD60" i="4" l="1"/>
  <c r="BE60" i="4" l="1"/>
  <c r="BF60" i="4" l="1"/>
  <c r="BG60" i="4" l="1"/>
  <c r="BH60" i="4" l="1"/>
  <c r="BI60" i="4" s="1"/>
  <c r="BJ60" i="4" l="1"/>
  <c r="BK60" i="4" l="1"/>
  <c r="BL60" i="4" l="1"/>
  <c r="BM60" i="4" l="1"/>
  <c r="BN60" i="4" l="1"/>
  <c r="BO60" i="4" l="1"/>
  <c r="BP60" i="4" l="1"/>
  <c r="BQ60" i="4" l="1"/>
  <c r="BR60" i="4" l="1"/>
  <c r="BS60" i="4" l="1"/>
  <c r="BT60" i="4" l="1"/>
  <c r="BU60" i="4" l="1"/>
  <c r="BV60" i="4" l="1"/>
  <c r="BW60" i="4" s="1"/>
  <c r="BX60" i="4" s="1"/>
  <c r="BY60" i="4" s="1"/>
  <c r="BZ60" i="4" s="1"/>
  <c r="CA60" i="4" s="1"/>
  <c r="CB60" i="4" s="1"/>
  <c r="CC60" i="4" s="1"/>
  <c r="CD60" i="4" s="1"/>
  <c r="CE60" i="4" s="1"/>
  <c r="CF60" i="4" s="1"/>
  <c r="CG60" i="4" s="1"/>
  <c r="CH60" i="4" s="1"/>
  <c r="CI60" i="4" s="1"/>
  <c r="CJ60" i="4" s="1"/>
  <c r="CK60" i="4" s="1"/>
  <c r="CL60" i="4" s="1"/>
  <c r="CM60" i="4" s="1"/>
  <c r="CN60" i="4" s="1"/>
  <c r="CO60" i="4" s="1"/>
  <c r="CP60" i="4" s="1"/>
  <c r="CQ60" i="4" s="1"/>
  <c r="CR60" i="4" s="1"/>
  <c r="CS60" i="4" s="1"/>
  <c r="CT60" i="4" s="1"/>
  <c r="CU60" i="4" s="1"/>
  <c r="CV60" i="4" s="1"/>
  <c r="CW60" i="4" s="1"/>
  <c r="CX60" i="4" l="1"/>
  <c r="CY60" i="4" s="1"/>
  <c r="CZ60" i="4" s="1"/>
  <c r="DA60" i="4" s="1"/>
  <c r="DB60" i="4" s="1"/>
  <c r="DC60" i="4" s="1"/>
  <c r="DD60" i="4" s="1"/>
  <c r="DE60" i="4" s="1"/>
  <c r="DF60" i="4" s="1"/>
  <c r="DG60" i="4" s="1"/>
  <c r="DH60" i="4" l="1"/>
  <c r="DI60" i="4" s="1"/>
  <c r="DJ60" i="4" s="1"/>
  <c r="DK60" i="4" s="1"/>
  <c r="DL60" i="4" s="1"/>
  <c r="DM60" i="4" l="1"/>
  <c r="O60" i="4" s="1"/>
  <c r="R61" i="4" s="1"/>
  <c r="S61" i="4" l="1"/>
  <c r="T61" i="4" s="1"/>
  <c r="U61" i="4" l="1"/>
  <c r="V61" i="4"/>
  <c r="W61" i="4" s="1"/>
  <c r="X61" i="4" l="1"/>
  <c r="Y61" i="4" l="1"/>
  <c r="Z61" i="4" l="1"/>
  <c r="AA61" i="4" l="1"/>
  <c r="AB61" i="4" s="1"/>
  <c r="AC61" i="4" s="1"/>
  <c r="AD61" i="4" s="1"/>
  <c r="AE61" i="4" s="1"/>
  <c r="AF61" i="4" s="1"/>
  <c r="AG61" i="4" s="1"/>
  <c r="AH61" i="4" s="1"/>
  <c r="AI61" i="4" s="1"/>
  <c r="AJ61" i="4" s="1"/>
  <c r="AK61" i="4" s="1"/>
  <c r="AL61" i="4" s="1"/>
  <c r="AM61" i="4" s="1"/>
  <c r="AN61" i="4" s="1"/>
  <c r="AO61" i="4" s="1"/>
  <c r="AP61" i="4" s="1"/>
  <c r="AQ61" i="4" l="1"/>
  <c r="AR61" i="4" s="1"/>
  <c r="AS61" i="4" l="1"/>
  <c r="AT61" i="4" s="1"/>
  <c r="AU61" i="4" l="1"/>
  <c r="AV61" i="4" s="1"/>
  <c r="AW61" i="4" l="1"/>
  <c r="AX61" i="4" l="1"/>
  <c r="AY61" i="4" l="1"/>
  <c r="AZ61" i="4" l="1"/>
  <c r="BA61" i="4"/>
  <c r="BB61" i="4" s="1"/>
  <c r="BC61" i="4" l="1"/>
  <c r="BD61" i="4" s="1"/>
  <c r="BE61" i="4" s="1"/>
  <c r="BF61" i="4" s="1"/>
  <c r="BG61" i="4" l="1"/>
  <c r="BH61" i="4" s="1"/>
  <c r="BI61" i="4" s="1"/>
  <c r="BJ61" i="4" s="1"/>
  <c r="BK61" i="4" l="1"/>
  <c r="BL61" i="4" s="1"/>
  <c r="BM61" i="4" s="1"/>
  <c r="BN61" i="4" s="1"/>
  <c r="BO61" i="4" l="1"/>
  <c r="BP61" i="4" s="1"/>
  <c r="BQ61" i="4" s="1"/>
  <c r="BR61" i="4" s="1"/>
  <c r="BS61" i="4" s="1"/>
  <c r="BT61" i="4" l="1"/>
  <c r="BU61" i="4"/>
  <c r="BV61" i="4" s="1"/>
  <c r="BW61" i="4" l="1"/>
  <c r="BX61" i="4" s="1"/>
  <c r="BY61" i="4" l="1"/>
  <c r="BZ61" i="4" s="1"/>
  <c r="CA61" i="4" l="1"/>
  <c r="CB61" i="4" s="1"/>
  <c r="CC61" i="4" l="1"/>
  <c r="CD61" i="4" s="1"/>
  <c r="CE61" i="4" s="1"/>
  <c r="CF61" i="4" s="1"/>
  <c r="CG61" i="4" l="1"/>
  <c r="CH61" i="4" s="1"/>
  <c r="CI61" i="4" l="1"/>
  <c r="CJ61" i="4" s="1"/>
  <c r="CK61" i="4" s="1"/>
  <c r="CL61" i="4" l="1"/>
  <c r="CM61" i="4" s="1"/>
  <c r="CN61" i="4" s="1"/>
  <c r="CO61" i="4" s="1"/>
  <c r="CP61" i="4" s="1"/>
  <c r="CQ61" i="4" l="1"/>
  <c r="CR61" i="4" s="1"/>
  <c r="CS61" i="4" s="1"/>
  <c r="CT61" i="4" s="1"/>
  <c r="CU61" i="4" l="1"/>
  <c r="CV61" i="4" s="1"/>
  <c r="CW61" i="4" l="1"/>
  <c r="CX61" i="4" s="1"/>
  <c r="CY61" i="4" s="1"/>
  <c r="CZ61" i="4" s="1"/>
  <c r="DA61" i="4" l="1"/>
  <c r="DB61" i="4" s="1"/>
  <c r="DC61" i="4" l="1"/>
  <c r="DD61" i="4" s="1"/>
  <c r="DE61" i="4" l="1"/>
  <c r="DF61" i="4" s="1"/>
  <c r="DG61" i="4" l="1"/>
  <c r="DH61" i="4" s="1"/>
  <c r="DI61" i="4" l="1"/>
  <c r="DJ61" i="4" s="1"/>
  <c r="DK61" i="4" l="1"/>
  <c r="DL61" i="4" s="1"/>
  <c r="O61" i="4" s="1"/>
  <c r="R62" i="4" l="1"/>
  <c r="S62" i="4" s="1"/>
  <c r="T62" i="4" l="1"/>
  <c r="U62" i="4" l="1"/>
  <c r="V62" i="4" l="1"/>
  <c r="W62" i="4" l="1"/>
  <c r="X62" i="4" l="1"/>
  <c r="Y62" i="4" l="1"/>
  <c r="Z62" i="4" l="1"/>
  <c r="AA62" i="4" l="1"/>
  <c r="AB62" i="4" s="1"/>
  <c r="AC62" i="4" s="1"/>
  <c r="AD62" i="4" s="1"/>
  <c r="AE62" i="4" s="1"/>
  <c r="AF62" i="4" s="1"/>
  <c r="AG62" i="4" s="1"/>
  <c r="AH62" i="4" s="1"/>
  <c r="AI62" i="4" s="1"/>
  <c r="AJ62" i="4" s="1"/>
  <c r="AK62" i="4" s="1"/>
  <c r="AL62" i="4" l="1"/>
  <c r="AM62" i="4" s="1"/>
  <c r="AN62" i="4" l="1"/>
  <c r="AO62" i="4" s="1"/>
  <c r="AP62" i="4" l="1"/>
  <c r="AQ62" i="4" s="1"/>
  <c r="AR62" i="4" l="1"/>
  <c r="AS62" i="4" s="1"/>
  <c r="AT62" i="4" l="1"/>
  <c r="AU62" i="4" s="1"/>
  <c r="AV62" i="4" l="1"/>
  <c r="AW62" i="4" s="1"/>
  <c r="AX62" i="4" l="1"/>
  <c r="AY62" i="4" s="1"/>
  <c r="AZ62" i="4" l="1"/>
  <c r="BA62" i="4" s="1"/>
  <c r="BB62" i="4" l="1"/>
  <c r="BC62" i="4" s="1"/>
  <c r="BD62" i="4" l="1"/>
  <c r="BE62" i="4" s="1"/>
  <c r="BF62" i="4" l="1"/>
  <c r="BG62" i="4" s="1"/>
  <c r="BH62" i="4" l="1"/>
  <c r="BI62" i="4" s="1"/>
  <c r="BJ62" i="4" s="1"/>
  <c r="BK62" i="4" l="1"/>
  <c r="BL62" i="4" s="1"/>
  <c r="BM62" i="4" s="1"/>
  <c r="BN62" i="4" l="1"/>
  <c r="BO62" i="4" s="1"/>
  <c r="BP62" i="4" s="1"/>
  <c r="BQ62" i="4" s="1"/>
  <c r="BR62" i="4" s="1"/>
  <c r="BS62" i="4" l="1"/>
  <c r="BT62" i="4" l="1"/>
  <c r="BU62" i="4" s="1"/>
  <c r="BV62" i="4" l="1"/>
  <c r="BW62" i="4" s="1"/>
  <c r="BX62" i="4" l="1"/>
  <c r="BY62" i="4" s="1"/>
  <c r="BZ62" i="4" l="1"/>
  <c r="CA62" i="4" s="1"/>
  <c r="CB62" i="4" l="1"/>
  <c r="CC62" i="4" s="1"/>
  <c r="CD62" i="4" l="1"/>
  <c r="CE62" i="4" s="1"/>
  <c r="CF62" i="4" l="1"/>
  <c r="CG62" i="4" s="1"/>
  <c r="CH62" i="4" l="1"/>
  <c r="CI62" i="4" s="1"/>
  <c r="CJ62" i="4" l="1"/>
  <c r="CK62" i="4" s="1"/>
  <c r="CL62" i="4" l="1"/>
  <c r="CM62" i="4" s="1"/>
  <c r="CN62" i="4" l="1"/>
  <c r="CO62" i="4" s="1"/>
  <c r="CP62" i="4" l="1"/>
  <c r="CQ62" i="4" s="1"/>
  <c r="CR62" i="4" l="1"/>
  <c r="CS62" i="4" s="1"/>
  <c r="CT62" i="4" l="1"/>
  <c r="CU62" i="4" s="1"/>
  <c r="CV62" i="4" l="1"/>
  <c r="CW62" i="4" s="1"/>
  <c r="CX62" i="4" l="1"/>
  <c r="CY62" i="4" s="1"/>
  <c r="CZ62" i="4" l="1"/>
  <c r="DA62" i="4" s="1"/>
  <c r="DB62" i="4" l="1"/>
  <c r="DC62" i="4" s="1"/>
  <c r="DD62" i="4" l="1"/>
  <c r="DE62" i="4" s="1"/>
  <c r="DF62" i="4" l="1"/>
  <c r="DG62" i="4" s="1"/>
  <c r="DH62" i="4" l="1"/>
  <c r="DI62" i="4" s="1"/>
  <c r="DJ62" i="4" l="1"/>
  <c r="DK62" i="4" s="1"/>
  <c r="DL62" i="4" l="1"/>
  <c r="O62" i="4" s="1"/>
  <c r="R63" i="4" s="1"/>
  <c r="S63" i="4" l="1"/>
  <c r="T63" i="4" l="1"/>
  <c r="U63" i="4" l="1"/>
  <c r="V63" i="4" l="1"/>
  <c r="W63" i="4" l="1"/>
  <c r="X63" i="4" s="1"/>
  <c r="Y63" i="4" l="1"/>
  <c r="Z63" i="4" l="1"/>
  <c r="AA63" i="4" l="1"/>
  <c r="AB63" i="4" l="1"/>
  <c r="AC63" i="4" s="1"/>
  <c r="AD63" i="4" s="1"/>
  <c r="AE63" i="4" s="1"/>
  <c r="AF63" i="4" s="1"/>
  <c r="AG63" i="4" l="1"/>
  <c r="AH63" i="4" s="1"/>
  <c r="AI63" i="4" l="1"/>
  <c r="AJ63" i="4" s="1"/>
  <c r="AK63" i="4" s="1"/>
  <c r="AL63" i="4" s="1"/>
  <c r="AM63" i="4" l="1"/>
  <c r="AN63" i="4" s="1"/>
  <c r="AO63" i="4" l="1"/>
  <c r="AP63" i="4" s="1"/>
  <c r="AQ63" i="4" l="1"/>
  <c r="AR63" i="4" s="1"/>
  <c r="AS63" i="4" l="1"/>
  <c r="AT63" i="4" s="1"/>
  <c r="AU63" i="4" l="1"/>
  <c r="AV63" i="4" s="1"/>
  <c r="AW63" i="4" l="1"/>
  <c r="AX63" i="4" s="1"/>
  <c r="AY63" i="4" l="1"/>
  <c r="AZ63" i="4" s="1"/>
  <c r="BA63" i="4" l="1"/>
  <c r="BB63" i="4" s="1"/>
  <c r="BC63" i="4" l="1"/>
  <c r="BD63" i="4" l="1"/>
  <c r="BE63" i="4"/>
  <c r="BF63" i="4" s="1"/>
  <c r="BG63" i="4" l="1"/>
  <c r="BH63" i="4" l="1"/>
  <c r="BI63" i="4"/>
  <c r="BJ63" i="4" l="1"/>
  <c r="BK63" i="4" s="1"/>
  <c r="BL63" i="4" l="1"/>
  <c r="BM63" i="4" s="1"/>
  <c r="BN63" i="4" l="1"/>
  <c r="BO63" i="4" s="1"/>
  <c r="BP63" i="4" s="1"/>
  <c r="BQ63" i="4" s="1"/>
  <c r="BR63" i="4" l="1"/>
  <c r="BS63" i="4"/>
  <c r="BT63" i="4" s="1"/>
  <c r="BU63" i="4" l="1"/>
  <c r="BV63" i="4" s="1"/>
  <c r="BW63" i="4" s="1"/>
  <c r="BX63" i="4" l="1"/>
  <c r="BY63" i="4" s="1"/>
  <c r="BZ63" i="4" s="1"/>
  <c r="CA63" i="4" l="1"/>
  <c r="CB63" i="4" s="1"/>
  <c r="CC63" i="4" l="1"/>
  <c r="CD63" i="4" s="1"/>
  <c r="CE63" i="4" s="1"/>
  <c r="CF63" i="4" l="1"/>
  <c r="CG63" i="4" s="1"/>
  <c r="CH63" i="4" l="1"/>
  <c r="CI63" i="4" s="1"/>
  <c r="CJ63" i="4" s="1"/>
  <c r="CK63" i="4" s="1"/>
  <c r="CL63" i="4" s="1"/>
  <c r="CM63" i="4" s="1"/>
  <c r="CN63" i="4" s="1"/>
  <c r="CO63" i="4" l="1"/>
  <c r="CP63" i="4" s="1"/>
  <c r="CQ63" i="4" l="1"/>
  <c r="CR63" i="4" s="1"/>
  <c r="CS63" i="4" l="1"/>
  <c r="CT63" i="4" s="1"/>
  <c r="CU63" i="4" l="1"/>
  <c r="CV63" i="4" s="1"/>
  <c r="CW63" i="4" l="1"/>
  <c r="CX63" i="4" s="1"/>
  <c r="CY63" i="4" l="1"/>
  <c r="CZ63" i="4" s="1"/>
  <c r="DA63" i="4" l="1"/>
  <c r="DB63" i="4" s="1"/>
  <c r="DC63" i="4" l="1"/>
  <c r="DD63" i="4" s="1"/>
  <c r="DE63" i="4" l="1"/>
  <c r="DF63" i="4" s="1"/>
  <c r="DG63" i="4" l="1"/>
  <c r="DH63" i="4" s="1"/>
  <c r="DI63" i="4" l="1"/>
  <c r="DJ63" i="4" s="1"/>
  <c r="DK63" i="4" l="1"/>
  <c r="DL63" i="4" s="1"/>
  <c r="O63" i="4" s="1"/>
  <c r="R64" i="4" l="1"/>
  <c r="S64" i="4" l="1"/>
  <c r="T64" i="4" l="1"/>
  <c r="U64" i="4" l="1"/>
  <c r="V64" i="4" l="1"/>
  <c r="W64" i="4" l="1"/>
  <c r="X64" i="4"/>
  <c r="Y64" i="4" l="1"/>
  <c r="Z64" i="4" s="1"/>
  <c r="AA64" i="4" l="1"/>
  <c r="AB64" i="4" l="1"/>
  <c r="AC64" i="4" l="1"/>
  <c r="AD64" i="4" l="1"/>
  <c r="AE64" i="4" s="1"/>
  <c r="AF64" i="4" s="1"/>
  <c r="AG64" i="4" s="1"/>
  <c r="AH64" i="4" s="1"/>
  <c r="AI64" i="4" s="1"/>
  <c r="AJ64" i="4" s="1"/>
  <c r="AK64" i="4" s="1"/>
  <c r="AL64" i="4" s="1"/>
  <c r="AM64" i="4" s="1"/>
  <c r="AN64" i="4" s="1"/>
  <c r="AO64" i="4" s="1"/>
  <c r="AP64" i="4" s="1"/>
  <c r="AQ64" i="4" s="1"/>
  <c r="AR64" i="4" l="1"/>
  <c r="AS64" i="4" s="1"/>
  <c r="AT64" i="4" s="1"/>
  <c r="AU64" i="4" s="1"/>
  <c r="AV64" i="4" l="1"/>
  <c r="AW64" i="4" s="1"/>
  <c r="AX64" i="4" l="1"/>
  <c r="AY64" i="4" l="1"/>
  <c r="AZ64" i="4" s="1"/>
  <c r="BA64" i="4" s="1"/>
  <c r="BB64" i="4" s="1"/>
  <c r="BC64" i="4" s="1"/>
  <c r="BD64" i="4" l="1"/>
  <c r="BE64" i="4" s="1"/>
  <c r="BF64" i="4" s="1"/>
  <c r="BG64" i="4" s="1"/>
  <c r="BH64" i="4" l="1"/>
  <c r="BI64" i="4" s="1"/>
  <c r="BJ64" i="4" s="1"/>
  <c r="BK64" i="4" s="1"/>
  <c r="BL64" i="4" s="1"/>
  <c r="BM64" i="4" l="1"/>
  <c r="BN64" i="4"/>
  <c r="BO64" i="4" s="1"/>
  <c r="BP64" i="4" s="1"/>
  <c r="BQ64" i="4" l="1"/>
  <c r="BR64" i="4" s="1"/>
  <c r="BS64" i="4" l="1"/>
  <c r="BT64" i="4" s="1"/>
  <c r="BU64" i="4" s="1"/>
  <c r="BV64" i="4" l="1"/>
  <c r="BW64" i="4" s="1"/>
  <c r="BX64" i="4" l="1"/>
  <c r="BY64" i="4" s="1"/>
  <c r="BZ64" i="4" s="1"/>
  <c r="CA64" i="4" s="1"/>
  <c r="CB64" i="4" l="1"/>
  <c r="CC64" i="4" s="1"/>
  <c r="CD64" i="4" s="1"/>
  <c r="CE64" i="4" s="1"/>
  <c r="CF64" i="4" l="1"/>
  <c r="CG64" i="4" s="1"/>
  <c r="CH64" i="4" s="1"/>
  <c r="CI64" i="4" s="1"/>
  <c r="CJ64" i="4" s="1"/>
  <c r="CK64" i="4" s="1"/>
  <c r="CL64" i="4" l="1"/>
  <c r="CM64" i="4" s="1"/>
  <c r="CN64" i="4" l="1"/>
  <c r="CO64" i="4" s="1"/>
  <c r="CP64" i="4" s="1"/>
  <c r="CQ64" i="4" s="1"/>
  <c r="CR64" i="4" l="1"/>
  <c r="CS64" i="4" s="1"/>
  <c r="CT64" i="4" l="1"/>
  <c r="CU64" i="4" s="1"/>
  <c r="CV64" i="4" l="1"/>
  <c r="CW64" i="4" s="1"/>
  <c r="CX64" i="4" s="1"/>
  <c r="CY64" i="4" s="1"/>
  <c r="CZ64" i="4" l="1"/>
  <c r="DA64" i="4" s="1"/>
  <c r="DB64" i="4" l="1"/>
  <c r="DC64" i="4" s="1"/>
  <c r="DD64" i="4" l="1"/>
  <c r="DE64" i="4" s="1"/>
  <c r="DF64" i="4" s="1"/>
  <c r="DG64" i="4" s="1"/>
  <c r="DH64" i="4" l="1"/>
  <c r="DI64" i="4" s="1"/>
  <c r="DJ64" i="4" s="1"/>
  <c r="DK64" i="4" s="1"/>
  <c r="DL64" i="4" s="1"/>
  <c r="DM64" i="4" l="1"/>
  <c r="O64" i="4" s="1"/>
  <c r="R65" i="4" l="1"/>
  <c r="S65" i="4"/>
  <c r="T65" i="4" s="1"/>
  <c r="U65" i="4" l="1"/>
  <c r="V65" i="4"/>
  <c r="W65" i="4" s="1"/>
  <c r="X65" i="4" s="1"/>
  <c r="Y65" i="4" s="1"/>
  <c r="Z65" i="4" s="1"/>
  <c r="AA65" i="4" s="1"/>
  <c r="AB65" i="4" s="1"/>
  <c r="AC65" i="4" s="1"/>
  <c r="AD65" i="4" s="1"/>
  <c r="AE65" i="4" s="1"/>
  <c r="AF65" i="4" s="1"/>
  <c r="AG65" i="4" s="1"/>
  <c r="AH65" i="4" s="1"/>
  <c r="AI65" i="4" l="1"/>
  <c r="AJ65" i="4" s="1"/>
  <c r="AK65" i="4" l="1"/>
  <c r="AL65" i="4" s="1"/>
  <c r="AM65" i="4" l="1"/>
  <c r="AN65" i="4" s="1"/>
  <c r="AO65" i="4" l="1"/>
  <c r="AP65" i="4" s="1"/>
  <c r="AQ65" i="4" l="1"/>
  <c r="AR65" i="4" s="1"/>
  <c r="AS65" i="4" l="1"/>
  <c r="AT65" i="4" s="1"/>
  <c r="AU65" i="4" l="1"/>
  <c r="AV65" i="4" s="1"/>
  <c r="AW65" i="4" l="1"/>
  <c r="AX65" i="4" s="1"/>
  <c r="AY65" i="4" l="1"/>
  <c r="AZ65" i="4" s="1"/>
  <c r="BA65" i="4" l="1"/>
  <c r="BB65" i="4" s="1"/>
  <c r="BC65" i="4" l="1"/>
  <c r="BD65" i="4" s="1"/>
  <c r="BE65" i="4" l="1"/>
  <c r="BF65" i="4" s="1"/>
  <c r="BG65" i="4" l="1"/>
  <c r="BH65" i="4" s="1"/>
  <c r="BI65" i="4" l="1"/>
  <c r="BJ65" i="4" l="1"/>
  <c r="BK65" i="4" l="1"/>
  <c r="BL65" i="4"/>
  <c r="BM65" i="4" s="1"/>
  <c r="BN65" i="4" l="1"/>
  <c r="BO65" i="4"/>
  <c r="BP65" i="4" s="1"/>
  <c r="BQ65" i="4" l="1"/>
  <c r="BR65" i="4" s="1"/>
  <c r="BS65" i="4" l="1"/>
  <c r="BT65" i="4" s="1"/>
  <c r="BU65" i="4" l="1"/>
  <c r="BV65" i="4" s="1"/>
  <c r="BW65" i="4" l="1"/>
  <c r="BX65" i="4" s="1"/>
  <c r="BY65" i="4" l="1"/>
  <c r="BZ65" i="4" s="1"/>
  <c r="CA65" i="4" l="1"/>
  <c r="CB65" i="4" s="1"/>
  <c r="CC65" i="4" l="1"/>
  <c r="CD65" i="4" s="1"/>
  <c r="CE65" i="4" l="1"/>
  <c r="CF65" i="4" s="1"/>
  <c r="CG65" i="4" l="1"/>
  <c r="CH65" i="4" s="1"/>
  <c r="CI65" i="4" l="1"/>
  <c r="CJ65" i="4" s="1"/>
  <c r="CK65" i="4" s="1"/>
  <c r="CL65" i="4" s="1"/>
  <c r="CM65" i="4" l="1"/>
  <c r="CN65" i="4" s="1"/>
  <c r="CO65" i="4" s="1"/>
  <c r="CP65" i="4" s="1"/>
  <c r="CQ65" i="4" l="1"/>
  <c r="CR65" i="4" l="1"/>
  <c r="CS65" i="4" l="1"/>
  <c r="CT65" i="4" s="1"/>
  <c r="CU65" i="4" s="1"/>
  <c r="CV65" i="4" s="1"/>
  <c r="CW65" i="4" l="1"/>
  <c r="CX65" i="4" l="1"/>
  <c r="CY65" i="4" l="1"/>
  <c r="CZ65" i="4" l="1"/>
  <c r="DA65" i="4" s="1"/>
  <c r="DB65" i="4" s="1"/>
  <c r="DC65" i="4" l="1"/>
  <c r="DD65" i="4" s="1"/>
  <c r="DE65" i="4" l="1"/>
  <c r="DF65" i="4" s="1"/>
  <c r="DG65" i="4" s="1"/>
  <c r="DH65" i="4" s="1"/>
  <c r="DI65" i="4" l="1"/>
  <c r="DJ65" i="4" s="1"/>
  <c r="DK65" i="4" s="1"/>
  <c r="DL65" i="4" s="1"/>
  <c r="O65" i="4" s="1"/>
  <c r="R66" i="4" l="1"/>
  <c r="S66" i="4" s="1"/>
  <c r="T66" i="4" l="1"/>
  <c r="U66" i="4" s="1"/>
  <c r="V66" i="4" s="1"/>
  <c r="W66" i="4" s="1"/>
  <c r="X66" i="4" l="1"/>
  <c r="Y66" i="4" l="1"/>
  <c r="Z66" i="4" s="1"/>
  <c r="AA66" i="4" l="1"/>
  <c r="AB66" i="4" s="1"/>
  <c r="AC66" i="4" s="1"/>
  <c r="AD66" i="4" s="1"/>
  <c r="AE66" i="4" s="1"/>
  <c r="AF66" i="4" s="1"/>
  <c r="AG66" i="4" s="1"/>
  <c r="AH66" i="4" s="1"/>
  <c r="AI66" i="4" s="1"/>
  <c r="AJ66" i="4" l="1"/>
  <c r="AK66" i="4" s="1"/>
  <c r="AL66" i="4" s="1"/>
  <c r="AM66" i="4" s="1"/>
  <c r="AN66" i="4" l="1"/>
  <c r="AO66" i="4" s="1"/>
  <c r="AP66" i="4" s="1"/>
  <c r="AQ66" i="4" s="1"/>
  <c r="AR66" i="4" l="1"/>
  <c r="AS66" i="4" s="1"/>
  <c r="AT66" i="4" l="1"/>
  <c r="AU66" i="4" s="1"/>
  <c r="AV66" i="4" l="1"/>
  <c r="AW66" i="4" s="1"/>
  <c r="AX66" i="4" s="1"/>
  <c r="AY66" i="4" s="1"/>
  <c r="AZ66" i="4" l="1"/>
  <c r="BA66" i="4" s="1"/>
  <c r="BB66" i="4" l="1"/>
  <c r="BC66" i="4" s="1"/>
  <c r="BD66" i="4" l="1"/>
  <c r="BE66" i="4" s="1"/>
  <c r="BF66" i="4" l="1"/>
  <c r="BG66" i="4" s="1"/>
  <c r="BH66" i="4" l="1"/>
  <c r="BI66" i="4" s="1"/>
  <c r="BJ66" i="4" l="1"/>
  <c r="BK66" i="4" s="1"/>
  <c r="BL66" i="4" l="1"/>
  <c r="BM66" i="4" s="1"/>
  <c r="BN66" i="4" s="1"/>
  <c r="BO66" i="4" l="1"/>
  <c r="BP66" i="4" s="1"/>
  <c r="BQ66" i="4" s="1"/>
  <c r="BR66" i="4" l="1"/>
  <c r="BS66" i="4" s="1"/>
  <c r="BT66" i="4" s="1"/>
  <c r="BU66" i="4" s="1"/>
  <c r="BV66" i="4" l="1"/>
  <c r="BW66" i="4" s="1"/>
  <c r="BX66" i="4" l="1"/>
  <c r="BY66" i="4" s="1"/>
  <c r="BZ66" i="4" l="1"/>
  <c r="CA66" i="4" s="1"/>
  <c r="CB66" i="4" l="1"/>
  <c r="CC66" i="4" s="1"/>
  <c r="CD66" i="4" l="1"/>
  <c r="CE66" i="4" s="1"/>
  <c r="CF66" i="4" l="1"/>
  <c r="CG66" i="4" s="1"/>
  <c r="CH66" i="4" l="1"/>
  <c r="CI66" i="4" s="1"/>
  <c r="CJ66" i="4" l="1"/>
  <c r="CK66" i="4" s="1"/>
  <c r="CL66" i="4" l="1"/>
  <c r="CM66" i="4" s="1"/>
  <c r="CN66" i="4" l="1"/>
  <c r="CO66" i="4" s="1"/>
  <c r="CP66" i="4" l="1"/>
  <c r="CQ66" i="4" s="1"/>
  <c r="CR66" i="4" l="1"/>
  <c r="CS66" i="4" s="1"/>
  <c r="CT66" i="4" l="1"/>
  <c r="CU66" i="4" s="1"/>
  <c r="CV66" i="4" l="1"/>
  <c r="CW66" i="4" s="1"/>
  <c r="CX66" i="4" l="1"/>
  <c r="CY66" i="4" s="1"/>
  <c r="CZ66" i="4" l="1"/>
  <c r="DA66" i="4" s="1"/>
  <c r="DB66" i="4" l="1"/>
  <c r="DC66" i="4" s="1"/>
  <c r="DD66" i="4" l="1"/>
  <c r="DE66" i="4" s="1"/>
  <c r="DF66" i="4" l="1"/>
  <c r="DG66" i="4" s="1"/>
  <c r="DH66" i="4" l="1"/>
  <c r="DI66" i="4" s="1"/>
  <c r="DJ66" i="4" l="1"/>
  <c r="DK66" i="4" s="1"/>
  <c r="DL66" i="4" l="1"/>
  <c r="O66" i="4" s="1"/>
  <c r="R67" i="4" l="1"/>
  <c r="S67" i="4" l="1"/>
  <c r="T67" i="4" l="1"/>
  <c r="U67" i="4"/>
  <c r="V67" i="4" l="1"/>
  <c r="W67" i="4" l="1"/>
  <c r="X67" i="4" l="1"/>
  <c r="Y67" i="4" l="1"/>
  <c r="Z67" i="4" l="1"/>
  <c r="AA67" i="4" s="1"/>
  <c r="AB67" i="4" s="1"/>
  <c r="AC67" i="4" s="1"/>
  <c r="AD67" i="4" s="1"/>
  <c r="AE67" i="4" s="1"/>
  <c r="AF67" i="4" s="1"/>
  <c r="AG67" i="4" s="1"/>
  <c r="AH67" i="4" s="1"/>
  <c r="AI67" i="4" s="1"/>
  <c r="AJ67" i="4" s="1"/>
  <c r="AK67" i="4" s="1"/>
  <c r="AL67" i="4" s="1"/>
  <c r="AM67" i="4" s="1"/>
  <c r="AN67" i="4" s="1"/>
  <c r="AO67" i="4" s="1"/>
  <c r="AP67" i="4" s="1"/>
  <c r="AQ67" i="4" s="1"/>
  <c r="AR67" i="4" s="1"/>
  <c r="AS67" i="4" l="1"/>
  <c r="AT67" i="4" s="1"/>
  <c r="AU67" i="4" l="1"/>
  <c r="AV67" i="4" s="1"/>
  <c r="AW67" i="4" l="1"/>
  <c r="AX67" i="4" s="1"/>
  <c r="AY67" i="4" l="1"/>
  <c r="AZ67" i="4" s="1"/>
  <c r="BA67" i="4" l="1"/>
  <c r="BB67" i="4" s="1"/>
  <c r="BC67" i="4" l="1"/>
  <c r="BD67" i="4" s="1"/>
  <c r="BE67" i="4" l="1"/>
  <c r="BF67" i="4" s="1"/>
  <c r="BG67" i="4" l="1"/>
  <c r="BH67" i="4" s="1"/>
  <c r="BI67" i="4" l="1"/>
  <c r="BJ67" i="4" s="1"/>
  <c r="BK67" i="4" l="1"/>
  <c r="BL67" i="4" s="1"/>
  <c r="BM67" i="4" s="1"/>
  <c r="BN67" i="4" l="1"/>
  <c r="BO67" i="4" l="1"/>
  <c r="BP67" i="4" s="1"/>
  <c r="BQ67" i="4" l="1"/>
  <c r="BR67" i="4" s="1"/>
  <c r="BS67" i="4" l="1"/>
  <c r="BT67" i="4" s="1"/>
  <c r="BU67" i="4" s="1"/>
  <c r="BV67" i="4" s="1"/>
  <c r="BW67" i="4" l="1"/>
  <c r="BX67" i="4" s="1"/>
  <c r="BY67" i="4" l="1"/>
  <c r="BZ67" i="4" s="1"/>
  <c r="CA67" i="4" l="1"/>
  <c r="CB67" i="4" s="1"/>
  <c r="CC67" i="4" l="1"/>
  <c r="CD67" i="4" s="1"/>
  <c r="CE67" i="4" l="1"/>
  <c r="CF67" i="4" s="1"/>
  <c r="CG67" i="4" l="1"/>
  <c r="CH67" i="4" s="1"/>
  <c r="CI67" i="4" l="1"/>
  <c r="CJ67" i="4" s="1"/>
  <c r="CK67" i="4" l="1"/>
  <c r="CL67" i="4" s="1"/>
  <c r="CM67" i="4" l="1"/>
  <c r="CN67" i="4" s="1"/>
  <c r="CO67" i="4" l="1"/>
  <c r="CP67" i="4" l="1"/>
  <c r="CQ67" i="4"/>
  <c r="CR67" i="4" s="1"/>
  <c r="CS67" i="4" l="1"/>
  <c r="CT67" i="4" s="1"/>
  <c r="CU67" i="4" l="1"/>
  <c r="CV67" i="4" s="1"/>
  <c r="CW67" i="4" l="1"/>
  <c r="CX67" i="4" s="1"/>
  <c r="CY67" i="4" l="1"/>
  <c r="CZ67" i="4" s="1"/>
  <c r="DA67" i="4" l="1"/>
  <c r="DB67" i="4" s="1"/>
  <c r="DC67" i="4" l="1"/>
  <c r="DD67" i="4" s="1"/>
  <c r="DE67" i="4" l="1"/>
  <c r="DF67" i="4" s="1"/>
  <c r="DG67" i="4" l="1"/>
  <c r="DH67" i="4" s="1"/>
  <c r="DI67" i="4" l="1"/>
  <c r="DJ67" i="4" s="1"/>
  <c r="DK67" i="4" l="1"/>
  <c r="DL67" i="4" s="1"/>
  <c r="O67" i="4" s="1"/>
  <c r="R68" i="4" l="1"/>
  <c r="S68" i="4" s="1"/>
  <c r="T68" i="4" l="1"/>
  <c r="U68" i="4" s="1"/>
  <c r="V68" i="4" s="1"/>
  <c r="W68" i="4" s="1"/>
  <c r="X68" i="4" l="1"/>
  <c r="Y68" i="4" l="1"/>
  <c r="Z68" i="4"/>
  <c r="AA68" i="4" l="1"/>
  <c r="AB68" i="4" l="1"/>
  <c r="AC68" i="4" s="1"/>
  <c r="AD68" i="4" s="1"/>
  <c r="AE68" i="4" s="1"/>
  <c r="AF68" i="4" s="1"/>
  <c r="AG68" i="4" s="1"/>
  <c r="AH68" i="4" s="1"/>
  <c r="AI68" i="4" s="1"/>
  <c r="AJ68" i="4" s="1"/>
  <c r="AK68" i="4" s="1"/>
  <c r="AL68" i="4" s="1"/>
  <c r="AM68" i="4" s="1"/>
  <c r="AN68" i="4" l="1"/>
  <c r="AO68" i="4" s="1"/>
  <c r="AP68" i="4" l="1"/>
  <c r="AQ68" i="4" s="1"/>
  <c r="AR68" i="4" l="1"/>
  <c r="AS68" i="4" s="1"/>
  <c r="AT68" i="4" l="1"/>
  <c r="AU68" i="4" s="1"/>
  <c r="AV68" i="4" l="1"/>
  <c r="AW68" i="4" s="1"/>
  <c r="AX68" i="4" l="1"/>
  <c r="AY68" i="4" s="1"/>
  <c r="AZ68" i="4" l="1"/>
  <c r="BA68" i="4" s="1"/>
  <c r="BB68" i="4" l="1"/>
  <c r="BC68" i="4" s="1"/>
  <c r="BD68" i="4" l="1"/>
  <c r="BE68" i="4" s="1"/>
  <c r="BF68" i="4" l="1"/>
  <c r="BG68" i="4" s="1"/>
  <c r="BH68" i="4" l="1"/>
  <c r="BI68" i="4" s="1"/>
  <c r="BJ68" i="4" s="1"/>
  <c r="BK68" i="4" s="1"/>
  <c r="BL68" i="4" s="1"/>
  <c r="BM68" i="4" l="1"/>
  <c r="BN68" i="4" s="1"/>
  <c r="BO68" i="4" l="1"/>
  <c r="BP68" i="4" s="1"/>
  <c r="BQ68" i="4" s="1"/>
  <c r="BR68" i="4" l="1"/>
  <c r="BS68" i="4" l="1"/>
  <c r="BT68" i="4" s="1"/>
  <c r="BU68" i="4" s="1"/>
  <c r="BV68" i="4" s="1"/>
  <c r="BW68" i="4" s="1"/>
  <c r="BX68" i="4" l="1"/>
  <c r="BY68" i="4"/>
  <c r="BZ68" i="4" s="1"/>
  <c r="CA68" i="4" s="1"/>
  <c r="CB68" i="4" l="1"/>
  <c r="CC68" i="4"/>
  <c r="CD68" i="4" s="1"/>
  <c r="CE68" i="4" s="1"/>
  <c r="CF68" i="4" l="1"/>
  <c r="CG68" i="4" s="1"/>
  <c r="CH68" i="4" l="1"/>
  <c r="CI68" i="4" s="1"/>
  <c r="CJ68" i="4" l="1"/>
  <c r="CK68" i="4" s="1"/>
  <c r="CL68" i="4" l="1"/>
  <c r="CM68" i="4" s="1"/>
  <c r="CN68" i="4" l="1"/>
  <c r="CO68" i="4" l="1"/>
  <c r="CP68" i="4" l="1"/>
  <c r="CQ68" i="4" l="1"/>
  <c r="CR68" i="4" l="1"/>
  <c r="CS68" i="4" l="1"/>
  <c r="CT68" i="4" l="1"/>
  <c r="CU68" i="4" s="1"/>
  <c r="CV68" i="4"/>
  <c r="CW68" i="4" s="1"/>
  <c r="CX68" i="4" l="1"/>
  <c r="CY68" i="4" s="1"/>
  <c r="CZ68" i="4" s="1"/>
  <c r="DA68" i="4" l="1"/>
  <c r="DB68" i="4" s="1"/>
  <c r="DC68" i="4" s="1"/>
  <c r="DD68" i="4" l="1"/>
  <c r="DE68" i="4" s="1"/>
  <c r="DF68" i="4" l="1"/>
  <c r="DG68" i="4" s="1"/>
  <c r="DH68" i="4" l="1"/>
  <c r="DI68" i="4" s="1"/>
  <c r="DJ68" i="4" s="1"/>
  <c r="DK68" i="4" s="1"/>
  <c r="DL68" i="4" s="1"/>
  <c r="DM68" i="4" l="1"/>
  <c r="O68" i="4" s="1"/>
  <c r="R69" i="4"/>
  <c r="S69" i="4" l="1"/>
  <c r="T69" i="4"/>
  <c r="U69" i="4" l="1"/>
  <c r="V69" i="4" s="1"/>
  <c r="W69" i="4" s="1"/>
  <c r="X69" i="4" s="1"/>
  <c r="Y69" i="4" s="1"/>
  <c r="Z69" i="4" l="1"/>
  <c r="AA69" i="4" s="1"/>
  <c r="AB69" i="4" l="1"/>
  <c r="AC69" i="4" l="1"/>
  <c r="AD69" i="4" l="1"/>
  <c r="AE69" i="4" l="1"/>
  <c r="AF69" i="4" l="1"/>
  <c r="AG69" i="4" l="1"/>
  <c r="AH69" i="4" s="1"/>
  <c r="AI69" i="4" l="1"/>
  <c r="AJ69" i="4" l="1"/>
  <c r="AK69" i="4" l="1"/>
  <c r="AL69" i="4" l="1"/>
  <c r="AM69" i="4" l="1"/>
  <c r="AN69" i="4" l="1"/>
  <c r="AO69" i="4" l="1"/>
  <c r="AP69" i="4" l="1"/>
  <c r="AQ69" i="4" l="1"/>
  <c r="AR69" i="4" l="1"/>
  <c r="AS69" i="4" l="1"/>
  <c r="AT69" i="4" l="1"/>
  <c r="AU69" i="4" l="1"/>
  <c r="AV69" i="4" l="1"/>
  <c r="AW69" i="4" l="1"/>
  <c r="AX69" i="4" l="1"/>
  <c r="AY69" i="4" l="1"/>
  <c r="AZ69" i="4" l="1"/>
  <c r="BA69" i="4" l="1"/>
  <c r="BB69" i="4" l="1"/>
  <c r="BC69" i="4" l="1"/>
  <c r="BD69" i="4" l="1"/>
  <c r="BE69" i="4" l="1"/>
  <c r="BF69" i="4" l="1"/>
  <c r="BG69" i="4" l="1"/>
  <c r="BH69" i="4" s="1"/>
  <c r="BI69" i="4" l="1"/>
  <c r="BJ69" i="4" s="1"/>
  <c r="BK69" i="4" s="1"/>
  <c r="BL69" i="4" s="1"/>
  <c r="BM69" i="4" l="1"/>
  <c r="BN69" i="4" l="1"/>
  <c r="BO69" i="4" l="1"/>
  <c r="BP69" i="4" l="1"/>
  <c r="BQ69" i="4" l="1"/>
  <c r="BR69" i="4" s="1"/>
  <c r="BS69" i="4" l="1"/>
  <c r="BT69" i="4" l="1"/>
  <c r="BU69" i="4" l="1"/>
  <c r="BV69" i="4" l="1"/>
  <c r="BW69" i="4" l="1"/>
  <c r="BX69" i="4" l="1"/>
  <c r="BY69" i="4" s="1"/>
  <c r="BZ69" i="4" s="1"/>
  <c r="CA69" i="4" s="1"/>
  <c r="CB69" i="4" s="1"/>
  <c r="CC69" i="4" s="1"/>
  <c r="CD69" i="4" s="1"/>
  <c r="CE69" i="4" s="1"/>
  <c r="CF69" i="4" s="1"/>
  <c r="CG69" i="4" s="1"/>
  <c r="CH69" i="4" s="1"/>
  <c r="CI69" i="4" s="1"/>
  <c r="CJ69" i="4" s="1"/>
  <c r="CK69" i="4" s="1"/>
  <c r="CL69" i="4" s="1"/>
  <c r="CM69" i="4" s="1"/>
  <c r="CN69" i="4" s="1"/>
  <c r="CO69" i="4" s="1"/>
  <c r="CP69" i="4" s="1"/>
  <c r="CQ69" i="4" s="1"/>
  <c r="CR69" i="4" s="1"/>
  <c r="CS69" i="4" s="1"/>
  <c r="CT69" i="4" s="1"/>
  <c r="CU69" i="4" s="1"/>
  <c r="CV69" i="4" s="1"/>
  <c r="CW69" i="4" s="1"/>
  <c r="CX69" i="4" s="1"/>
  <c r="CY69" i="4" s="1"/>
  <c r="CZ69" i="4" s="1"/>
  <c r="DA69" i="4" s="1"/>
  <c r="DB69" i="4" s="1"/>
  <c r="DC69" i="4" s="1"/>
  <c r="DD69" i="4" s="1"/>
  <c r="DE69" i="4" s="1"/>
  <c r="DF69" i="4" s="1"/>
  <c r="DG69" i="4" s="1"/>
  <c r="DH69" i="4" s="1"/>
  <c r="DI69" i="4" s="1"/>
  <c r="DJ69" i="4" s="1"/>
  <c r="DK69" i="4" s="1"/>
  <c r="DL69" i="4" s="1"/>
  <c r="O69" i="4" s="1"/>
  <c r="R70" i="4" l="1"/>
  <c r="S70" i="4" s="1"/>
  <c r="T70" i="4" l="1"/>
  <c r="U70" i="4" s="1"/>
  <c r="V70" i="4" l="1"/>
  <c r="W70" i="4"/>
  <c r="X70" i="4" s="1"/>
  <c r="Y70" i="4" l="1"/>
  <c r="Z70" i="4"/>
  <c r="AA70" i="4" l="1"/>
  <c r="AB70" i="4"/>
  <c r="AC70" i="4" s="1"/>
  <c r="AD70" i="4" s="1"/>
  <c r="AE70" i="4" s="1"/>
  <c r="AF70" i="4" s="1"/>
  <c r="AG70" i="4" s="1"/>
  <c r="AH70" i="4" s="1"/>
  <c r="AI70" i="4" s="1"/>
  <c r="AJ70" i="4" s="1"/>
  <c r="AK70" i="4" s="1"/>
  <c r="AL70" i="4" s="1"/>
  <c r="AM70" i="4" s="1"/>
  <c r="AN70" i="4" s="1"/>
  <c r="AO70" i="4" s="1"/>
  <c r="AP70" i="4" l="1"/>
  <c r="AQ70" i="4" s="1"/>
  <c r="AR70" i="4" l="1"/>
  <c r="AS70" i="4" s="1"/>
  <c r="AT70" i="4" s="1"/>
  <c r="AU70" i="4" s="1"/>
  <c r="AV70" i="4" l="1"/>
  <c r="AW70" i="4" s="1"/>
  <c r="AX70" i="4" l="1"/>
  <c r="AY70" i="4" s="1"/>
  <c r="AZ70" i="4" s="1"/>
  <c r="BA70" i="4" s="1"/>
  <c r="BB70" i="4" l="1"/>
  <c r="BC70" i="4" s="1"/>
  <c r="BD70" i="4" s="1"/>
  <c r="BE70" i="4" s="1"/>
  <c r="BF70" i="4" l="1"/>
  <c r="BG70" i="4" s="1"/>
  <c r="BH70" i="4" l="1"/>
  <c r="BI70" i="4" s="1"/>
  <c r="BJ70" i="4" s="1"/>
  <c r="BK70" i="4" l="1"/>
  <c r="BL70" i="4"/>
  <c r="BM70" i="4" s="1"/>
  <c r="BN70" i="4" s="1"/>
  <c r="BO70" i="4" s="1"/>
  <c r="BP70" i="4" l="1"/>
  <c r="BQ70" i="4" s="1"/>
  <c r="BR70" i="4" s="1"/>
  <c r="BS70" i="4" l="1"/>
  <c r="BT70" i="4"/>
  <c r="BU70" i="4" s="1"/>
  <c r="BV70" i="4" s="1"/>
  <c r="BW70" i="4" s="1"/>
  <c r="BX70" i="4" l="1"/>
  <c r="BY70" i="4" s="1"/>
  <c r="BZ70" i="4" l="1"/>
  <c r="CA70" i="4" l="1"/>
  <c r="CB70" i="4" s="1"/>
  <c r="CC70" i="4" l="1"/>
  <c r="CD70" i="4"/>
  <c r="CE70" i="4" s="1"/>
  <c r="CF70" i="4" l="1"/>
  <c r="CG70" i="4" s="1"/>
  <c r="CH70" i="4" s="1"/>
  <c r="CI70" i="4" s="1"/>
  <c r="CJ70" i="4" l="1"/>
  <c r="CK70" i="4" s="1"/>
  <c r="CL70" i="4" s="1"/>
  <c r="CM70" i="4" s="1"/>
  <c r="CN70" i="4" l="1"/>
  <c r="CO70" i="4" s="1"/>
  <c r="CP70" i="4" l="1"/>
  <c r="CQ70" i="4" s="1"/>
  <c r="CR70" i="4" l="1"/>
  <c r="CS70" i="4" s="1"/>
  <c r="CT70" i="4" l="1"/>
  <c r="CU70" i="4" s="1"/>
  <c r="CV70" i="4" l="1"/>
  <c r="CW70" i="4" s="1"/>
  <c r="CX70" i="4" l="1"/>
  <c r="CY70" i="4" s="1"/>
  <c r="CZ70" i="4" l="1"/>
  <c r="DA70" i="4" s="1"/>
  <c r="DB70" i="4" l="1"/>
  <c r="DC70" i="4" s="1"/>
  <c r="DD70" i="4" l="1"/>
  <c r="DE70" i="4" s="1"/>
  <c r="DF70" i="4" l="1"/>
  <c r="DG70" i="4" s="1"/>
  <c r="DH70" i="4" l="1"/>
  <c r="DI70" i="4" s="1"/>
  <c r="DJ70" i="4" l="1"/>
  <c r="DK70" i="4" s="1"/>
  <c r="DL70" i="4" l="1"/>
  <c r="O70" i="4" s="1"/>
  <c r="R71" i="4" l="1"/>
  <c r="S71" i="4" l="1"/>
  <c r="T71" i="4"/>
  <c r="U71" i="4" l="1"/>
  <c r="V71" i="4" l="1"/>
  <c r="W71" i="4" l="1"/>
  <c r="X71" i="4"/>
  <c r="Y71" i="4" l="1"/>
  <c r="Z71" i="4"/>
  <c r="AA71" i="4" l="1"/>
  <c r="AB71" i="4" l="1"/>
  <c r="AC71" i="4" s="1"/>
  <c r="AD71" i="4" s="1"/>
  <c r="AE71" i="4" s="1"/>
  <c r="AF71" i="4" s="1"/>
  <c r="AG71" i="4" s="1"/>
  <c r="AH71" i="4" s="1"/>
  <c r="AI71" i="4" l="1"/>
  <c r="AJ71" i="4" s="1"/>
  <c r="AK71" i="4" s="1"/>
  <c r="AL71" i="4" s="1"/>
  <c r="AM71" i="4" l="1"/>
  <c r="AN71" i="4" s="1"/>
  <c r="AO71" i="4" l="1"/>
  <c r="AP71" i="4" s="1"/>
  <c r="AQ71" i="4" l="1"/>
  <c r="AR71" i="4" s="1"/>
  <c r="AS71" i="4" s="1"/>
  <c r="AT71" i="4" s="1"/>
  <c r="AU71" i="4" l="1"/>
  <c r="AV71" i="4" s="1"/>
  <c r="AW71" i="4" l="1"/>
  <c r="AX71" i="4" s="1"/>
  <c r="AY71" i="4" l="1"/>
  <c r="AZ71" i="4" s="1"/>
  <c r="BA71" i="4" l="1"/>
  <c r="BB71" i="4" s="1"/>
  <c r="BC71" i="4" l="1"/>
  <c r="BD71" i="4" s="1"/>
  <c r="BE71" i="4" l="1"/>
  <c r="BF71" i="4" s="1"/>
  <c r="BG71" i="4" l="1"/>
  <c r="BH71" i="4" s="1"/>
  <c r="BI71" i="4" s="1"/>
  <c r="BJ71" i="4" l="1"/>
  <c r="BK71" i="4" s="1"/>
  <c r="BL71" i="4" l="1"/>
  <c r="BM71" i="4" s="1"/>
  <c r="BN71" i="4" s="1"/>
  <c r="BO71" i="4" s="1"/>
  <c r="BP71" i="4" s="1"/>
  <c r="BQ71" i="4" l="1"/>
  <c r="BR71" i="4" s="1"/>
  <c r="BS71" i="4" l="1"/>
  <c r="BT71" i="4" s="1"/>
  <c r="BU71" i="4" l="1"/>
  <c r="BV71" i="4" s="1"/>
  <c r="BW71" i="4" l="1"/>
  <c r="BX71" i="4" s="1"/>
  <c r="BY71" i="4" l="1"/>
  <c r="BZ71" i="4" s="1"/>
  <c r="CA71" i="4" l="1"/>
  <c r="CB71" i="4" s="1"/>
  <c r="CC71" i="4" l="1"/>
  <c r="CD71" i="4" s="1"/>
  <c r="CE71" i="4" l="1"/>
  <c r="CF71" i="4" s="1"/>
  <c r="CG71" i="4" l="1"/>
  <c r="CH71" i="4" s="1"/>
  <c r="CI71" i="4" l="1"/>
  <c r="CJ71" i="4" s="1"/>
  <c r="CK71" i="4" l="1"/>
  <c r="CL71" i="4" s="1"/>
  <c r="CM71" i="4" l="1"/>
  <c r="CN71" i="4" s="1"/>
  <c r="CO71" i="4" l="1"/>
  <c r="CP71" i="4" s="1"/>
  <c r="CQ71" i="4" l="1"/>
  <c r="CR71" i="4" s="1"/>
  <c r="CS71" i="4" l="1"/>
  <c r="CT71" i="4" s="1"/>
  <c r="CU71" i="4" l="1"/>
  <c r="CV71" i="4" s="1"/>
  <c r="CW71" i="4" l="1"/>
  <c r="CX71" i="4" s="1"/>
  <c r="CY71" i="4" l="1"/>
  <c r="CZ71" i="4" s="1"/>
  <c r="DA71" i="4" l="1"/>
  <c r="DB71" i="4" s="1"/>
  <c r="DC71" i="4" l="1"/>
  <c r="DD71" i="4" s="1"/>
  <c r="DE71" i="4" l="1"/>
  <c r="DF71" i="4" s="1"/>
  <c r="DG71" i="4" l="1"/>
  <c r="DH71" i="4" s="1"/>
  <c r="DI71" i="4" l="1"/>
  <c r="DJ71" i="4" s="1"/>
  <c r="DK71" i="4" l="1"/>
  <c r="DL71" i="4" s="1"/>
  <c r="O71" i="4" s="1"/>
  <c r="R72" i="4" l="1"/>
  <c r="S72" i="4" s="1"/>
  <c r="T72" i="4" l="1"/>
  <c r="U72" i="4" l="1"/>
  <c r="V72" i="4" l="1"/>
  <c r="W72" i="4" s="1"/>
  <c r="X72" i="4" l="1"/>
  <c r="Y72" i="4" l="1"/>
  <c r="Z72" i="4" s="1"/>
  <c r="AA72" i="4" s="1"/>
  <c r="AB72" i="4" l="1"/>
  <c r="AC72" i="4" s="1"/>
  <c r="AD72" i="4" s="1"/>
  <c r="AE72" i="4" s="1"/>
  <c r="AF72" i="4" s="1"/>
  <c r="AG72" i="4" s="1"/>
  <c r="AH72" i="4" s="1"/>
  <c r="AI72" i="4" s="1"/>
  <c r="AJ72" i="4" s="1"/>
  <c r="AK72" i="4" s="1"/>
  <c r="AL72" i="4" s="1"/>
  <c r="AM72" i="4" s="1"/>
  <c r="AN72" i="4" l="1"/>
  <c r="AO72" i="4" s="1"/>
  <c r="AP72" i="4" l="1"/>
  <c r="AQ72" i="4" s="1"/>
  <c r="AR72" i="4" l="1"/>
  <c r="AS72" i="4" s="1"/>
  <c r="AT72" i="4" l="1"/>
  <c r="AU72" i="4" s="1"/>
  <c r="AV72" i="4" l="1"/>
  <c r="AW72" i="4" s="1"/>
  <c r="AX72" i="4" l="1"/>
  <c r="AY72" i="4" s="1"/>
  <c r="AZ72" i="4" l="1"/>
  <c r="BA72" i="4" s="1"/>
  <c r="BB72" i="4" l="1"/>
  <c r="BC72" i="4" s="1"/>
  <c r="BD72" i="4" l="1"/>
  <c r="BE72" i="4" s="1"/>
  <c r="BF72" i="4" s="1"/>
  <c r="BG72" i="4" s="1"/>
  <c r="BH72" i="4" l="1"/>
  <c r="BI72" i="4" s="1"/>
  <c r="BJ72" i="4" s="1"/>
  <c r="BK72" i="4" s="1"/>
  <c r="BL72" i="4" l="1"/>
  <c r="BM72" i="4" s="1"/>
  <c r="BN72" i="4" l="1"/>
  <c r="BO72" i="4" s="1"/>
  <c r="BP72" i="4" s="1"/>
  <c r="BQ72" i="4" s="1"/>
  <c r="BR72" i="4" s="1"/>
  <c r="BS72" i="4" s="1"/>
  <c r="BT72" i="4" s="1"/>
  <c r="BU72" i="4" l="1"/>
  <c r="BV72" i="4" s="1"/>
  <c r="BW72" i="4" s="1"/>
  <c r="BX72" i="4" s="1"/>
  <c r="BY72" i="4" s="1"/>
  <c r="BZ72" i="4" s="1"/>
  <c r="CA72" i="4" s="1"/>
  <c r="CB72" i="4" l="1"/>
  <c r="CC72" i="4" s="1"/>
  <c r="CD72" i="4" l="1"/>
  <c r="CE72" i="4" s="1"/>
  <c r="CF72" i="4" s="1"/>
  <c r="CG72" i="4" l="1"/>
  <c r="CH72" i="4" s="1"/>
  <c r="CI72" i="4" s="1"/>
  <c r="CJ72" i="4" l="1"/>
  <c r="CK72" i="4" s="1"/>
  <c r="CL72" i="4" l="1"/>
  <c r="CM72" i="4" s="1"/>
  <c r="CN72" i="4" l="1"/>
  <c r="CO72" i="4" s="1"/>
  <c r="CP72" i="4" s="1"/>
  <c r="CQ72" i="4" s="1"/>
  <c r="CR72" i="4" l="1"/>
  <c r="CS72" i="4" s="1"/>
  <c r="CT72" i="4" l="1"/>
  <c r="CU72" i="4" s="1"/>
  <c r="CV72" i="4" l="1"/>
  <c r="CW72" i="4" s="1"/>
  <c r="CX72" i="4" s="1"/>
  <c r="CY72" i="4" s="1"/>
  <c r="CZ72" i="4" s="1"/>
  <c r="DA72" i="4" s="1"/>
  <c r="DB72" i="4" l="1"/>
  <c r="DC72" i="4" s="1"/>
  <c r="DD72" i="4" l="1"/>
  <c r="DE72" i="4" s="1"/>
  <c r="DF72" i="4" s="1"/>
  <c r="DG72" i="4" s="1"/>
  <c r="DH72" i="4" l="1"/>
  <c r="DI72" i="4" s="1"/>
  <c r="DJ72" i="4" s="1"/>
  <c r="DK72" i="4" s="1"/>
  <c r="DL72" i="4" s="1"/>
  <c r="DM72" i="4" l="1"/>
  <c r="O72" i="4" s="1"/>
  <c r="R73" i="4" s="1"/>
  <c r="S73" i="4" l="1"/>
  <c r="T73" i="4" s="1"/>
  <c r="U73" i="4" l="1"/>
  <c r="V73" i="4"/>
  <c r="W73" i="4" l="1"/>
  <c r="X73" i="4"/>
  <c r="Y73" i="4" l="1"/>
  <c r="Z73" i="4" l="1"/>
  <c r="AA73" i="4" s="1"/>
  <c r="AB73" i="4" s="1"/>
  <c r="AC73" i="4" s="1"/>
  <c r="AD73" i="4" s="1"/>
  <c r="AE73" i="4" s="1"/>
  <c r="AF73" i="4" s="1"/>
  <c r="AG73" i="4" s="1"/>
  <c r="AH73" i="4" s="1"/>
  <c r="AI73" i="4" s="1"/>
  <c r="AJ73" i="4" s="1"/>
  <c r="AK73" i="4" s="1"/>
  <c r="AL73" i="4" s="1"/>
  <c r="AM73" i="4" l="1"/>
  <c r="AN73" i="4" s="1"/>
  <c r="AO73" i="4" s="1"/>
  <c r="AP73" i="4" s="1"/>
  <c r="AQ73" i="4" l="1"/>
  <c r="AR73" i="4" s="1"/>
  <c r="AS73" i="4" l="1"/>
  <c r="AT73" i="4" s="1"/>
  <c r="AU73" i="4" l="1"/>
  <c r="AV73" i="4" s="1"/>
  <c r="AW73" i="4" l="1"/>
  <c r="AX73" i="4" s="1"/>
  <c r="AY73" i="4" l="1"/>
  <c r="AZ73" i="4" s="1"/>
  <c r="BA73" i="4" l="1"/>
  <c r="BB73" i="4" s="1"/>
  <c r="BC73" i="4" l="1"/>
  <c r="BD73" i="4" s="1"/>
  <c r="BE73" i="4" l="1"/>
  <c r="BF73" i="4" s="1"/>
  <c r="BG73" i="4" s="1"/>
  <c r="BH73" i="4" l="1"/>
  <c r="BI73" i="4" s="1"/>
  <c r="BJ73" i="4" l="1"/>
  <c r="BK73" i="4" s="1"/>
  <c r="BL73" i="4" s="1"/>
  <c r="BM73" i="4" l="1"/>
  <c r="BN73" i="4" s="1"/>
  <c r="BO73" i="4" s="1"/>
  <c r="BP73" i="4" s="1"/>
  <c r="BQ73" i="4" l="1"/>
  <c r="BR73" i="4" s="1"/>
  <c r="BS73" i="4" l="1"/>
  <c r="BT73" i="4" s="1"/>
  <c r="BU73" i="4" s="1"/>
  <c r="BW73" i="4" l="1"/>
  <c r="BX73" i="4" s="1"/>
  <c r="BY73" i="4" s="1"/>
  <c r="BZ73" i="4" s="1"/>
  <c r="BV73" i="4"/>
  <c r="CA73" i="4" l="1"/>
  <c r="CB73" i="4" s="1"/>
  <c r="CC73" i="4" l="1"/>
  <c r="CD73" i="4" s="1"/>
  <c r="CE73" i="4" l="1"/>
  <c r="CF73" i="4" s="1"/>
  <c r="CG73" i="4" l="1"/>
  <c r="CH73" i="4" s="1"/>
  <c r="CI73" i="4" l="1"/>
  <c r="CJ73" i="4" s="1"/>
  <c r="CK73" i="4" l="1"/>
  <c r="CL73" i="4" s="1"/>
  <c r="CM73" i="4" l="1"/>
  <c r="CN73" i="4" s="1"/>
  <c r="CO73" i="4" l="1"/>
  <c r="CP73" i="4" s="1"/>
  <c r="CQ73" i="4" l="1"/>
  <c r="CR73" i="4" s="1"/>
  <c r="CS73" i="4" l="1"/>
  <c r="CT73" i="4" s="1"/>
  <c r="CU73" i="4" l="1"/>
  <c r="CV73" i="4" s="1"/>
  <c r="CW73" i="4" l="1"/>
  <c r="CX73" i="4" s="1"/>
  <c r="CY73" i="4" l="1"/>
  <c r="CZ73" i="4" s="1"/>
  <c r="DA73" i="4" l="1"/>
  <c r="DB73" i="4" s="1"/>
  <c r="DC73" i="4" l="1"/>
  <c r="DD73" i="4" s="1"/>
  <c r="DE73" i="4" l="1"/>
  <c r="DF73" i="4" s="1"/>
  <c r="DG73" i="4" l="1"/>
  <c r="DH73" i="4" s="1"/>
  <c r="DI73" i="4" l="1"/>
  <c r="DJ73" i="4" s="1"/>
  <c r="DK73" i="4" l="1"/>
  <c r="DL73" i="4" s="1"/>
  <c r="O73" i="4" s="1"/>
  <c r="R74" i="4" l="1"/>
  <c r="S74" i="4" l="1"/>
  <c r="T74" i="4" s="1"/>
  <c r="U74" i="4" l="1"/>
  <c r="V74" i="4" l="1"/>
  <c r="W74" i="4" l="1"/>
  <c r="X74" i="4" l="1"/>
  <c r="Y74" i="4" l="1"/>
  <c r="Z74" i="4" l="1"/>
  <c r="AA74" i="4" s="1"/>
  <c r="AB74" i="4" s="1"/>
  <c r="AC74" i="4" s="1"/>
  <c r="AD74" i="4" s="1"/>
  <c r="AE74" i="4" s="1"/>
  <c r="AF74" i="4" s="1"/>
  <c r="AG74" i="4" s="1"/>
  <c r="AH74" i="4" s="1"/>
  <c r="AI74" i="4" s="1"/>
  <c r="AJ74" i="4" l="1"/>
  <c r="AK74" i="4" s="1"/>
  <c r="AL74" i="4" l="1"/>
  <c r="AM74" i="4" s="1"/>
  <c r="AN74" i="4" l="1"/>
  <c r="AO74" i="4" s="1"/>
  <c r="AP74" i="4" l="1"/>
  <c r="AQ74" i="4" s="1"/>
  <c r="AR74" i="4" l="1"/>
  <c r="AS74" i="4" s="1"/>
  <c r="AT74" i="4" s="1"/>
  <c r="AU74" i="4" s="1"/>
  <c r="AV74" i="4" l="1"/>
  <c r="AW74" i="4" s="1"/>
  <c r="AX74" i="4" l="1"/>
  <c r="AY74" i="4" s="1"/>
  <c r="AZ74" i="4" l="1"/>
  <c r="BA74" i="4" s="1"/>
  <c r="BB74" i="4" l="1"/>
  <c r="BC74" i="4" s="1"/>
  <c r="BD74" i="4" l="1"/>
  <c r="BE74" i="4" s="1"/>
  <c r="BF74" i="4" s="1"/>
  <c r="BG74" i="4" l="1"/>
  <c r="BH74" i="4" s="1"/>
  <c r="BI74" i="4" s="1"/>
  <c r="BJ74" i="4" l="1"/>
  <c r="BK74" i="4" s="1"/>
  <c r="BL74" i="4" l="1"/>
  <c r="BM74" i="4" s="1"/>
  <c r="BN74" i="4" s="1"/>
  <c r="BO74" i="4" s="1"/>
  <c r="BP74" i="4" l="1"/>
  <c r="BQ74" i="4" s="1"/>
  <c r="BR74" i="4" l="1"/>
  <c r="BS74" i="4" s="1"/>
  <c r="BT74" i="4" l="1"/>
  <c r="BU74" i="4" s="1"/>
  <c r="BV74" i="4" s="1"/>
  <c r="BW74" i="4" l="1"/>
  <c r="BX74" i="4" s="1"/>
  <c r="BY74" i="4" s="1"/>
  <c r="BZ74" i="4" s="1"/>
  <c r="CA74" i="4" s="1"/>
  <c r="CB74" i="4" l="1"/>
  <c r="CC74" i="4" s="1"/>
  <c r="CD74" i="4" l="1"/>
  <c r="CE74" i="4" s="1"/>
  <c r="CF74" i="4" l="1"/>
  <c r="CG74" i="4" s="1"/>
  <c r="CH74" i="4" l="1"/>
  <c r="CI74" i="4" s="1"/>
  <c r="CJ74" i="4" l="1"/>
  <c r="CK74" i="4" s="1"/>
  <c r="CL74" i="4" l="1"/>
  <c r="CM74" i="4" s="1"/>
  <c r="CN74" i="4" l="1"/>
  <c r="CO74" i="4" s="1"/>
  <c r="CP74" i="4" l="1"/>
  <c r="CQ74" i="4" s="1"/>
  <c r="CR74" i="4" l="1"/>
  <c r="CS74" i="4" s="1"/>
  <c r="CT74" i="4" l="1"/>
  <c r="CU74" i="4" s="1"/>
  <c r="CV74" i="4" l="1"/>
  <c r="CW74" i="4" s="1"/>
  <c r="CX74" i="4" l="1"/>
  <c r="CY74" i="4" s="1"/>
  <c r="CZ74" i="4" l="1"/>
  <c r="DA74" i="4" s="1"/>
  <c r="DB74" i="4" l="1"/>
  <c r="DC74" i="4" s="1"/>
  <c r="DD74" i="4" l="1"/>
  <c r="DE74" i="4" s="1"/>
  <c r="DF74" i="4" l="1"/>
  <c r="DG74" i="4" s="1"/>
  <c r="DH74" i="4" l="1"/>
  <c r="DI74" i="4" s="1"/>
  <c r="DJ74" i="4" l="1"/>
  <c r="DK74" i="4" s="1"/>
  <c r="DL74" i="4" l="1"/>
  <c r="O74" i="4" s="1"/>
  <c r="R75" i="4" l="1"/>
  <c r="S75" i="4" l="1"/>
  <c r="T75" i="4" l="1"/>
  <c r="U75" i="4"/>
  <c r="V75" i="4" l="1"/>
  <c r="W75" i="4" l="1"/>
  <c r="X75" i="4" s="1"/>
  <c r="Y75" i="4" l="1"/>
  <c r="Z75" i="4" s="1"/>
  <c r="AA75" i="4" s="1"/>
  <c r="AB75" i="4" s="1"/>
  <c r="AC75" i="4" s="1"/>
  <c r="AD75" i="4" s="1"/>
  <c r="AE75" i="4" s="1"/>
  <c r="AF75" i="4" s="1"/>
  <c r="AG75" i="4" s="1"/>
  <c r="AH75" i="4" s="1"/>
  <c r="AI75" i="4" s="1"/>
  <c r="AJ75" i="4" s="1"/>
  <c r="AK75" i="4" s="1"/>
  <c r="AL75" i="4" s="1"/>
  <c r="AM75" i="4" l="1"/>
  <c r="AN75" i="4" s="1"/>
  <c r="AO75" i="4" l="1"/>
  <c r="AP75" i="4" s="1"/>
  <c r="AQ75" i="4" l="1"/>
  <c r="AR75" i="4" s="1"/>
  <c r="AS75" i="4" l="1"/>
  <c r="AT75" i="4" s="1"/>
  <c r="AU75" i="4" l="1"/>
  <c r="AV75" i="4" s="1"/>
  <c r="AW75" i="4" l="1"/>
  <c r="AX75" i="4" s="1"/>
  <c r="AY75" i="4" l="1"/>
  <c r="AZ75" i="4" s="1"/>
  <c r="BA75" i="4" l="1"/>
  <c r="BB75" i="4" s="1"/>
  <c r="BC75" i="4" l="1"/>
  <c r="BD75" i="4" s="1"/>
  <c r="BE75" i="4" s="1"/>
  <c r="BF75" i="4" l="1"/>
  <c r="BG75" i="4" s="1"/>
  <c r="BH75" i="4" s="1"/>
  <c r="BI75" i="4" s="1"/>
  <c r="BJ75" i="4" s="1"/>
  <c r="BK75" i="4" l="1"/>
  <c r="BL75" i="4" s="1"/>
  <c r="BM75" i="4" l="1"/>
  <c r="BN75" i="4" s="1"/>
  <c r="BO75" i="4" l="1"/>
  <c r="BP75" i="4" s="1"/>
  <c r="BQ75" i="4" l="1"/>
  <c r="BR75" i="4" s="1"/>
  <c r="BS75" i="4" l="1"/>
  <c r="BT75" i="4" s="1"/>
  <c r="BU75" i="4" l="1"/>
  <c r="BV75" i="4" s="1"/>
  <c r="BW75" i="4" s="1"/>
  <c r="BY75" i="4" l="1"/>
  <c r="BZ75" i="4" s="1"/>
  <c r="CA75" i="4" s="1"/>
  <c r="CB75" i="4" s="1"/>
  <c r="BX75" i="4"/>
  <c r="CC75" i="4" l="1"/>
  <c r="CD75" i="4" s="1"/>
  <c r="CE75" i="4" l="1"/>
  <c r="CF75" i="4" s="1"/>
  <c r="CG75" i="4" l="1"/>
  <c r="CH75" i="4" s="1"/>
  <c r="CI75" i="4" l="1"/>
  <c r="CJ75" i="4" s="1"/>
  <c r="CK75" i="4" l="1"/>
  <c r="CL75" i="4" s="1"/>
  <c r="CM75" i="4" l="1"/>
  <c r="CN75" i="4" s="1"/>
  <c r="CO75" i="4" l="1"/>
  <c r="CP75" i="4" s="1"/>
  <c r="CQ75" i="4" l="1"/>
  <c r="CR75" i="4" s="1"/>
  <c r="CS75" i="4" l="1"/>
  <c r="CT75" i="4" s="1"/>
  <c r="CU75" i="4" l="1"/>
  <c r="CV75" i="4" s="1"/>
  <c r="CW75" i="4" l="1"/>
  <c r="CX75" i="4" s="1"/>
  <c r="CY75" i="4" l="1"/>
  <c r="CZ75" i="4" s="1"/>
  <c r="DA75" i="4" l="1"/>
  <c r="DB75" i="4" s="1"/>
  <c r="DC75" i="4" l="1"/>
  <c r="DD75" i="4" s="1"/>
  <c r="DE75" i="4" l="1"/>
  <c r="DF75" i="4" s="1"/>
  <c r="DG75" i="4" l="1"/>
  <c r="DH75" i="4" s="1"/>
  <c r="DI75" i="4" l="1"/>
  <c r="DJ75" i="4" s="1"/>
  <c r="DK75" i="4" l="1"/>
  <c r="DL75" i="4" s="1"/>
  <c r="O75" i="4" s="1"/>
  <c r="R76" i="4" l="1"/>
  <c r="S76" i="4" l="1"/>
  <c r="T76" i="4" l="1"/>
  <c r="U76" i="4" l="1"/>
  <c r="V76" i="4" l="1"/>
  <c r="W76" i="4" l="1"/>
  <c r="X76" i="4" s="1"/>
  <c r="Y76" i="4" l="1"/>
  <c r="Z76" i="4" s="1"/>
  <c r="AA76" i="4" l="1"/>
  <c r="AB76" i="4" s="1"/>
  <c r="AC76" i="4" s="1"/>
  <c r="AD76" i="4" s="1"/>
  <c r="AE76" i="4" s="1"/>
  <c r="AF76" i="4" s="1"/>
  <c r="AG76" i="4" s="1"/>
  <c r="AH76" i="4" s="1"/>
  <c r="AI76" i="4" s="1"/>
  <c r="AJ76" i="4" s="1"/>
  <c r="AK76" i="4" s="1"/>
  <c r="AL76" i="4" s="1"/>
  <c r="AM76" i="4" s="1"/>
  <c r="AN76" i="4" s="1"/>
  <c r="AO76" i="4" s="1"/>
  <c r="AP76" i="4" l="1"/>
  <c r="AQ76" i="4" s="1"/>
  <c r="AR76" i="4" l="1"/>
  <c r="AS76" i="4" s="1"/>
  <c r="AT76" i="4" s="1"/>
  <c r="AU76" i="4" s="1"/>
  <c r="AV76" i="4" l="1"/>
  <c r="AW76" i="4" s="1"/>
  <c r="AX76" i="4" s="1"/>
  <c r="AY76" i="4" s="1"/>
  <c r="AZ76" i="4" l="1"/>
  <c r="BA76" i="4" s="1"/>
  <c r="BB76" i="4" l="1"/>
  <c r="BC76" i="4" s="1"/>
  <c r="BD76" i="4" s="1"/>
  <c r="BE76" i="4" l="1"/>
  <c r="BF76" i="4" s="1"/>
  <c r="BG76" i="4" l="1"/>
  <c r="BH76" i="4" s="1"/>
  <c r="BI76" i="4" s="1"/>
  <c r="BJ76" i="4" l="1"/>
  <c r="BK76" i="4" s="1"/>
  <c r="BL76" i="4" s="1"/>
  <c r="BM76" i="4" s="1"/>
  <c r="BN76" i="4" s="1"/>
  <c r="BO76" i="4" s="1"/>
  <c r="BP76" i="4" s="1"/>
  <c r="BQ76" i="4" s="1"/>
  <c r="BR76" i="4" s="1"/>
  <c r="BS76" i="4" s="1"/>
  <c r="BT76" i="4" l="1"/>
  <c r="BU76" i="4" s="1"/>
  <c r="BV76" i="4" s="1"/>
  <c r="BW76" i="4" s="1"/>
  <c r="BX76" i="4" s="1"/>
  <c r="BZ76" i="4" l="1"/>
  <c r="CA76" i="4" s="1"/>
  <c r="CB76" i="4" s="1"/>
  <c r="CC76" i="4" s="1"/>
  <c r="BY76" i="4"/>
  <c r="CD76" i="4" l="1"/>
  <c r="CE76" i="4" s="1"/>
  <c r="CF76" i="4" l="1"/>
  <c r="CG76" i="4" s="1"/>
  <c r="CH76" i="4" s="1"/>
  <c r="CI76" i="4" s="1"/>
  <c r="CJ76" i="4" l="1"/>
  <c r="CK76" i="4" s="1"/>
  <c r="CL76" i="4" s="1"/>
  <c r="CM76" i="4" s="1"/>
  <c r="CN76" i="4" l="1"/>
  <c r="CO76" i="4" s="1"/>
  <c r="CP76" i="4" s="1"/>
  <c r="CQ76" i="4" s="1"/>
  <c r="CR76" i="4" l="1"/>
  <c r="CS76" i="4" s="1"/>
  <c r="CT76" i="4" s="1"/>
  <c r="CU76" i="4" s="1"/>
  <c r="CV76" i="4" l="1"/>
  <c r="CW76" i="4" s="1"/>
  <c r="CX76" i="4" s="1"/>
  <c r="CY76" i="4" s="1"/>
  <c r="CZ76" i="4" l="1"/>
  <c r="DA76" i="4" s="1"/>
  <c r="DB76" i="4" s="1"/>
  <c r="DC76" i="4" s="1"/>
  <c r="DD76" i="4" l="1"/>
  <c r="DE76" i="4" s="1"/>
  <c r="DF76" i="4" l="1"/>
  <c r="DG76" i="4" s="1"/>
  <c r="DH76" i="4" l="1"/>
  <c r="DI76" i="4" s="1"/>
  <c r="DJ76" i="4" s="1"/>
  <c r="DK76" i="4" s="1"/>
  <c r="DL76" i="4" s="1"/>
  <c r="DM76" i="4" l="1"/>
  <c r="O76" i="4" s="1"/>
  <c r="R77" i="4" s="1"/>
  <c r="S77" i="4" s="1"/>
  <c r="T77" i="4" s="1"/>
  <c r="U77" i="4" l="1"/>
  <c r="V77" i="4" s="1"/>
  <c r="W77" i="4" l="1"/>
  <c r="X77" i="4" l="1"/>
  <c r="Y77" i="4" l="1"/>
  <c r="Z77" i="4" s="1"/>
  <c r="AA77" i="4" s="1"/>
  <c r="AB77" i="4" s="1"/>
  <c r="AC77" i="4" s="1"/>
  <c r="AD77" i="4" s="1"/>
  <c r="AE77" i="4" s="1"/>
  <c r="AF77" i="4" s="1"/>
  <c r="AG77" i="4" l="1"/>
  <c r="AH77" i="4" s="1"/>
  <c r="AI77" i="4" s="1"/>
  <c r="AJ77" i="4" s="1"/>
  <c r="AK77" i="4" l="1"/>
  <c r="AL77" i="4" s="1"/>
  <c r="AM77" i="4" l="1"/>
  <c r="AN77" i="4" s="1"/>
  <c r="AO77" i="4" s="1"/>
  <c r="AP77" i="4" s="1"/>
  <c r="AQ77" i="4" l="1"/>
  <c r="AR77" i="4" s="1"/>
  <c r="AS77" i="4" l="1"/>
  <c r="AT77" i="4" s="1"/>
  <c r="AU77" i="4" l="1"/>
  <c r="AV77" i="4" s="1"/>
  <c r="AW77" i="4" l="1"/>
  <c r="AX77" i="4" s="1"/>
  <c r="AY77" i="4" l="1"/>
  <c r="AZ77" i="4" s="1"/>
  <c r="BA77" i="4" l="1"/>
  <c r="BB77" i="4" s="1"/>
  <c r="BC77" i="4" s="1"/>
  <c r="BD77" i="4" l="1"/>
  <c r="BE77" i="4" s="1"/>
  <c r="BF77" i="4" l="1"/>
  <c r="BG77" i="4" s="1"/>
  <c r="BH77" i="4" l="1"/>
  <c r="BI77" i="4" s="1"/>
  <c r="BJ77" i="4" l="1"/>
  <c r="BK77" i="4" s="1"/>
  <c r="BL77" i="4" l="1"/>
  <c r="BM77" i="4" s="1"/>
  <c r="BN77" i="4" l="1"/>
  <c r="BO77" i="4" s="1"/>
  <c r="BP77" i="4" s="1"/>
  <c r="BQ77" i="4" l="1"/>
  <c r="BR77" i="4" s="1"/>
  <c r="BS77" i="4" s="1"/>
  <c r="BT77" i="4" s="1"/>
  <c r="BU77" i="4" l="1"/>
  <c r="BV77" i="4" s="1"/>
  <c r="BW77" i="4" l="1"/>
  <c r="BX77" i="4" s="1"/>
  <c r="BY77" i="4" s="1"/>
  <c r="BZ77" i="4" l="1"/>
  <c r="CA77" i="4" s="1"/>
  <c r="CB77" i="4" l="1"/>
  <c r="CC77" i="4" s="1"/>
  <c r="CD77" i="4" l="1"/>
  <c r="CE77" i="4" s="1"/>
  <c r="CF77" i="4" l="1"/>
  <c r="CG77" i="4" s="1"/>
  <c r="CH77" i="4" l="1"/>
  <c r="CI77" i="4" s="1"/>
  <c r="CJ77" i="4" l="1"/>
  <c r="CK77" i="4" s="1"/>
  <c r="CL77" i="4" s="1"/>
  <c r="CM77" i="4" s="1"/>
  <c r="CN77" i="4" s="1"/>
  <c r="CO77" i="4" l="1"/>
  <c r="CP77" i="4" s="1"/>
  <c r="CQ77" i="4" l="1"/>
  <c r="CR77" i="4" s="1"/>
  <c r="CS77" i="4" l="1"/>
  <c r="CT77" i="4" s="1"/>
  <c r="CU77" i="4" l="1"/>
  <c r="CV77" i="4" s="1"/>
  <c r="CW77" i="4" l="1"/>
  <c r="CX77" i="4" s="1"/>
  <c r="CY77" i="4" l="1"/>
  <c r="CZ77" i="4" s="1"/>
  <c r="DA77" i="4" l="1"/>
  <c r="DB77" i="4" s="1"/>
  <c r="DC77" i="4" l="1"/>
  <c r="DD77" i="4" s="1"/>
  <c r="DE77" i="4" l="1"/>
  <c r="DF77" i="4" s="1"/>
  <c r="DG77" i="4" l="1"/>
  <c r="DH77" i="4" s="1"/>
  <c r="DI77" i="4" l="1"/>
  <c r="DJ77" i="4" s="1"/>
  <c r="DK77" i="4" l="1"/>
  <c r="DL77" i="4" s="1"/>
  <c r="O77" i="4" s="1"/>
  <c r="R78" i="4" l="1"/>
  <c r="S78" i="4" s="1"/>
  <c r="T78" i="4" l="1"/>
  <c r="U78" i="4" l="1"/>
  <c r="V78" i="4" s="1"/>
  <c r="W78" i="4" l="1"/>
  <c r="X78" i="4" s="1"/>
  <c r="Y78" i="4" l="1"/>
  <c r="Z78" i="4" s="1"/>
  <c r="AA78" i="4" s="1"/>
  <c r="AB78" i="4" s="1"/>
  <c r="AC78" i="4" s="1"/>
  <c r="AD78" i="4" s="1"/>
  <c r="AE78" i="4" l="1"/>
  <c r="AF78" i="4" l="1"/>
  <c r="AG78" i="4" s="1"/>
  <c r="AH78" i="4" l="1"/>
  <c r="AI78" i="4" s="1"/>
  <c r="AJ78" i="4" l="1"/>
  <c r="AK78" i="4" s="1"/>
  <c r="AL78" i="4" l="1"/>
  <c r="AM78" i="4" s="1"/>
  <c r="AN78" i="4" l="1"/>
  <c r="AO78" i="4" s="1"/>
  <c r="AP78" i="4" l="1"/>
  <c r="AQ78" i="4" s="1"/>
  <c r="AR78" i="4" l="1"/>
  <c r="AS78" i="4" s="1"/>
  <c r="AT78" i="4" l="1"/>
  <c r="AU78" i="4" s="1"/>
  <c r="AV78" i="4" l="1"/>
  <c r="AW78" i="4" s="1"/>
  <c r="AX78" i="4" l="1"/>
  <c r="AY78" i="4" s="1"/>
  <c r="AZ78" i="4" l="1"/>
  <c r="BA78" i="4" s="1"/>
  <c r="BB78" i="4" l="1"/>
  <c r="BC78" i="4" s="1"/>
  <c r="BD78" i="4" l="1"/>
  <c r="BE78" i="4" s="1"/>
  <c r="BF78" i="4" l="1"/>
  <c r="BG78" i="4" s="1"/>
  <c r="BH78" i="4" l="1"/>
  <c r="BI78" i="4" s="1"/>
  <c r="BJ78" i="4" l="1"/>
  <c r="BK78" i="4" s="1"/>
  <c r="BL78" i="4" l="1"/>
  <c r="BM78" i="4" s="1"/>
  <c r="BN78" i="4" l="1"/>
  <c r="BO78" i="4" s="1"/>
  <c r="BP78" i="4" l="1"/>
  <c r="BQ78" i="4" s="1"/>
  <c r="BR78" i="4" l="1"/>
  <c r="BS78" i="4" s="1"/>
  <c r="BT78" i="4" l="1"/>
  <c r="BU78" i="4" s="1"/>
  <c r="BV78" i="4" l="1"/>
  <c r="BW78" i="4" s="1"/>
  <c r="BX78" i="4" l="1"/>
  <c r="BY78" i="4" s="1"/>
  <c r="BZ78" i="4" s="1"/>
  <c r="CA78" i="4" l="1"/>
  <c r="CB78" i="4" s="1"/>
  <c r="CC78" i="4" l="1"/>
  <c r="CD78" i="4" s="1"/>
  <c r="CE78" i="4" s="1"/>
  <c r="CF78" i="4" l="1"/>
  <c r="CG78" i="4"/>
  <c r="CH78" i="4"/>
  <c r="CI78" i="4" s="1"/>
  <c r="CJ78" i="4" l="1"/>
  <c r="CK78" i="4" s="1"/>
  <c r="CL78" i="4" l="1"/>
  <c r="CM78" i="4" s="1"/>
  <c r="CN78" i="4" l="1"/>
  <c r="CO78" i="4" s="1"/>
  <c r="CP78" i="4" l="1"/>
  <c r="CQ78" i="4" s="1"/>
  <c r="CR78" i="4" l="1"/>
  <c r="CS78" i="4" s="1"/>
  <c r="CT78" i="4" l="1"/>
  <c r="CU78" i="4" s="1"/>
  <c r="CV78" i="4" l="1"/>
  <c r="CW78" i="4" s="1"/>
  <c r="CX78" i="4" l="1"/>
  <c r="CY78" i="4" s="1"/>
  <c r="CZ78" i="4" l="1"/>
  <c r="DA78" i="4" s="1"/>
  <c r="DB78" i="4" l="1"/>
  <c r="DC78" i="4" s="1"/>
  <c r="DD78" i="4" l="1"/>
  <c r="DE78" i="4" s="1"/>
  <c r="DF78" i="4" l="1"/>
  <c r="DG78" i="4" s="1"/>
  <c r="DH78" i="4" l="1"/>
  <c r="DI78" i="4" s="1"/>
  <c r="DJ78" i="4" l="1"/>
  <c r="DK78" i="4" s="1"/>
  <c r="DL78" i="4" l="1"/>
  <c r="O78" i="4" s="1"/>
  <c r="R79" i="4" l="1"/>
  <c r="S79" i="4" l="1"/>
  <c r="T79" i="4" s="1"/>
  <c r="U79" i="4" s="1"/>
  <c r="V79" i="4" l="1"/>
  <c r="W79" i="4" l="1"/>
  <c r="X79" i="4" l="1"/>
  <c r="Y79" i="4"/>
  <c r="Z79" i="4" l="1"/>
  <c r="AA79" i="4" l="1"/>
  <c r="AB79" i="4" s="1"/>
  <c r="AC79" i="4" s="1"/>
  <c r="AD79" i="4" s="1"/>
  <c r="AE79" i="4" s="1"/>
  <c r="AF79" i="4" s="1"/>
  <c r="AG79" i="4" l="1"/>
  <c r="AH79" i="4" s="1"/>
  <c r="AI79" i="4" s="1"/>
  <c r="AJ79" i="4" s="1"/>
  <c r="AK79" i="4" s="1"/>
  <c r="AL79" i="4" s="1"/>
  <c r="AM79" i="4" l="1"/>
  <c r="AN79" i="4" s="1"/>
  <c r="AO79" i="4" l="1"/>
  <c r="AP79" i="4" s="1"/>
  <c r="AQ79" i="4" l="1"/>
  <c r="AR79" i="4" s="1"/>
  <c r="AS79" i="4" l="1"/>
  <c r="AT79" i="4" s="1"/>
  <c r="AU79" i="4" l="1"/>
  <c r="AV79" i="4" s="1"/>
  <c r="AW79" i="4" l="1"/>
  <c r="AX79" i="4" s="1"/>
  <c r="AY79" i="4" l="1"/>
  <c r="AZ79" i="4" s="1"/>
  <c r="BA79" i="4" s="1"/>
  <c r="BB79" i="4" l="1"/>
  <c r="BC79" i="4" s="1"/>
  <c r="BD79" i="4" l="1"/>
  <c r="BE79" i="4" s="1"/>
  <c r="BF79" i="4" s="1"/>
  <c r="BG79" i="4" l="1"/>
  <c r="BH79" i="4" s="1"/>
  <c r="BI79" i="4" l="1"/>
  <c r="BJ79" i="4" s="1"/>
  <c r="BK79" i="4" l="1"/>
  <c r="BL79" i="4" s="1"/>
  <c r="BM79" i="4" l="1"/>
  <c r="BN79" i="4" s="1"/>
  <c r="BO79" i="4" l="1"/>
  <c r="BP79" i="4" s="1"/>
  <c r="BQ79" i="4" l="1"/>
  <c r="BR79" i="4" s="1"/>
  <c r="BS79" i="4" l="1"/>
  <c r="BT79" i="4" s="1"/>
  <c r="BU79" i="4" s="1"/>
  <c r="BV79" i="4" s="1"/>
  <c r="BW79" i="4" l="1"/>
  <c r="BX79" i="4" s="1"/>
  <c r="BY79" i="4" l="1"/>
  <c r="BZ79" i="4" s="1"/>
  <c r="CA79" i="4" s="1"/>
  <c r="CC79" i="4" l="1"/>
  <c r="CD79" i="4" s="1"/>
  <c r="CE79" i="4" s="1"/>
  <c r="CF79" i="4" s="1"/>
  <c r="CB79" i="4"/>
  <c r="CG79" i="4" l="1"/>
  <c r="CH79" i="4" s="1"/>
  <c r="CI79" i="4" l="1"/>
  <c r="CJ79" i="4" s="1"/>
  <c r="CK79" i="4" l="1"/>
  <c r="CL79" i="4" s="1"/>
  <c r="CM79" i="4" l="1"/>
  <c r="CN79" i="4" s="1"/>
  <c r="CO79" i="4" l="1"/>
  <c r="CP79" i="4" s="1"/>
  <c r="CQ79" i="4" l="1"/>
  <c r="CR79" i="4" s="1"/>
  <c r="CS79" i="4" l="1"/>
  <c r="CT79" i="4" s="1"/>
  <c r="CU79" i="4" l="1"/>
  <c r="CV79" i="4" s="1"/>
  <c r="CW79" i="4" l="1"/>
  <c r="CX79" i="4" s="1"/>
  <c r="CY79" i="4" l="1"/>
  <c r="CZ79" i="4" s="1"/>
  <c r="DA79" i="4" l="1"/>
  <c r="DB79" i="4" s="1"/>
  <c r="DC79" i="4" l="1"/>
  <c r="DD79" i="4" s="1"/>
  <c r="DE79" i="4" l="1"/>
  <c r="DF79" i="4" s="1"/>
  <c r="DG79" i="4" l="1"/>
  <c r="DH79" i="4" s="1"/>
  <c r="DI79" i="4" l="1"/>
  <c r="DJ79" i="4" s="1"/>
  <c r="DK79" i="4" l="1"/>
  <c r="DL79" i="4" s="1"/>
  <c r="O79" i="4" s="1"/>
  <c r="R80" i="4" l="1"/>
  <c r="S80" i="4" s="1"/>
  <c r="T80" i="4" l="1"/>
  <c r="U80" i="4" l="1"/>
  <c r="V80" i="4" l="1"/>
  <c r="W80" i="4" l="1"/>
  <c r="X80" i="4" l="1"/>
  <c r="Y80" i="4" l="1"/>
  <c r="Z80" i="4" l="1"/>
  <c r="AA80" i="4" s="1"/>
  <c r="AB80" i="4" s="1"/>
  <c r="AC80" i="4" s="1"/>
  <c r="AD80" i="4" s="1"/>
  <c r="AE80" i="4" s="1"/>
  <c r="AF80" i="4" s="1"/>
  <c r="AG80" i="4" s="1"/>
  <c r="AH80" i="4" s="1"/>
  <c r="AI80" i="4" s="1"/>
  <c r="AJ80" i="4" s="1"/>
  <c r="AK80" i="4" s="1"/>
  <c r="AL80" i="4" s="1"/>
  <c r="AM80" i="4" s="1"/>
  <c r="AN80" i="4" l="1"/>
  <c r="AO80" i="4" s="1"/>
  <c r="AP80" i="4" l="1"/>
  <c r="AQ80" i="4" s="1"/>
  <c r="AR80" i="4" l="1"/>
  <c r="AS80" i="4" s="1"/>
  <c r="AT80" i="4" l="1"/>
  <c r="AU80" i="4" s="1"/>
  <c r="AV80" i="4" l="1"/>
  <c r="AW80" i="4" s="1"/>
  <c r="AX80" i="4" s="1"/>
  <c r="AY80" i="4" s="1"/>
  <c r="AZ80" i="4" l="1"/>
  <c r="BA80" i="4" s="1"/>
  <c r="BB80" i="4" s="1"/>
  <c r="BC80" i="4" s="1"/>
  <c r="BD80" i="4" l="1"/>
  <c r="BE80" i="4" s="1"/>
  <c r="BF80" i="4" l="1"/>
  <c r="BG80" i="4" s="1"/>
  <c r="BH80" i="4" s="1"/>
  <c r="BI80" i="4" s="1"/>
  <c r="BJ80" i="4" s="1"/>
  <c r="BK80" i="4" s="1"/>
  <c r="BL80" i="4" l="1"/>
  <c r="BM80" i="4" s="1"/>
  <c r="BN80" i="4" s="1"/>
  <c r="BO80" i="4" s="1"/>
  <c r="BP80" i="4" l="1"/>
  <c r="BQ80" i="4" s="1"/>
  <c r="BR80" i="4" s="1"/>
  <c r="BS80" i="4" s="1"/>
  <c r="BT80" i="4" l="1"/>
  <c r="BU80" i="4" s="1"/>
  <c r="BV80" i="4" l="1"/>
  <c r="BW80" i="4" s="1"/>
  <c r="BX80" i="4" l="1"/>
  <c r="BY80" i="4" s="1"/>
  <c r="BZ80" i="4" s="1"/>
  <c r="CA80" i="4" s="1"/>
  <c r="CB80" i="4" s="1"/>
  <c r="CC80" i="4" l="1"/>
  <c r="CD80" i="4" s="1"/>
  <c r="CE80" i="4" s="1"/>
  <c r="CF80" i="4" s="1"/>
  <c r="CG80" i="4" s="1"/>
  <c r="CH80" i="4" l="1"/>
  <c r="CI80" i="4" s="1"/>
  <c r="CJ80" i="4" l="1"/>
  <c r="CK80" i="4" s="1"/>
  <c r="CL80" i="4" l="1"/>
  <c r="CM80" i="4" s="1"/>
  <c r="CN80" i="4" l="1"/>
  <c r="CO80" i="4" s="1"/>
  <c r="CP80" i="4" s="1"/>
  <c r="CQ80" i="4" s="1"/>
  <c r="CR80" i="4" l="1"/>
  <c r="CS80" i="4" s="1"/>
  <c r="CT80" i="4" l="1"/>
  <c r="CU80" i="4" s="1"/>
  <c r="CV80" i="4" s="1"/>
  <c r="CW80" i="4" s="1"/>
  <c r="CX80" i="4" s="1"/>
  <c r="CY80" i="4" s="1"/>
  <c r="CZ80" i="4" l="1"/>
  <c r="DA80" i="4" s="1"/>
  <c r="DB80" i="4" l="1"/>
  <c r="DC80" i="4" s="1"/>
  <c r="DD80" i="4" l="1"/>
  <c r="DE80" i="4" s="1"/>
  <c r="DF80" i="4" s="1"/>
  <c r="DG80" i="4" s="1"/>
  <c r="DH80" i="4" l="1"/>
  <c r="DI80" i="4" s="1"/>
  <c r="DJ80" i="4" s="1"/>
  <c r="DK80" i="4" s="1"/>
  <c r="DL80" i="4" s="1"/>
  <c r="DM80" i="4" l="1"/>
  <c r="O80" i="4" s="1"/>
  <c r="R81" i="4" s="1"/>
  <c r="S81" i="4" s="1"/>
  <c r="T81" i="4" l="1"/>
  <c r="U81" i="4" s="1"/>
  <c r="V81" i="4" l="1"/>
  <c r="W81" i="4" l="1"/>
  <c r="X81" i="4" l="1"/>
  <c r="Y81" i="4"/>
  <c r="Z81" i="4" s="1"/>
  <c r="AA81" i="4" l="1"/>
  <c r="AB81" i="4" s="1"/>
  <c r="AC81" i="4" s="1"/>
  <c r="AD81" i="4" s="1"/>
  <c r="AE81" i="4" s="1"/>
  <c r="AF81" i="4" s="1"/>
  <c r="AG81" i="4" s="1"/>
  <c r="AH81" i="4" s="1"/>
  <c r="AI81" i="4" s="1"/>
  <c r="AJ81" i="4" s="1"/>
  <c r="AK81" i="4" l="1"/>
  <c r="AL81" i="4" s="1"/>
  <c r="AM81" i="4" s="1"/>
  <c r="AN81" i="4" s="1"/>
  <c r="AO81" i="4" l="1"/>
  <c r="AP81" i="4" s="1"/>
  <c r="AQ81" i="4" l="1"/>
  <c r="AR81" i="4" s="1"/>
  <c r="AS81" i="4" l="1"/>
  <c r="AT81" i="4" s="1"/>
  <c r="AU81" i="4" l="1"/>
  <c r="AV81" i="4" s="1"/>
  <c r="AW81" i="4" l="1"/>
  <c r="AX81" i="4" s="1"/>
  <c r="AY81" i="4" s="1"/>
  <c r="AZ81" i="4" l="1"/>
  <c r="BA81" i="4" s="1"/>
  <c r="BB81" i="4" l="1"/>
  <c r="BC81" i="4"/>
  <c r="BD81" i="4" s="1"/>
  <c r="BE81" i="4" l="1"/>
  <c r="BF81" i="4" s="1"/>
  <c r="BG81" i="4" s="1"/>
  <c r="BH81" i="4" s="1"/>
  <c r="BI81" i="4" l="1"/>
  <c r="BJ81" i="4" s="1"/>
  <c r="BK81" i="4" l="1"/>
  <c r="BL81" i="4" s="1"/>
  <c r="BM81" i="4" l="1"/>
  <c r="BN81" i="4" s="1"/>
  <c r="BO81" i="4" l="1"/>
  <c r="BP81" i="4" s="1"/>
  <c r="BQ81" i="4" l="1"/>
  <c r="BR81" i="4" s="1"/>
  <c r="BS81" i="4" l="1"/>
  <c r="BT81" i="4" s="1"/>
  <c r="BU81" i="4" l="1"/>
  <c r="BV81" i="4" s="1"/>
  <c r="BW81" i="4" l="1"/>
  <c r="BX81" i="4" s="1"/>
  <c r="BY81" i="4" l="1"/>
  <c r="BZ81" i="4" s="1"/>
  <c r="CA81" i="4" l="1"/>
  <c r="CB81" i="4" s="1"/>
  <c r="CC81" i="4" s="1"/>
  <c r="CE81" i="4" l="1"/>
  <c r="CF81" i="4" s="1"/>
  <c r="CG81" i="4" s="1"/>
  <c r="CH81" i="4" s="1"/>
  <c r="CD81" i="4"/>
  <c r="CI81" i="4" l="1"/>
  <c r="CJ81" i="4" s="1"/>
  <c r="CK81" i="4" l="1"/>
  <c r="CL81" i="4" s="1"/>
  <c r="CM81" i="4" l="1"/>
  <c r="CN81" i="4" s="1"/>
  <c r="CO81" i="4" l="1"/>
  <c r="CP81" i="4" s="1"/>
  <c r="CQ81" i="4" l="1"/>
  <c r="CR81" i="4" s="1"/>
  <c r="CS81" i="4" l="1"/>
  <c r="CT81" i="4" s="1"/>
  <c r="CU81" i="4" l="1"/>
  <c r="CV81" i="4" s="1"/>
  <c r="CW81" i="4" l="1"/>
  <c r="CX81" i="4" s="1"/>
  <c r="CY81" i="4" l="1"/>
  <c r="CZ81" i="4" s="1"/>
  <c r="DA81" i="4" l="1"/>
  <c r="DB81" i="4" s="1"/>
  <c r="DC81" i="4" l="1"/>
  <c r="DD81" i="4" s="1"/>
  <c r="DE81" i="4" l="1"/>
  <c r="DF81" i="4" s="1"/>
  <c r="DG81" i="4" l="1"/>
  <c r="DH81" i="4" s="1"/>
  <c r="DI81" i="4" l="1"/>
  <c r="DJ81" i="4" s="1"/>
  <c r="DK81" i="4" l="1"/>
  <c r="DL81" i="4" s="1"/>
  <c r="O81" i="4" s="1"/>
  <c r="R82" i="4" l="1"/>
  <c r="S82" i="4" s="1"/>
  <c r="T82" i="4" l="1"/>
  <c r="U82" i="4" s="1"/>
  <c r="V82" i="4" l="1"/>
  <c r="W82" i="4" l="1"/>
  <c r="X82" i="4" l="1"/>
  <c r="Y82" i="4" s="1"/>
  <c r="Z82" i="4" l="1"/>
  <c r="AA82" i="4" s="1"/>
  <c r="AB82" i="4" l="1"/>
  <c r="AC82" i="4" s="1"/>
  <c r="AD82" i="4" s="1"/>
  <c r="AE82" i="4" s="1"/>
  <c r="AF82" i="4" s="1"/>
  <c r="AG82" i="4" s="1"/>
  <c r="AH82" i="4" s="1"/>
  <c r="AI82" i="4" s="1"/>
  <c r="AJ82" i="4" l="1"/>
  <c r="AK82" i="4" s="1"/>
  <c r="AL82" i="4" s="1"/>
  <c r="AM82" i="4" s="1"/>
  <c r="AN82" i="4" l="1"/>
  <c r="AO82" i="4" s="1"/>
  <c r="AP82" i="4" s="1"/>
  <c r="AQ82" i="4" s="1"/>
  <c r="AR82" i="4" l="1"/>
  <c r="AS82" i="4" s="1"/>
  <c r="AT82" i="4" l="1"/>
  <c r="AU82" i="4" s="1"/>
  <c r="AV82" i="4" l="1"/>
  <c r="AW82" i="4" s="1"/>
  <c r="AX82" i="4" s="1"/>
  <c r="AY82" i="4" l="1"/>
  <c r="AZ82" i="4" s="1"/>
  <c r="BA82" i="4" l="1"/>
  <c r="BB82" i="4"/>
  <c r="BC82" i="4" s="1"/>
  <c r="BD82" i="4" s="1"/>
  <c r="BE82" i="4" s="1"/>
  <c r="BF82" i="4" l="1"/>
  <c r="BG82" i="4" s="1"/>
  <c r="BH82" i="4" l="1"/>
  <c r="BI82" i="4" s="1"/>
  <c r="BJ82" i="4" l="1"/>
  <c r="BK82" i="4" s="1"/>
  <c r="BL82" i="4" l="1"/>
  <c r="BM82" i="4" s="1"/>
  <c r="BN82" i="4" l="1"/>
  <c r="BO82" i="4" s="1"/>
  <c r="BP82" i="4" l="1"/>
  <c r="BQ82" i="4" s="1"/>
  <c r="BR82" i="4" l="1"/>
  <c r="BS82" i="4" s="1"/>
  <c r="BT82" i="4" l="1"/>
  <c r="BU82" i="4" s="1"/>
  <c r="BV82" i="4" l="1"/>
  <c r="BW82" i="4" s="1"/>
  <c r="BX82" i="4" l="1"/>
  <c r="BY82" i="4" s="1"/>
  <c r="BZ82" i="4" l="1"/>
  <c r="CA82" i="4" s="1"/>
  <c r="CB82" i="4" l="1"/>
  <c r="CC82" i="4" s="1"/>
  <c r="CD82" i="4" s="1"/>
  <c r="CE82" i="4" l="1"/>
  <c r="CF82" i="4" s="1"/>
  <c r="CG82" i="4" s="1"/>
  <c r="CH82" i="4" s="1"/>
  <c r="CI82" i="4" s="1"/>
  <c r="CJ82" i="4" l="1"/>
  <c r="CK82" i="4" s="1"/>
  <c r="CL82" i="4" l="1"/>
  <c r="CM82" i="4" s="1"/>
  <c r="CN82" i="4" l="1"/>
  <c r="CO82" i="4" s="1"/>
  <c r="CP82" i="4" l="1"/>
  <c r="CQ82" i="4" s="1"/>
  <c r="CR82" i="4" l="1"/>
  <c r="CS82" i="4" s="1"/>
  <c r="CT82" i="4" l="1"/>
  <c r="CU82" i="4" s="1"/>
  <c r="CV82" i="4" l="1"/>
  <c r="CW82" i="4" s="1"/>
  <c r="CX82" i="4" l="1"/>
  <c r="CY82" i="4" s="1"/>
  <c r="CZ82" i="4" l="1"/>
  <c r="DA82" i="4" s="1"/>
  <c r="DB82" i="4" l="1"/>
  <c r="DC82" i="4" s="1"/>
  <c r="DD82" i="4" l="1"/>
  <c r="DE82" i="4" s="1"/>
  <c r="DF82" i="4" l="1"/>
  <c r="DG82" i="4" s="1"/>
  <c r="DH82" i="4" l="1"/>
  <c r="DI82" i="4" s="1"/>
  <c r="DJ82" i="4" l="1"/>
  <c r="DK82" i="4" s="1"/>
  <c r="DL82" i="4" l="1"/>
  <c r="O82" i="4" s="1"/>
  <c r="R83" i="4" l="1"/>
  <c r="S83" i="4" l="1"/>
  <c r="T83" i="4" l="1"/>
  <c r="U83" i="4" l="1"/>
  <c r="V83" i="4" l="1"/>
  <c r="W83" i="4" s="1"/>
  <c r="X83" i="4" l="1"/>
  <c r="Y83" i="4" l="1"/>
  <c r="Z83" i="4" s="1"/>
  <c r="AA83" i="4" s="1"/>
  <c r="AB83" i="4" s="1"/>
  <c r="AC83" i="4" s="1"/>
  <c r="AD83" i="4" s="1"/>
  <c r="AE83" i="4" s="1"/>
  <c r="AF83" i="4" s="1"/>
  <c r="AG83" i="4" s="1"/>
  <c r="AH83" i="4" s="1"/>
  <c r="AI83" i="4" s="1"/>
  <c r="AJ83" i="4" s="1"/>
  <c r="AK83" i="4" l="1"/>
  <c r="AL83" i="4" s="1"/>
  <c r="AM83" i="4" s="1"/>
  <c r="AN83" i="4" s="1"/>
  <c r="AO83" i="4" l="1"/>
  <c r="AP83" i="4" s="1"/>
  <c r="AQ83" i="4" l="1"/>
  <c r="AR83" i="4" s="1"/>
  <c r="AS83" i="4" l="1"/>
  <c r="AT83" i="4" s="1"/>
  <c r="AU83" i="4" l="1"/>
  <c r="AV83" i="4" s="1"/>
  <c r="AW83" i="4" s="1"/>
  <c r="AX83" i="4" l="1"/>
  <c r="AY83" i="4" s="1"/>
  <c r="AZ83" i="4" s="1"/>
  <c r="BA83" i="4" s="1"/>
  <c r="BB83" i="4" s="1"/>
  <c r="BC83" i="4" l="1"/>
  <c r="BD83" i="4" s="1"/>
  <c r="BE83" i="4" l="1"/>
  <c r="BF83" i="4" s="1"/>
  <c r="BG83" i="4" l="1"/>
  <c r="BH83" i="4" s="1"/>
  <c r="BI83" i="4" l="1"/>
  <c r="BJ83" i="4" s="1"/>
  <c r="BK83" i="4" l="1"/>
  <c r="BL83" i="4" s="1"/>
  <c r="BM83" i="4" l="1"/>
  <c r="BN83" i="4" s="1"/>
  <c r="BO83" i="4" l="1"/>
  <c r="BP83" i="4" s="1"/>
  <c r="BQ83" i="4" l="1"/>
  <c r="BR83" i="4" s="1"/>
  <c r="BS83" i="4" l="1"/>
  <c r="BT83" i="4" s="1"/>
  <c r="BU83" i="4" l="1"/>
  <c r="BV83" i="4" s="1"/>
  <c r="BW83" i="4" l="1"/>
  <c r="BX83" i="4" s="1"/>
  <c r="BY83" i="4" l="1"/>
  <c r="BZ83" i="4" s="1"/>
  <c r="CA83" i="4" l="1"/>
  <c r="CB83" i="4" s="1"/>
  <c r="CC83" i="4" l="1"/>
  <c r="CD83" i="4" s="1"/>
  <c r="CE83" i="4" s="1"/>
  <c r="CG83" i="4" l="1"/>
  <c r="CF83" i="4"/>
  <c r="CH83" i="4" l="1"/>
  <c r="CI83" i="4" s="1"/>
  <c r="CJ83" i="4" s="1"/>
  <c r="CK83" i="4" l="1"/>
  <c r="CL83" i="4" s="1"/>
  <c r="CM83" i="4" s="1"/>
  <c r="CN83" i="4" s="1"/>
  <c r="CO83" i="4" l="1"/>
  <c r="CP83" i="4" s="1"/>
  <c r="CQ83" i="4" l="1"/>
  <c r="CR83" i="4" s="1"/>
  <c r="CS83" i="4" l="1"/>
  <c r="CT83" i="4" s="1"/>
  <c r="CU83" i="4" l="1"/>
  <c r="CV83" i="4" s="1"/>
  <c r="CW83" i="4" l="1"/>
  <c r="CX83" i="4" s="1"/>
  <c r="CY83" i="4" l="1"/>
  <c r="CZ83" i="4" s="1"/>
  <c r="DA83" i="4" l="1"/>
  <c r="DB83" i="4" s="1"/>
  <c r="DC83" i="4" l="1"/>
  <c r="DD83" i="4" s="1"/>
  <c r="DE83" i="4" l="1"/>
  <c r="DF83" i="4" s="1"/>
  <c r="DG83" i="4" l="1"/>
  <c r="DH83" i="4" s="1"/>
  <c r="DI83" i="4" l="1"/>
  <c r="DJ83" i="4" s="1"/>
  <c r="DK83" i="4" l="1"/>
  <c r="DL83" i="4" s="1"/>
  <c r="O83" i="4" s="1"/>
  <c r="R84" i="4" l="1"/>
  <c r="S84" i="4" s="1"/>
  <c r="T84" i="4" l="1"/>
  <c r="U84" i="4" l="1"/>
  <c r="V84" i="4" l="1"/>
  <c r="W84" i="4" s="1"/>
  <c r="X84" i="4" s="1"/>
  <c r="Y84" i="4" l="1"/>
  <c r="Z84" i="4"/>
  <c r="AA84" i="4" l="1"/>
  <c r="AB84" i="4" s="1"/>
  <c r="AC84" i="4" s="1"/>
  <c r="AD84" i="4" s="1"/>
  <c r="AE84" i="4" s="1"/>
  <c r="AF84" i="4" s="1"/>
  <c r="AG84" i="4" s="1"/>
  <c r="AH84" i="4" l="1"/>
  <c r="AI84" i="4" s="1"/>
  <c r="AJ84" i="4" l="1"/>
  <c r="AK84" i="4" s="1"/>
  <c r="AL84" i="4" l="1"/>
  <c r="AM84" i="4" s="1"/>
  <c r="AN84" i="4" l="1"/>
  <c r="AO84" i="4" s="1"/>
  <c r="AP84" i="4" l="1"/>
  <c r="AQ84" i="4" s="1"/>
  <c r="AR84" i="4" l="1"/>
  <c r="AS84" i="4" s="1"/>
  <c r="AT84" i="4" s="1"/>
  <c r="AU84" i="4" s="1"/>
  <c r="AV84" i="4" l="1"/>
  <c r="AW84" i="4" s="1"/>
  <c r="AX84" i="4" s="1"/>
  <c r="AY84" i="4" s="1"/>
  <c r="AZ84" i="4" l="1"/>
  <c r="BA84" i="4" s="1"/>
  <c r="BB84" i="4" l="1"/>
  <c r="BC84" i="4" s="1"/>
  <c r="BD84" i="4" s="1"/>
  <c r="BE84" i="4" s="1"/>
  <c r="BF84" i="4" s="1"/>
  <c r="BG84" i="4" s="1"/>
  <c r="BH84" i="4" l="1"/>
  <c r="BI84" i="4" s="1"/>
  <c r="BJ84" i="4" s="1"/>
  <c r="BK84" i="4" s="1"/>
  <c r="BL84" i="4" l="1"/>
  <c r="BM84" i="4" s="1"/>
  <c r="BN84" i="4" s="1"/>
  <c r="BO84" i="4" s="1"/>
  <c r="BP84" i="4" l="1"/>
  <c r="BQ84" i="4" s="1"/>
  <c r="BR84" i="4" l="1"/>
  <c r="BS84" i="4" s="1"/>
  <c r="BT84" i="4" l="1"/>
  <c r="BU84" i="4" s="1"/>
  <c r="BV84" i="4" s="1"/>
  <c r="BW84" i="4" s="1"/>
  <c r="BX84" i="4" l="1"/>
  <c r="BY84" i="4" s="1"/>
  <c r="BZ84" i="4" s="1"/>
  <c r="CA84" i="4" s="1"/>
  <c r="CB84" i="4" l="1"/>
  <c r="CC84" i="4" s="1"/>
  <c r="CD84" i="4" s="1"/>
  <c r="CE84" i="4" s="1"/>
  <c r="CF84" i="4" s="1"/>
  <c r="CH84" i="4" l="1"/>
  <c r="CI84" i="4" s="1"/>
  <c r="CJ84" i="4" s="1"/>
  <c r="CK84" i="4" s="1"/>
  <c r="CL84" i="4" s="1"/>
  <c r="CM84" i="4" s="1"/>
  <c r="CG84" i="4"/>
  <c r="CN84" i="4" l="1"/>
  <c r="CO84" i="4" s="1"/>
  <c r="CP84" i="4" s="1"/>
  <c r="CQ84" i="4" s="1"/>
  <c r="CR84" i="4" l="1"/>
  <c r="CS84" i="4" s="1"/>
  <c r="CT84" i="4" s="1"/>
  <c r="CU84" i="4" s="1"/>
  <c r="CV84" i="4" l="1"/>
  <c r="CW84" i="4" s="1"/>
  <c r="CX84" i="4" s="1"/>
  <c r="CY84" i="4" s="1"/>
  <c r="CZ84" i="4" l="1"/>
  <c r="DA84" i="4" s="1"/>
  <c r="DB84" i="4" l="1"/>
  <c r="DC84" i="4" s="1"/>
  <c r="DD84" i="4" l="1"/>
  <c r="DE84" i="4" s="1"/>
  <c r="DF84" i="4" s="1"/>
  <c r="DG84" i="4" s="1"/>
  <c r="DH84" i="4" l="1"/>
  <c r="DI84" i="4" s="1"/>
  <c r="DJ84" i="4" s="1"/>
  <c r="DK84" i="4" s="1"/>
  <c r="DL84" i="4" s="1"/>
  <c r="DM84" i="4" l="1"/>
  <c r="O84" i="4" s="1"/>
  <c r="R85" i="4" s="1"/>
  <c r="S85" i="4" s="1"/>
  <c r="T85" i="4" l="1"/>
  <c r="U85" i="4" s="1"/>
  <c r="V85" i="4" l="1"/>
  <c r="W85" i="4" s="1"/>
  <c r="X85" i="4" l="1"/>
  <c r="Y85" i="4" l="1"/>
  <c r="Z85" i="4" l="1"/>
  <c r="AA85" i="4" l="1"/>
  <c r="AB85" i="4" s="1"/>
  <c r="AC85" i="4" s="1"/>
  <c r="AD85" i="4" s="1"/>
  <c r="AE85" i="4" s="1"/>
  <c r="AF85" i="4" s="1"/>
  <c r="AG85" i="4" s="1"/>
  <c r="AH85" i="4" s="1"/>
  <c r="AI85" i="4" s="1"/>
  <c r="AJ85" i="4" s="1"/>
  <c r="AK85" i="4" l="1"/>
  <c r="AL85" i="4" s="1"/>
  <c r="AM85" i="4" l="1"/>
  <c r="AN85" i="4" s="1"/>
  <c r="AO85" i="4" l="1"/>
  <c r="AP85" i="4" s="1"/>
  <c r="AQ85" i="4" l="1"/>
  <c r="AR85" i="4" s="1"/>
  <c r="AS85" i="4" l="1"/>
  <c r="AT85" i="4" s="1"/>
  <c r="AU85" i="4" s="1"/>
  <c r="AV85" i="4" l="1"/>
  <c r="AW85" i="4" s="1"/>
  <c r="AX85" i="4" s="1"/>
  <c r="AY85" i="4" s="1"/>
  <c r="AZ85" i="4" s="1"/>
  <c r="BA85" i="4" l="1"/>
  <c r="BB85" i="4" s="1"/>
  <c r="BC85" i="4" l="1"/>
  <c r="BD85" i="4" s="1"/>
  <c r="BE85" i="4" l="1"/>
  <c r="BF85" i="4" s="1"/>
  <c r="BG85" i="4" l="1"/>
  <c r="BH85" i="4" s="1"/>
  <c r="BI85" i="4" l="1"/>
  <c r="BJ85" i="4" s="1"/>
  <c r="BK85" i="4" l="1"/>
  <c r="BL85" i="4" s="1"/>
  <c r="BM85" i="4" l="1"/>
  <c r="BN85" i="4" s="1"/>
  <c r="BO85" i="4" l="1"/>
  <c r="BP85" i="4" s="1"/>
  <c r="BQ85" i="4" l="1"/>
  <c r="BR85" i="4" s="1"/>
  <c r="BS85" i="4" l="1"/>
  <c r="BT85" i="4" s="1"/>
  <c r="BU85" i="4" l="1"/>
  <c r="BV85" i="4" s="1"/>
  <c r="BW85" i="4" l="1"/>
  <c r="BX85" i="4" s="1"/>
  <c r="BY85" i="4" l="1"/>
  <c r="BZ85" i="4" s="1"/>
  <c r="CA85" i="4" l="1"/>
  <c r="CB85" i="4" s="1"/>
  <c r="CC85" i="4" l="1"/>
  <c r="CD85" i="4" s="1"/>
  <c r="CE85" i="4" l="1"/>
  <c r="CF85" i="4" s="1"/>
  <c r="CG85" i="4" s="1"/>
  <c r="CI85" i="4" l="1"/>
  <c r="CJ85" i="4" s="1"/>
  <c r="CK85" i="4" s="1"/>
  <c r="CL85" i="4" s="1"/>
  <c r="CH85" i="4"/>
  <c r="CM85" i="4" l="1"/>
  <c r="CN85" i="4" s="1"/>
  <c r="CO85" i="4" l="1"/>
  <c r="CP85" i="4" s="1"/>
  <c r="CQ85" i="4" l="1"/>
  <c r="CR85" i="4" s="1"/>
  <c r="CS85" i="4" l="1"/>
  <c r="CT85" i="4" s="1"/>
  <c r="CU85" i="4" l="1"/>
  <c r="CV85" i="4" s="1"/>
  <c r="CW85" i="4" l="1"/>
  <c r="CX85" i="4" s="1"/>
  <c r="CY85" i="4" l="1"/>
  <c r="CZ85" i="4" s="1"/>
  <c r="DA85" i="4" l="1"/>
  <c r="DB85" i="4" s="1"/>
  <c r="DC85" i="4" l="1"/>
  <c r="DD85" i="4" s="1"/>
  <c r="DE85" i="4" l="1"/>
  <c r="DF85" i="4" s="1"/>
  <c r="DG85" i="4" l="1"/>
  <c r="DH85" i="4" s="1"/>
  <c r="DI85" i="4" l="1"/>
  <c r="DJ85" i="4" s="1"/>
  <c r="DK85" i="4" l="1"/>
  <c r="DL85" i="4" s="1"/>
  <c r="O85" i="4" s="1"/>
  <c r="R86" i="4" l="1"/>
  <c r="S86" i="4" s="1"/>
  <c r="T86" i="4" l="1"/>
  <c r="U86" i="4"/>
  <c r="V86" i="4" l="1"/>
  <c r="W86" i="4" l="1"/>
  <c r="X86" i="4" l="1"/>
  <c r="Y86" i="4"/>
  <c r="Z86" i="4" l="1"/>
  <c r="AA86" i="4" l="1"/>
  <c r="AB86" i="4" l="1"/>
  <c r="AC86" i="4" s="1"/>
  <c r="AD86" i="4" s="1"/>
  <c r="AE86" i="4" l="1"/>
  <c r="AF86" i="4" s="1"/>
  <c r="AG86" i="4" s="1"/>
  <c r="AH86" i="4" l="1"/>
  <c r="AI86" i="4" s="1"/>
  <c r="AJ86" i="4" l="1"/>
  <c r="AK86" i="4" s="1"/>
  <c r="AL86" i="4" s="1"/>
  <c r="AM86" i="4" s="1"/>
  <c r="AN86" i="4" s="1"/>
  <c r="AO86" i="4" s="1"/>
  <c r="AP86" i="4" l="1"/>
  <c r="AQ86" i="4" s="1"/>
  <c r="AR86" i="4" l="1"/>
  <c r="AS86" i="4" s="1"/>
  <c r="AT86" i="4" s="1"/>
  <c r="AU86" i="4" s="1"/>
  <c r="AV86" i="4" l="1"/>
  <c r="AW86" i="4" s="1"/>
  <c r="AX86" i="4" l="1"/>
  <c r="AY86" i="4" s="1"/>
  <c r="AZ86" i="4" l="1"/>
  <c r="BA86" i="4" s="1"/>
  <c r="BB86" i="4" l="1"/>
  <c r="BC86" i="4" l="1"/>
  <c r="BD86" i="4" s="1"/>
  <c r="BE86" i="4" s="1"/>
  <c r="BF86" i="4" l="1"/>
  <c r="BG86" i="4" s="1"/>
  <c r="BH86" i="4" s="1"/>
  <c r="BI86" i="4" s="1"/>
  <c r="BJ86" i="4" l="1"/>
  <c r="BK86" i="4" s="1"/>
  <c r="BL86" i="4" l="1"/>
  <c r="BM86" i="4" s="1"/>
  <c r="BN86" i="4" l="1"/>
  <c r="BO86" i="4" s="1"/>
  <c r="BP86" i="4" s="1"/>
  <c r="BQ86" i="4" s="1"/>
  <c r="BR86" i="4" s="1"/>
  <c r="BS86" i="4" s="1"/>
  <c r="BT86" i="4" l="1"/>
  <c r="BU86" i="4" s="1"/>
  <c r="BV86" i="4" l="1"/>
  <c r="BW86" i="4" s="1"/>
  <c r="BX86" i="4" l="1"/>
  <c r="BY86" i="4" s="1"/>
  <c r="BZ86" i="4" l="1"/>
  <c r="CA86" i="4" s="1"/>
  <c r="CB86" i="4" l="1"/>
  <c r="CC86" i="4" s="1"/>
  <c r="CD86" i="4" l="1"/>
  <c r="CE86" i="4" s="1"/>
  <c r="CF86" i="4" l="1"/>
  <c r="CG86" i="4" s="1"/>
  <c r="CH86" i="4" s="1"/>
  <c r="CI86" i="4" l="1"/>
  <c r="CJ86" i="4" s="1"/>
  <c r="CK86" i="4" l="1"/>
  <c r="CL86" i="4" s="1"/>
  <c r="CM86" i="4" s="1"/>
  <c r="CN86" i="4" s="1"/>
  <c r="CO86" i="4" s="1"/>
  <c r="CP86" i="4" l="1"/>
  <c r="CQ86" i="4" s="1"/>
  <c r="CR86" i="4" l="1"/>
  <c r="CS86" i="4" s="1"/>
  <c r="CT86" i="4" l="1"/>
  <c r="CU86" i="4" s="1"/>
  <c r="CV86" i="4" l="1"/>
  <c r="CW86" i="4" s="1"/>
  <c r="CX86" i="4" l="1"/>
  <c r="CY86" i="4" s="1"/>
  <c r="CZ86" i="4" l="1"/>
  <c r="DA86" i="4" s="1"/>
  <c r="DB86" i="4" l="1"/>
  <c r="DC86" i="4" s="1"/>
  <c r="DD86" i="4" l="1"/>
  <c r="DE86" i="4" s="1"/>
  <c r="DF86" i="4" l="1"/>
  <c r="DG86" i="4" s="1"/>
  <c r="DH86" i="4" l="1"/>
  <c r="DI86" i="4" s="1"/>
  <c r="DJ86" i="4" l="1"/>
  <c r="DK86" i="4" s="1"/>
  <c r="DL86" i="4" l="1"/>
  <c r="O86" i="4" s="1"/>
  <c r="R87" i="4" l="1"/>
  <c r="S87" i="4" l="1"/>
  <c r="T87" i="4" l="1"/>
  <c r="U87" i="4" l="1"/>
  <c r="V87" i="4" l="1"/>
  <c r="W87" i="4" l="1"/>
  <c r="X87" i="4" l="1"/>
  <c r="Y87" i="4" s="1"/>
  <c r="Z87" i="4" s="1"/>
  <c r="AA87" i="4" s="1"/>
  <c r="AB87" i="4" s="1"/>
  <c r="AC87" i="4" s="1"/>
  <c r="AD87" i="4" s="1"/>
  <c r="AE87" i="4" s="1"/>
  <c r="AF87" i="4" s="1"/>
  <c r="AG87" i="4" s="1"/>
  <c r="AH87" i="4" s="1"/>
  <c r="AI87" i="4" s="1"/>
  <c r="AJ87" i="4" s="1"/>
  <c r="AK87" i="4" l="1"/>
  <c r="AL87" i="4" s="1"/>
  <c r="AM87" i="4" l="1"/>
  <c r="AN87" i="4" s="1"/>
  <c r="AO87" i="4" l="1"/>
  <c r="AP87" i="4" s="1"/>
  <c r="AQ87" i="4" l="1"/>
  <c r="AR87" i="4" s="1"/>
  <c r="AS87" i="4" s="1"/>
  <c r="AT87" i="4" l="1"/>
  <c r="AU87" i="4" s="1"/>
  <c r="AV87" i="4" s="1"/>
  <c r="AW87" i="4" l="1"/>
  <c r="AX87" i="4" s="1"/>
  <c r="AY87" i="4" l="1"/>
  <c r="AZ87" i="4" s="1"/>
  <c r="BA87" i="4" s="1"/>
  <c r="BB87" i="4" s="1"/>
  <c r="BC87" i="4" l="1"/>
  <c r="BD87" i="4" s="1"/>
  <c r="BE87" i="4" l="1"/>
  <c r="BF87" i="4" s="1"/>
  <c r="BG87" i="4" l="1"/>
  <c r="BH87" i="4" s="1"/>
  <c r="BI87" i="4" l="1"/>
  <c r="BJ87" i="4" s="1"/>
  <c r="BK87" i="4" l="1"/>
  <c r="BL87" i="4" s="1"/>
  <c r="BM87" i="4" l="1"/>
  <c r="BN87" i="4" s="1"/>
  <c r="BO87" i="4" l="1"/>
  <c r="BP87" i="4" s="1"/>
  <c r="BQ87" i="4" l="1"/>
  <c r="BR87" i="4" s="1"/>
  <c r="BS87" i="4" l="1"/>
  <c r="BT87" i="4" s="1"/>
  <c r="BU87" i="4" l="1"/>
  <c r="BV87" i="4" s="1"/>
  <c r="BW87" i="4" l="1"/>
  <c r="BX87" i="4" s="1"/>
  <c r="BY87" i="4" l="1"/>
  <c r="BZ87" i="4" s="1"/>
  <c r="CA87" i="4" l="1"/>
  <c r="CB87" i="4" s="1"/>
  <c r="CC87" i="4" l="1"/>
  <c r="CD87" i="4" s="1"/>
  <c r="CE87" i="4" l="1"/>
  <c r="CF87" i="4" s="1"/>
  <c r="CG87" i="4" l="1"/>
  <c r="CH87" i="4" s="1"/>
  <c r="CI87" i="4" s="1"/>
  <c r="CJ87" i="4" l="1"/>
  <c r="CK87" i="4" s="1"/>
  <c r="CL87" i="4" l="1"/>
  <c r="CM87" i="4" s="1"/>
  <c r="CN87" i="4" s="1"/>
  <c r="CO87" i="4" s="1"/>
  <c r="CP87" i="4" s="1"/>
  <c r="CQ87" i="4" l="1"/>
  <c r="CR87" i="4" s="1"/>
  <c r="CS87" i="4" l="1"/>
  <c r="CT87" i="4" s="1"/>
  <c r="CU87" i="4" l="1"/>
  <c r="CV87" i="4" s="1"/>
  <c r="CW87" i="4" l="1"/>
  <c r="CX87" i="4" s="1"/>
  <c r="CY87" i="4" l="1"/>
  <c r="CZ87" i="4" s="1"/>
  <c r="DA87" i="4" l="1"/>
  <c r="DB87" i="4" s="1"/>
  <c r="DC87" i="4" l="1"/>
  <c r="DD87" i="4" s="1"/>
  <c r="DE87" i="4" l="1"/>
  <c r="DF87" i="4" s="1"/>
  <c r="DG87" i="4" l="1"/>
  <c r="DH87" i="4" s="1"/>
  <c r="DI87" i="4" l="1"/>
  <c r="DJ87" i="4" s="1"/>
  <c r="DK87" i="4" l="1"/>
  <c r="DL87" i="4" s="1"/>
  <c r="O87" i="4" s="1"/>
  <c r="R88" i="4" l="1"/>
  <c r="S88" i="4" s="1"/>
  <c r="T88" i="4" l="1"/>
  <c r="U88" i="4" l="1"/>
  <c r="V88" i="4" l="1"/>
  <c r="W88" i="4" l="1"/>
  <c r="X88" i="4" l="1"/>
  <c r="Y88" i="4" l="1"/>
  <c r="Z88" i="4" l="1"/>
  <c r="AA88" i="4" s="1"/>
  <c r="AB88" i="4" s="1"/>
  <c r="AC88" i="4" s="1"/>
  <c r="AD88" i="4" s="1"/>
  <c r="AE88" i="4" s="1"/>
  <c r="AF88" i="4" l="1"/>
  <c r="AG88" i="4" s="1"/>
  <c r="AH88" i="4" s="1"/>
  <c r="AI88" i="4" s="1"/>
  <c r="AJ88" i="4" l="1"/>
  <c r="AK88" i="4" s="1"/>
  <c r="AL88" i="4" l="1"/>
  <c r="AM88" i="4" s="1"/>
  <c r="AN88" i="4" l="1"/>
  <c r="AO88" i="4" s="1"/>
  <c r="AP88" i="4" l="1"/>
  <c r="AQ88" i="4" s="1"/>
  <c r="AR88" i="4" s="1"/>
  <c r="AS88" i="4" l="1"/>
  <c r="AT88" i="4" s="1"/>
  <c r="AU88" i="4" l="1"/>
  <c r="AV88" i="4" s="1"/>
  <c r="AW88" i="4" s="1"/>
  <c r="AX88" i="4" s="1"/>
  <c r="AY88" i="4" s="1"/>
  <c r="AZ88" i="4" l="1"/>
  <c r="BA88" i="4" s="1"/>
  <c r="BB88" i="4" l="1"/>
  <c r="BC88" i="4" s="1"/>
  <c r="BD88" i="4" l="1"/>
  <c r="BE88" i="4" s="1"/>
  <c r="BF88" i="4" s="1"/>
  <c r="BG88" i="4" s="1"/>
  <c r="BH88" i="4" l="1"/>
  <c r="BI88" i="4" s="1"/>
  <c r="BJ88" i="4" l="1"/>
  <c r="BK88" i="4" s="1"/>
  <c r="BL88" i="4" l="1"/>
  <c r="BM88" i="4" s="1"/>
  <c r="BN88" i="4" s="1"/>
  <c r="BO88" i="4" s="1"/>
  <c r="BP88" i="4" l="1"/>
  <c r="BQ88" i="4" s="1"/>
  <c r="BR88" i="4" s="1"/>
  <c r="BS88" i="4" s="1"/>
  <c r="BT88" i="4" l="1"/>
  <c r="BU88" i="4" s="1"/>
  <c r="BV88" i="4" s="1"/>
  <c r="BW88" i="4" s="1"/>
  <c r="BX88" i="4" l="1"/>
  <c r="BY88" i="4" s="1"/>
  <c r="BZ88" i="4" s="1"/>
  <c r="CA88" i="4" s="1"/>
  <c r="CB88" i="4" l="1"/>
  <c r="CC88" i="4" s="1"/>
  <c r="CD88" i="4" l="1"/>
  <c r="CE88" i="4" s="1"/>
  <c r="CF88" i="4" l="1"/>
  <c r="CG88" i="4" s="1"/>
  <c r="CH88" i="4" s="1"/>
  <c r="CI88" i="4" s="1"/>
  <c r="CJ88" i="4" s="1"/>
  <c r="CL88" i="4" l="1"/>
  <c r="CM88" i="4" s="1"/>
  <c r="CN88" i="4" s="1"/>
  <c r="CO88" i="4" s="1"/>
  <c r="CK88" i="4"/>
  <c r="CP88" i="4" l="1"/>
  <c r="CQ88" i="4" s="1"/>
  <c r="CR88" i="4" l="1"/>
  <c r="CS88" i="4" s="1"/>
  <c r="CT88" i="4" l="1"/>
  <c r="CU88" i="4" s="1"/>
  <c r="CV88" i="4" s="1"/>
  <c r="CW88" i="4" l="1"/>
  <c r="CX88" i="4" s="1"/>
  <c r="CY88" i="4" s="1"/>
  <c r="CZ88" i="4" l="1"/>
  <c r="DA88" i="4" l="1"/>
  <c r="DB88" i="4" l="1"/>
  <c r="DC88" i="4" l="1"/>
  <c r="DD88" i="4" l="1"/>
  <c r="DE88" i="4" l="1"/>
  <c r="DF88" i="4" l="1"/>
  <c r="DG88" i="4" s="1"/>
  <c r="DH88" i="4"/>
  <c r="DI88" i="4" s="1"/>
  <c r="DJ88" i="4" s="1"/>
  <c r="DK88" i="4" s="1"/>
  <c r="DL88" i="4" s="1"/>
  <c r="DM88" i="4" l="1"/>
  <c r="O88" i="4" s="1"/>
  <c r="R89" i="4" l="1"/>
  <c r="S89" i="4"/>
  <c r="T89" i="4" l="1"/>
  <c r="U89" i="4" l="1"/>
  <c r="V89" i="4" l="1"/>
  <c r="W89" i="4" l="1"/>
  <c r="X89" i="4" l="1"/>
  <c r="Y89" i="4" l="1"/>
  <c r="Z89" i="4" l="1"/>
  <c r="AA89" i="4" l="1"/>
  <c r="AB89" i="4" l="1"/>
  <c r="AC89" i="4" l="1"/>
  <c r="AD89" i="4" l="1"/>
  <c r="AE89" i="4" l="1"/>
  <c r="AF89" i="4" l="1"/>
  <c r="AG89" i="4" l="1"/>
  <c r="AH89" i="4" l="1"/>
  <c r="AI89" i="4" l="1"/>
  <c r="AJ89" i="4" l="1"/>
  <c r="AK89" i="4" l="1"/>
  <c r="AL89" i="4" l="1"/>
  <c r="AM89" i="4" l="1"/>
  <c r="AN89" i="4" l="1"/>
  <c r="AO89" i="4" l="1"/>
  <c r="AP89" i="4" l="1"/>
  <c r="AQ89" i="4" l="1"/>
  <c r="AR89" i="4" s="1"/>
  <c r="AS89" i="4" l="1"/>
  <c r="AT89" i="4" l="1"/>
  <c r="AU89" i="4" l="1"/>
  <c r="AV89" i="4" l="1"/>
  <c r="AW89" i="4" l="1"/>
  <c r="AX89" i="4" l="1"/>
  <c r="AY89" i="4" l="1"/>
  <c r="AZ89" i="4" l="1"/>
  <c r="BA89" i="4" l="1"/>
  <c r="BB89" i="4" l="1"/>
  <c r="BC89" i="4" l="1"/>
  <c r="BD89" i="4" l="1"/>
  <c r="BE89" i="4" l="1"/>
  <c r="BF89" i="4" l="1"/>
  <c r="BG89" i="4" l="1"/>
  <c r="BH89" i="4" l="1"/>
  <c r="BI89" i="4" l="1"/>
  <c r="BJ89" i="4" l="1"/>
  <c r="BK89" i="4" l="1"/>
  <c r="BL89" i="4" l="1"/>
  <c r="BM89" i="4" l="1"/>
  <c r="BN89" i="4" l="1"/>
  <c r="BO89" i="4" l="1"/>
  <c r="BP89" i="4" s="1"/>
  <c r="BQ89" i="4" s="1"/>
  <c r="BR89" i="4" s="1"/>
  <c r="BS89" i="4" s="1"/>
  <c r="BT89" i="4" s="1"/>
  <c r="BU89" i="4" s="1"/>
  <c r="BV89" i="4" s="1"/>
  <c r="BW89" i="4" s="1"/>
  <c r="BX89" i="4" s="1"/>
  <c r="BY89" i="4" s="1"/>
  <c r="BZ89" i="4" s="1"/>
  <c r="CA89" i="4" s="1"/>
  <c r="CB89" i="4" s="1"/>
  <c r="CC89" i="4" s="1"/>
  <c r="CD89" i="4" s="1"/>
  <c r="CE89" i="4" s="1"/>
  <c r="CF89" i="4" s="1"/>
  <c r="CG89" i="4" s="1"/>
  <c r="CH89" i="4" s="1"/>
  <c r="CI89" i="4" s="1"/>
  <c r="CJ89" i="4" s="1"/>
  <c r="CK89" i="4" s="1"/>
  <c r="CM89" i="4" l="1"/>
  <c r="CN89" i="4" s="1"/>
  <c r="CO89" i="4" s="1"/>
  <c r="CP89" i="4" s="1"/>
  <c r="CQ89" i="4" s="1"/>
  <c r="CR89" i="4" s="1"/>
  <c r="CS89" i="4" s="1"/>
  <c r="CT89" i="4" s="1"/>
  <c r="CU89" i="4" s="1"/>
  <c r="CV89" i="4" s="1"/>
  <c r="CW89" i="4" s="1"/>
  <c r="CX89" i="4" s="1"/>
  <c r="CY89" i="4" s="1"/>
  <c r="CZ89" i="4" s="1"/>
  <c r="DA89" i="4" s="1"/>
  <c r="DB89" i="4" s="1"/>
  <c r="DC89" i="4" s="1"/>
  <c r="DD89" i="4" s="1"/>
  <c r="DE89" i="4" s="1"/>
  <c r="DF89" i="4" s="1"/>
  <c r="DG89" i="4" s="1"/>
  <c r="DH89" i="4" s="1"/>
  <c r="DI89" i="4" s="1"/>
  <c r="DJ89" i="4" s="1"/>
  <c r="CL89" i="4"/>
  <c r="DK89" i="4" l="1"/>
  <c r="DL89" i="4" s="1"/>
  <c r="O89" i="4" l="1"/>
  <c r="R90" i="4" s="1"/>
  <c r="S90" i="4" s="1"/>
  <c r="T90" i="4" l="1"/>
  <c r="U90" i="4" s="1"/>
  <c r="V90" i="4" l="1"/>
  <c r="W90" i="4" l="1"/>
  <c r="X90" i="4" l="1"/>
  <c r="Y90" i="4" l="1"/>
  <c r="Z90" i="4" l="1"/>
  <c r="AA90" i="4" l="1"/>
  <c r="AB90" i="4" l="1"/>
  <c r="AC90" i="4" l="1"/>
  <c r="AD90" i="4" s="1"/>
  <c r="AE90" i="4" s="1"/>
  <c r="AF90" i="4" s="1"/>
  <c r="AG90" i="4" s="1"/>
  <c r="AH90" i="4" s="1"/>
  <c r="AI90" i="4" l="1"/>
  <c r="AJ90" i="4" s="1"/>
  <c r="AK90" i="4" s="1"/>
  <c r="AL90" i="4" s="1"/>
  <c r="AM90" i="4" s="1"/>
  <c r="AN90" i="4" s="1"/>
  <c r="AO90" i="4" s="1"/>
  <c r="AP90" i="4" s="1"/>
  <c r="AQ90" i="4" l="1"/>
  <c r="AR90" i="4" s="1"/>
  <c r="AS90" i="4" s="1"/>
  <c r="AT90" i="4" s="1"/>
  <c r="AU90" i="4" s="1"/>
  <c r="AV90" i="4" s="1"/>
  <c r="AW90" i="4" l="1"/>
  <c r="AX90" i="4"/>
  <c r="AY90" i="4" s="1"/>
  <c r="AZ90" i="4" s="1"/>
  <c r="BA90" i="4" s="1"/>
  <c r="BB90" i="4" l="1"/>
  <c r="BC90" i="4" s="1"/>
  <c r="BD90" i="4" l="1"/>
  <c r="BE90" i="4" s="1"/>
  <c r="BF90" i="4" l="1"/>
  <c r="BG90" i="4" s="1"/>
  <c r="BH90" i="4" s="1"/>
  <c r="BI90" i="4" l="1"/>
  <c r="BJ90" i="4" s="1"/>
  <c r="BK90" i="4" s="1"/>
  <c r="BL90" i="4" l="1"/>
  <c r="BM90" i="4" s="1"/>
  <c r="BN90" i="4" l="1"/>
  <c r="BO90" i="4" s="1"/>
  <c r="BP90" i="4" l="1"/>
  <c r="BQ90" i="4" s="1"/>
  <c r="BR90" i="4" s="1"/>
  <c r="BS90" i="4" s="1"/>
  <c r="BT90" i="4" s="1"/>
  <c r="BU90" i="4" s="1"/>
  <c r="BV90" i="4" l="1"/>
  <c r="BW90" i="4" s="1"/>
  <c r="BX90" i="4" s="1"/>
  <c r="BY90" i="4" s="1"/>
  <c r="BZ90" i="4" l="1"/>
  <c r="CA90" i="4" s="1"/>
  <c r="CB90" i="4" l="1"/>
  <c r="CC90" i="4" s="1"/>
  <c r="CD90" i="4" l="1"/>
  <c r="CE90" i="4" s="1"/>
  <c r="CF90" i="4" l="1"/>
  <c r="CG90" i="4" s="1"/>
  <c r="CH90" i="4" l="1"/>
  <c r="CI90" i="4" s="1"/>
  <c r="CJ90" i="4" l="1"/>
  <c r="CK90" i="4" l="1"/>
  <c r="CL90" i="4" s="1"/>
  <c r="CM90" i="4" l="1"/>
  <c r="CN90" i="4" l="1"/>
  <c r="CO90" i="4" l="1"/>
  <c r="CP90" i="4" l="1"/>
  <c r="CQ90" i="4" l="1"/>
  <c r="CR90" i="4"/>
  <c r="CS90" i="4" s="1"/>
  <c r="CT90" i="4" l="1"/>
  <c r="CU90" i="4" s="1"/>
  <c r="CV90" i="4" s="1"/>
  <c r="CW90" i="4" l="1"/>
  <c r="CX90" i="4" s="1"/>
  <c r="CY90" i="4" s="1"/>
  <c r="CZ90" i="4" l="1"/>
  <c r="DA90" i="4" l="1"/>
  <c r="DB90" i="4" l="1"/>
  <c r="DC90" i="4" l="1"/>
  <c r="DD90" i="4" l="1"/>
  <c r="DE90" i="4" s="1"/>
  <c r="DF90" i="4" s="1"/>
  <c r="DG90" i="4" s="1"/>
  <c r="DH90" i="4" l="1"/>
  <c r="DI90" i="4" s="1"/>
  <c r="DJ90" i="4" s="1"/>
  <c r="DK90" i="4" s="1"/>
  <c r="DL90" i="4" s="1"/>
  <c r="O90" i="4" l="1"/>
  <c r="R91" i="4" l="1"/>
  <c r="S91" i="4" s="1"/>
  <c r="T91" i="4" s="1"/>
  <c r="U91" i="4" l="1"/>
  <c r="V91" i="4"/>
  <c r="W91" i="4" s="1"/>
  <c r="X91" i="4" s="1"/>
  <c r="Y91" i="4" l="1"/>
  <c r="Z91" i="4" s="1"/>
  <c r="AP91" i="4"/>
  <c r="AA91" i="4" l="1"/>
  <c r="AB91" i="4" s="1"/>
  <c r="AC91" i="4" s="1"/>
  <c r="AD91" i="4" s="1"/>
  <c r="AE91" i="4" s="1"/>
  <c r="AF91" i="4" s="1"/>
  <c r="AG91" i="4" s="1"/>
  <c r="AH91" i="4" s="1"/>
  <c r="AI91" i="4" l="1"/>
  <c r="AJ91" i="4" s="1"/>
  <c r="AK91" i="4" s="1"/>
  <c r="AL91" i="4" s="1"/>
  <c r="AM91" i="4" l="1"/>
  <c r="AN91" i="4" s="1"/>
  <c r="AO91" i="4" s="1"/>
  <c r="AQ91" i="4" l="1"/>
  <c r="AR91" i="4" l="1"/>
  <c r="AS91" i="4" l="1"/>
  <c r="AT91" i="4"/>
  <c r="AU91" i="4" s="1"/>
  <c r="AV91" i="4" s="1"/>
  <c r="AW91" i="4" s="1"/>
  <c r="AX91" i="4" s="1"/>
  <c r="AY91" i="4" s="1"/>
  <c r="AZ91" i="4" s="1"/>
  <c r="BA91" i="4" l="1"/>
  <c r="BB91" i="4" s="1"/>
  <c r="BC91" i="4" s="1"/>
  <c r="BD91" i="4" s="1"/>
  <c r="BE91" i="4" l="1"/>
  <c r="BF91" i="4" s="1"/>
  <c r="BG91" i="4" l="1"/>
  <c r="BH91" i="4" s="1"/>
  <c r="BI91" i="4" l="1"/>
  <c r="BJ91" i="4" s="1"/>
  <c r="BK91" i="4" l="1"/>
  <c r="BL91" i="4" s="1"/>
  <c r="BM91" i="4" l="1"/>
  <c r="BN91" i="4" s="1"/>
  <c r="BO91" i="4" l="1"/>
  <c r="BP91" i="4" s="1"/>
  <c r="BQ91" i="4" l="1"/>
  <c r="BR91" i="4" s="1"/>
  <c r="BS91" i="4" l="1"/>
  <c r="BT91" i="4" s="1"/>
  <c r="BU91" i="4" l="1"/>
  <c r="BV91" i="4" s="1"/>
  <c r="BW91" i="4" l="1"/>
  <c r="BX91" i="4" s="1"/>
  <c r="BY91" i="4" l="1"/>
  <c r="BZ91" i="4" s="1"/>
  <c r="CA91" i="4" l="1"/>
  <c r="CB91" i="4" s="1"/>
  <c r="CC91" i="4" l="1"/>
  <c r="CD91" i="4" s="1"/>
  <c r="CE91" i="4" l="1"/>
  <c r="CF91" i="4" s="1"/>
  <c r="CG91" i="4" l="1"/>
  <c r="CH91" i="4" l="1"/>
  <c r="CI91" i="4"/>
  <c r="CJ91" i="4" s="1"/>
  <c r="CN91" i="4"/>
  <c r="CK91" i="4" l="1"/>
  <c r="CL91" i="4" s="1"/>
  <c r="CM91" i="4" s="1"/>
  <c r="CO91" i="4" l="1"/>
  <c r="CP91" i="4" s="1"/>
  <c r="CQ91" i="4" l="1"/>
  <c r="CR91" i="4" s="1"/>
  <c r="CS91" i="4" l="1"/>
  <c r="CT91" i="4" s="1"/>
  <c r="CU91" i="4" l="1"/>
  <c r="CV91" i="4" s="1"/>
  <c r="CW91" i="4" l="1"/>
  <c r="CX91" i="4" s="1"/>
  <c r="CY91" i="4" l="1"/>
  <c r="CZ91" i="4" s="1"/>
  <c r="DA91" i="4" l="1"/>
  <c r="DB91" i="4" s="1"/>
  <c r="DC91" i="4" l="1"/>
  <c r="DD91" i="4" s="1"/>
  <c r="DE91" i="4" l="1"/>
  <c r="DF91" i="4" s="1"/>
  <c r="DG91" i="4" l="1"/>
  <c r="DH91" i="4" s="1"/>
  <c r="DI91" i="4" l="1"/>
  <c r="DJ91" i="4" s="1"/>
  <c r="DK91" i="4" l="1"/>
  <c r="DL91" i="4" s="1"/>
  <c r="O91" i="4" s="1"/>
  <c r="R92" i="4" l="1"/>
  <c r="S92" i="4" l="1"/>
  <c r="T92" i="4" l="1"/>
  <c r="U92" i="4"/>
  <c r="V92" i="4" l="1"/>
  <c r="W92" i="4" s="1"/>
  <c r="X92" i="4" l="1"/>
  <c r="Y92" i="4" s="1"/>
  <c r="Z92" i="4" l="1"/>
  <c r="AA92" i="4"/>
  <c r="AB92" i="4" s="1"/>
  <c r="AC92" i="4" s="1"/>
  <c r="AD92" i="4" s="1"/>
  <c r="AE92" i="4" s="1"/>
  <c r="AF92" i="4" s="1"/>
  <c r="AG92" i="4" s="1"/>
  <c r="AH92" i="4" s="1"/>
  <c r="AI92" i="4" s="1"/>
  <c r="AJ92" i="4" s="1"/>
  <c r="AK92" i="4" s="1"/>
  <c r="AL92" i="4" s="1"/>
  <c r="AM92" i="4" s="1"/>
  <c r="AN92" i="4" l="1"/>
  <c r="AO92" i="4" s="1"/>
  <c r="AP92" i="4" s="1"/>
  <c r="AQ92" i="4" s="1"/>
  <c r="AR92" i="4" l="1"/>
  <c r="AS92" i="4" s="1"/>
  <c r="AT92" i="4" l="1"/>
  <c r="AU92" i="4" s="1"/>
  <c r="AV92" i="4" l="1"/>
  <c r="AW92" i="4" s="1"/>
  <c r="AX92" i="4" s="1"/>
  <c r="AY92" i="4" s="1"/>
  <c r="AZ92" i="4"/>
  <c r="BA92" i="4" l="1"/>
  <c r="BB92" i="4" s="1"/>
  <c r="BC92" i="4" s="1"/>
  <c r="BD92" i="4"/>
  <c r="BE92" i="4" l="1"/>
  <c r="BF92" i="4" s="1"/>
  <c r="BG92" i="4" s="1"/>
  <c r="BH92" i="4"/>
  <c r="BI92" i="4" l="1"/>
  <c r="BJ92" i="4" s="1"/>
  <c r="BK92" i="4" s="1"/>
  <c r="BL92" i="4"/>
  <c r="BM92" i="4" l="1"/>
  <c r="BN92" i="4" s="1"/>
  <c r="BO92" i="4" s="1"/>
  <c r="BP92" i="4"/>
  <c r="BQ92" i="4" l="1"/>
  <c r="BR92" i="4" s="1"/>
  <c r="BS92" i="4" s="1"/>
  <c r="BT92" i="4"/>
  <c r="BU92" i="4" l="1"/>
  <c r="BV92" i="4"/>
  <c r="BW92" i="4" s="1"/>
  <c r="BX92" i="4" l="1"/>
  <c r="BY92" i="4" s="1"/>
  <c r="BZ92" i="4" s="1"/>
  <c r="CA92" i="4" s="1"/>
  <c r="CB92" i="4" l="1"/>
  <c r="CC92" i="4" s="1"/>
  <c r="CD92" i="4" s="1"/>
  <c r="CE92" i="4" s="1"/>
  <c r="CF92" i="4" l="1"/>
  <c r="CG92" i="4" s="1"/>
  <c r="CH92" i="4" s="1"/>
  <c r="CI92" i="4" s="1"/>
  <c r="CJ92" i="4" l="1"/>
  <c r="CK92" i="4" s="1"/>
  <c r="CL92" i="4" s="1"/>
  <c r="CM92" i="4" s="1"/>
  <c r="CN92" i="4" s="1"/>
  <c r="CO92" i="4" l="1"/>
  <c r="CP92" i="4" s="1"/>
  <c r="CQ92" i="4" l="1"/>
  <c r="CR92" i="4" s="1"/>
  <c r="CS92" i="4" s="1"/>
  <c r="CT92" i="4" s="1"/>
  <c r="CU92" i="4" s="1"/>
  <c r="CV92" i="4" l="1"/>
  <c r="CW92" i="4" s="1"/>
  <c r="CX92" i="4" l="1"/>
  <c r="CY92" i="4" s="1"/>
  <c r="CZ92" i="4" l="1"/>
  <c r="DA92" i="4" s="1"/>
  <c r="DB92" i="4" s="1"/>
  <c r="DC92" i="4" s="1"/>
  <c r="DD92" i="4" l="1"/>
  <c r="DE92" i="4" s="1"/>
  <c r="DF92" i="4" l="1"/>
  <c r="DG92" i="4" s="1"/>
  <c r="DH92" i="4" s="1"/>
  <c r="DI92" i="4" s="1"/>
  <c r="DJ92" i="4" s="1"/>
  <c r="DK92" i="4" s="1"/>
  <c r="DL92" i="4" s="1"/>
  <c r="DM92" i="4" l="1"/>
  <c r="O92" i="4" s="1"/>
  <c r="R93" i="4" s="1"/>
  <c r="S93" i="4" l="1"/>
  <c r="T93" i="4" l="1"/>
  <c r="U93" i="4" s="1"/>
  <c r="V93" i="4" l="1"/>
  <c r="W93" i="4" l="1"/>
  <c r="X93" i="4" l="1"/>
  <c r="Y93" i="4" s="1"/>
  <c r="Z93" i="4" l="1"/>
  <c r="AA93" i="4" l="1"/>
  <c r="AB93" i="4" s="1"/>
  <c r="AC93" i="4" s="1"/>
  <c r="AD93" i="4" s="1"/>
  <c r="AE93" i="4" s="1"/>
  <c r="AF93" i="4" s="1"/>
  <c r="AG93" i="4" s="1"/>
  <c r="AH93" i="4" s="1"/>
  <c r="AI93" i="4" l="1"/>
  <c r="AJ93" i="4" s="1"/>
  <c r="AK93" i="4" s="1"/>
  <c r="AL93" i="4" s="1"/>
  <c r="AM93" i="4" s="1"/>
  <c r="AN93" i="4" l="1"/>
  <c r="AO93" i="4" s="1"/>
  <c r="AP93" i="4" l="1"/>
  <c r="AQ93" i="4" s="1"/>
  <c r="AR93" i="4" s="1"/>
  <c r="AS93" i="4" l="1"/>
  <c r="AT93" i="4" s="1"/>
  <c r="AU93" i="4" l="1"/>
  <c r="AV93" i="4" l="1"/>
  <c r="AW93" i="4" s="1"/>
  <c r="AX93" i="4" s="1"/>
  <c r="AY93" i="4" l="1"/>
  <c r="AZ93" i="4" l="1"/>
  <c r="BA93" i="4" s="1"/>
  <c r="BB93" i="4" l="1"/>
  <c r="BC93" i="4" s="1"/>
  <c r="BD93" i="4" l="1"/>
  <c r="BE93" i="4" s="1"/>
  <c r="BF93" i="4" s="1"/>
  <c r="BG93" i="4" l="1"/>
  <c r="BH93" i="4" s="1"/>
  <c r="BI93" i="4" l="1"/>
  <c r="BJ93" i="4" s="1"/>
  <c r="BK93" i="4" l="1"/>
  <c r="BL93" i="4" s="1"/>
  <c r="BM93" i="4" l="1"/>
  <c r="BN93" i="4" s="1"/>
  <c r="BO93" i="4" l="1"/>
  <c r="BP93" i="4" s="1"/>
  <c r="BQ93" i="4" l="1"/>
  <c r="BR93" i="4" s="1"/>
  <c r="BS93" i="4" l="1"/>
  <c r="BT93" i="4" s="1"/>
  <c r="BU93" i="4" l="1"/>
  <c r="BV93" i="4" s="1"/>
  <c r="BW93" i="4" l="1"/>
  <c r="BX93" i="4" s="1"/>
  <c r="BY93" i="4" l="1"/>
  <c r="BZ93" i="4" s="1"/>
  <c r="CA93" i="4" l="1"/>
  <c r="CB93" i="4" s="1"/>
  <c r="CC93" i="4" l="1"/>
  <c r="CD93" i="4" s="1"/>
  <c r="CE93" i="4" l="1"/>
  <c r="CF93" i="4" s="1"/>
  <c r="CG93" i="4" l="1"/>
  <c r="CH93" i="4" s="1"/>
  <c r="CI93" i="4" l="1"/>
  <c r="CJ93" i="4" s="1"/>
  <c r="CK93" i="4" l="1"/>
  <c r="CL93" i="4" s="1"/>
  <c r="CM93" i="4" l="1"/>
  <c r="CN93" i="4" l="1"/>
  <c r="CO93" i="4" s="1"/>
  <c r="CP93" i="4" s="1"/>
  <c r="CQ93" i="4" l="1"/>
  <c r="CR93" i="4" s="1"/>
  <c r="CS93" i="4" l="1"/>
  <c r="CT93" i="4" s="1"/>
  <c r="CU93" i="4" l="1"/>
  <c r="CV93" i="4" s="1"/>
  <c r="CW93" i="4" l="1"/>
  <c r="CX93" i="4" s="1"/>
  <c r="CY93" i="4" s="1"/>
  <c r="CZ93" i="4" s="1"/>
  <c r="DA93" i="4" l="1"/>
  <c r="DB93" i="4" s="1"/>
  <c r="DC93" i="4" l="1"/>
  <c r="DD93" i="4" s="1"/>
  <c r="DE93" i="4" l="1"/>
  <c r="DF93" i="4" s="1"/>
  <c r="DG93" i="4" l="1"/>
  <c r="DH93" i="4" s="1"/>
  <c r="DI93" i="4" l="1"/>
  <c r="DJ93" i="4" s="1"/>
  <c r="DK93" i="4" s="1"/>
  <c r="DL93" i="4" s="1"/>
  <c r="O93" i="4" s="1"/>
  <c r="R94" i="4" l="1"/>
  <c r="S94" i="4" s="1"/>
  <c r="T94" i="4" l="1"/>
  <c r="U94" i="4" l="1"/>
  <c r="V94" i="4" l="1"/>
  <c r="W94" i="4" l="1"/>
  <c r="X94" i="4" s="1"/>
  <c r="Y94" i="4" l="1"/>
  <c r="Z94" i="4" l="1"/>
  <c r="AA94" i="4" l="1"/>
  <c r="AB94" i="4" s="1"/>
  <c r="AC94" i="4" s="1"/>
  <c r="AD94" i="4" s="1"/>
  <c r="AE94" i="4" s="1"/>
  <c r="AF94" i="4" s="1"/>
  <c r="AG94" i="4" s="1"/>
  <c r="AH94" i="4" l="1"/>
  <c r="AI94" i="4" s="1"/>
  <c r="AJ94" i="4" l="1"/>
  <c r="AK94" i="4" s="1"/>
  <c r="AL94" i="4" s="1"/>
  <c r="AM94" i="4" l="1"/>
  <c r="AN94" i="4"/>
  <c r="AO94" i="4" s="1"/>
  <c r="AP94" i="4" l="1"/>
  <c r="AQ94" i="4" s="1"/>
  <c r="AR94" i="4" s="1"/>
  <c r="AS94" i="4" s="1"/>
  <c r="AT94" i="4" l="1"/>
  <c r="AU94" i="4" s="1"/>
  <c r="AV94" i="4" l="1"/>
  <c r="AW94" i="4" s="1"/>
  <c r="AX94" i="4" l="1"/>
  <c r="AY94" i="4" s="1"/>
  <c r="AZ94" i="4" l="1"/>
  <c r="BA94" i="4" s="1"/>
  <c r="BB94" i="4" l="1"/>
  <c r="BC94" i="4" s="1"/>
  <c r="BD94" i="4" l="1"/>
  <c r="BE94" i="4" s="1"/>
  <c r="BF94" i="4" l="1"/>
  <c r="BG94" i="4" s="1"/>
  <c r="BH94" i="4" s="1"/>
  <c r="BI94" i="4" s="1"/>
  <c r="BJ94" i="4" l="1"/>
  <c r="BK94" i="4" s="1"/>
  <c r="BL94" i="4" l="1"/>
  <c r="BM94" i="4" s="1"/>
  <c r="BN94" i="4" l="1"/>
  <c r="BO94" i="4" s="1"/>
  <c r="BP94" i="4" l="1"/>
  <c r="BQ94" i="4" s="1"/>
  <c r="BR94" i="4" l="1"/>
  <c r="BS94" i="4" s="1"/>
  <c r="BT94" i="4" l="1"/>
  <c r="BU94" i="4" s="1"/>
  <c r="BV94" i="4" l="1"/>
  <c r="BW94" i="4" s="1"/>
  <c r="BX94" i="4" l="1"/>
  <c r="BY94" i="4" s="1"/>
  <c r="BZ94" i="4" l="1"/>
  <c r="CA94" i="4" s="1"/>
  <c r="CB94" i="4" l="1"/>
  <c r="CC94" i="4" s="1"/>
  <c r="CD94" i="4" l="1"/>
  <c r="CE94" i="4" s="1"/>
  <c r="CF94" i="4" l="1"/>
  <c r="CG94" i="4" s="1"/>
  <c r="CH94" i="4" l="1"/>
  <c r="CI94" i="4" s="1"/>
  <c r="CJ94" i="4" l="1"/>
  <c r="CK94" i="4" s="1"/>
  <c r="CL94" i="4" l="1"/>
  <c r="CM94" i="4" s="1"/>
  <c r="CN94" i="4" l="1"/>
  <c r="CO94" i="4" l="1"/>
  <c r="CP94" i="4" s="1"/>
  <c r="CR94" i="4" s="1"/>
  <c r="CS94" i="4" s="1"/>
  <c r="CQ94" i="4"/>
  <c r="CT94" i="4" l="1"/>
  <c r="CU94" i="4" s="1"/>
  <c r="CV94" i="4" l="1"/>
  <c r="CW94" i="4" s="1"/>
  <c r="CX94" i="4" l="1"/>
  <c r="CY94" i="4" s="1"/>
  <c r="CZ94" i="4" l="1"/>
  <c r="DA94" i="4" s="1"/>
  <c r="DB94" i="4" l="1"/>
  <c r="DC94" i="4" s="1"/>
  <c r="DD94" i="4" l="1"/>
  <c r="DE94" i="4" s="1"/>
  <c r="DF94" i="4" l="1"/>
  <c r="DG94" i="4" s="1"/>
  <c r="DH94" i="4" l="1"/>
  <c r="DI94" i="4" s="1"/>
  <c r="DJ94" i="4" l="1"/>
  <c r="DK94" i="4" s="1"/>
  <c r="DL94" i="4" s="1"/>
  <c r="O94" i="4" s="1"/>
  <c r="R95" i="4" l="1"/>
  <c r="S95" i="4" s="1"/>
  <c r="T95" i="4" l="1"/>
  <c r="U95" i="4" s="1"/>
  <c r="V95" i="4" l="1"/>
  <c r="W95" i="4" s="1"/>
  <c r="X95" i="4" l="1"/>
  <c r="Y95" i="4" s="1"/>
  <c r="Z95" i="4" s="1"/>
  <c r="AA95" i="4" l="1"/>
  <c r="AB95" i="4" l="1"/>
  <c r="AC95" i="4" l="1"/>
  <c r="AD95" i="4"/>
  <c r="AE95" i="4" s="1"/>
  <c r="AF95" i="4" s="1"/>
  <c r="AG95" i="4" s="1"/>
  <c r="AH95" i="4" s="1"/>
  <c r="AI95" i="4" l="1"/>
  <c r="AJ95" i="4" s="1"/>
  <c r="AK95" i="4" s="1"/>
  <c r="AL95" i="4" l="1"/>
  <c r="AM95" i="4"/>
  <c r="AN95" i="4" s="1"/>
  <c r="AO95" i="4" s="1"/>
  <c r="AP95" i="4" l="1"/>
  <c r="AQ95" i="4" s="1"/>
  <c r="AR95" i="4" s="1"/>
  <c r="AS95" i="4" s="1"/>
  <c r="AT95" i="4" l="1"/>
  <c r="AU95" i="4" s="1"/>
  <c r="AV95" i="4" s="1"/>
  <c r="AW95" i="4" l="1"/>
  <c r="AX95" i="4" s="1"/>
  <c r="AY95" i="4" l="1"/>
  <c r="AZ95" i="4" s="1"/>
  <c r="BA95" i="4" l="1"/>
  <c r="BB95" i="4" s="1"/>
  <c r="BC95" i="4" l="1"/>
  <c r="BD95" i="4" s="1"/>
  <c r="BE95" i="4" l="1"/>
  <c r="BF95" i="4" s="1"/>
  <c r="BG95" i="4" l="1"/>
  <c r="BH95" i="4" s="1"/>
  <c r="BI95" i="4" l="1"/>
  <c r="BJ95" i="4" s="1"/>
  <c r="BK95" i="4" l="1"/>
  <c r="BL95" i="4" s="1"/>
  <c r="BM95" i="4" l="1"/>
  <c r="BN95" i="4" s="1"/>
  <c r="BO95" i="4" l="1"/>
  <c r="BP95" i="4" s="1"/>
  <c r="BQ95" i="4" l="1"/>
  <c r="BR95" i="4" s="1"/>
  <c r="BS95" i="4" l="1"/>
  <c r="BT95" i="4" s="1"/>
  <c r="BU95" i="4" l="1"/>
  <c r="BV95" i="4" s="1"/>
  <c r="BW95" i="4" l="1"/>
  <c r="BX95" i="4" s="1"/>
  <c r="BY95" i="4" l="1"/>
  <c r="BZ95" i="4" s="1"/>
  <c r="CA95" i="4" l="1"/>
  <c r="CB95" i="4" s="1"/>
  <c r="CC95" i="4" l="1"/>
  <c r="CD95" i="4" s="1"/>
  <c r="CE95" i="4" l="1"/>
  <c r="CF95" i="4" s="1"/>
  <c r="CG95" i="4" s="1"/>
  <c r="CH95" i="4" l="1"/>
  <c r="CI95" i="4" s="1"/>
  <c r="CJ95" i="4" s="1"/>
  <c r="CK95" i="4" l="1"/>
  <c r="CL95" i="4" s="1"/>
  <c r="CM95" i="4" l="1"/>
  <c r="CN95" i="4" s="1"/>
  <c r="CO95" i="4" s="1"/>
  <c r="CP95" i="4" s="1"/>
  <c r="CQ95" i="4" s="1"/>
  <c r="CS95" i="4" l="1"/>
  <c r="CT95" i="4" s="1"/>
  <c r="CU95" i="4" s="1"/>
  <c r="CV95" i="4" s="1"/>
  <c r="CR95" i="4"/>
  <c r="CW95" i="4" l="1"/>
  <c r="CX95" i="4" s="1"/>
  <c r="CY95" i="4" l="1"/>
  <c r="CZ95" i="4" s="1"/>
  <c r="DA95" i="4" l="1"/>
  <c r="DB95" i="4" s="1"/>
  <c r="DC95" i="4" l="1"/>
  <c r="DD95" i="4" s="1"/>
  <c r="DE95" i="4" l="1"/>
  <c r="DF95" i="4" s="1"/>
  <c r="DG95" i="4" l="1"/>
  <c r="DH95" i="4" s="1"/>
  <c r="DI95" i="4" l="1"/>
  <c r="DJ95" i="4" s="1"/>
  <c r="DK95" i="4" l="1"/>
  <c r="DL95" i="4" s="1"/>
  <c r="O95" i="4" s="1"/>
  <c r="R96" i="4" l="1"/>
  <c r="S96" i="4" s="1"/>
  <c r="T96" i="4" l="1"/>
  <c r="U96" i="4" l="1"/>
  <c r="V96" i="4" l="1"/>
  <c r="W96" i="4" l="1"/>
  <c r="X96" i="4" l="1"/>
  <c r="Y96" i="4"/>
  <c r="Z96" i="4" s="1"/>
  <c r="AA96" i="4" l="1"/>
  <c r="AB96" i="4" s="1"/>
  <c r="AC96" i="4" s="1"/>
  <c r="AD96" i="4" l="1"/>
  <c r="AE96" i="4" l="1"/>
  <c r="AF96" i="4" s="1"/>
  <c r="AG96" i="4" s="1"/>
  <c r="AH96" i="4" l="1"/>
  <c r="AI96" i="4" s="1"/>
  <c r="AJ96" i="4" s="1"/>
  <c r="AK96" i="4" l="1"/>
  <c r="AL96" i="4"/>
  <c r="AM96" i="4" s="1"/>
  <c r="AN96" i="4" l="1"/>
  <c r="AO96" i="4" s="1"/>
  <c r="AP96" i="4" s="1"/>
  <c r="AQ96" i="4" s="1"/>
  <c r="AR96" i="4" l="1"/>
  <c r="AS96" i="4" s="1"/>
  <c r="AT96" i="4" l="1"/>
  <c r="AU96" i="4" s="1"/>
  <c r="AV96" i="4" l="1"/>
  <c r="AW96" i="4" s="1"/>
  <c r="AX96" i="4" l="1"/>
  <c r="AY96" i="4" s="1"/>
  <c r="AZ96" i="4" l="1"/>
  <c r="BA96" i="4" s="1"/>
  <c r="BB96" i="4" s="1"/>
  <c r="BC96" i="4" s="1"/>
  <c r="BD96" i="4" l="1"/>
  <c r="BE96" i="4" s="1"/>
  <c r="BF96" i="4" l="1"/>
  <c r="BG96" i="4" s="1"/>
  <c r="BH96" i="4" l="1"/>
  <c r="BI96" i="4" s="1"/>
  <c r="BJ96" i="4" s="1"/>
  <c r="BK96" i="4" s="1"/>
  <c r="BL96" i="4" l="1"/>
  <c r="BM96" i="4" s="1"/>
  <c r="BN96" i="4" s="1"/>
  <c r="BO96" i="4" s="1"/>
  <c r="BP96" i="4" l="1"/>
  <c r="BQ96" i="4" s="1"/>
  <c r="BR96" i="4" s="1"/>
  <c r="BS96" i="4" s="1"/>
  <c r="BT96" i="4" l="1"/>
  <c r="BU96" i="4" s="1"/>
  <c r="BV96" i="4" s="1"/>
  <c r="BW96" i="4" s="1"/>
  <c r="BX96" i="4" l="1"/>
  <c r="BY96" i="4" s="1"/>
  <c r="BZ96" i="4" s="1"/>
  <c r="CA96" i="4" s="1"/>
  <c r="CB96" i="4" l="1"/>
  <c r="CC96" i="4" s="1"/>
  <c r="CD96" i="4" l="1"/>
  <c r="CE96" i="4" s="1"/>
  <c r="CF96" i="4" l="1"/>
  <c r="CG96" i="4" s="1"/>
  <c r="CH96" i="4" s="1"/>
  <c r="CI96" i="4" s="1"/>
  <c r="CJ96" i="4" l="1"/>
  <c r="CK96" i="4" s="1"/>
  <c r="CL96" i="4" l="1"/>
  <c r="CM96" i="4" s="1"/>
  <c r="CN96" i="4" l="1"/>
  <c r="CO96" i="4" s="1"/>
  <c r="CP96" i="4" s="1"/>
  <c r="CQ96" i="4" s="1"/>
  <c r="CR96" i="4" s="1"/>
  <c r="CT96" i="4" l="1"/>
  <c r="CU96" i="4" s="1"/>
  <c r="CV96" i="4" s="1"/>
  <c r="CW96" i="4" s="1"/>
  <c r="CS96" i="4"/>
  <c r="CX96" i="4" l="1"/>
  <c r="CY96" i="4" s="1"/>
  <c r="CZ96" i="4" l="1"/>
  <c r="DA96" i="4" s="1"/>
  <c r="DB96" i="4" l="1"/>
  <c r="DC96" i="4" s="1"/>
  <c r="DD96" i="4" l="1"/>
  <c r="DE96" i="4" s="1"/>
  <c r="DF96" i="4" s="1"/>
  <c r="DG96" i="4" s="1"/>
  <c r="DH96" i="4" l="1"/>
  <c r="DI96" i="4" s="1"/>
  <c r="DJ96" i="4" s="1"/>
  <c r="DK96" i="4" s="1"/>
  <c r="DL96" i="4" s="1"/>
  <c r="DM96" i="4" l="1"/>
  <c r="O96" i="4" s="1"/>
  <c r="R97" i="4" s="1"/>
  <c r="S97" i="4" l="1"/>
  <c r="T97" i="4" s="1"/>
  <c r="U97" i="4" l="1"/>
  <c r="V97" i="4" s="1"/>
  <c r="W97" i="4" s="1"/>
  <c r="X97" i="4" l="1"/>
  <c r="Y97" i="4" l="1"/>
  <c r="Z97" i="4" s="1"/>
  <c r="AA97" i="4" l="1"/>
  <c r="AB97" i="4" s="1"/>
  <c r="AC97" i="4" s="1"/>
  <c r="AD97" i="4" s="1"/>
  <c r="AE97" i="4" s="1"/>
  <c r="AF97" i="4" s="1"/>
  <c r="AG97" i="4" s="1"/>
  <c r="AH97" i="4" s="1"/>
  <c r="AI97" i="4" s="1"/>
  <c r="AJ97" i="4" l="1"/>
  <c r="AK97" i="4" s="1"/>
  <c r="AL97" i="4" l="1"/>
  <c r="AM97" i="4" s="1"/>
  <c r="AN97" i="4" l="1"/>
  <c r="AO97" i="4" s="1"/>
  <c r="AP97" i="4" s="1"/>
  <c r="AQ97" i="4" l="1"/>
  <c r="AR97" i="4" s="1"/>
  <c r="AS97" i="4" s="1"/>
  <c r="AT97" i="4" s="1"/>
  <c r="AU97" i="4" l="1"/>
  <c r="AV97" i="4" s="1"/>
  <c r="AW97" i="4" l="1"/>
  <c r="AX97" i="4" s="1"/>
  <c r="AY97" i="4" l="1"/>
  <c r="AZ97" i="4" s="1"/>
  <c r="BA97" i="4" l="1"/>
  <c r="BB97" i="4" s="1"/>
  <c r="BC97" i="4" l="1"/>
  <c r="BD97" i="4" s="1"/>
  <c r="BE97" i="4" l="1"/>
  <c r="BF97" i="4" s="1"/>
  <c r="BG97" i="4" l="1"/>
  <c r="BH97" i="4" s="1"/>
  <c r="BI97" i="4" l="1"/>
  <c r="BJ97" i="4" s="1"/>
  <c r="BK97" i="4" l="1"/>
  <c r="BL97" i="4" s="1"/>
  <c r="BM97" i="4" l="1"/>
  <c r="BN97" i="4" s="1"/>
  <c r="BO97" i="4" l="1"/>
  <c r="BP97" i="4" s="1"/>
  <c r="BQ97" i="4" l="1"/>
  <c r="BR97" i="4" s="1"/>
  <c r="BS97" i="4" l="1"/>
  <c r="BT97" i="4" s="1"/>
  <c r="BU97" i="4" l="1"/>
  <c r="BV97" i="4" s="1"/>
  <c r="BW97" i="4" l="1"/>
  <c r="BX97" i="4" s="1"/>
  <c r="BY97" i="4" l="1"/>
  <c r="BZ97" i="4" s="1"/>
  <c r="CA97" i="4" l="1"/>
  <c r="CB97" i="4" s="1"/>
  <c r="CC97" i="4" l="1"/>
  <c r="CD97" i="4" s="1"/>
  <c r="CE97" i="4" l="1"/>
  <c r="CF97" i="4" s="1"/>
  <c r="CG97" i="4" l="1"/>
  <c r="CH97" i="4" s="1"/>
  <c r="CI97" i="4" l="1"/>
  <c r="CJ97" i="4" s="1"/>
  <c r="CK97" i="4" l="1"/>
  <c r="CL97" i="4" s="1"/>
  <c r="CM97" i="4" l="1"/>
  <c r="CN97" i="4" s="1"/>
  <c r="CO97" i="4" l="1"/>
  <c r="CP97" i="4" s="1"/>
  <c r="CQ97" i="4" l="1"/>
  <c r="CR97" i="4" s="1"/>
  <c r="CS97" i="4" s="1"/>
  <c r="CU97" i="4" l="1"/>
  <c r="CT97" i="4"/>
  <c r="CV97" i="4" l="1"/>
  <c r="CW97" i="4" s="1"/>
  <c r="CX97" i="4" s="1"/>
  <c r="CY97" i="4" l="1"/>
  <c r="CZ97" i="4" s="1"/>
  <c r="DA97" i="4" s="1"/>
  <c r="DB97" i="4" s="1"/>
  <c r="DC97" i="4" l="1"/>
  <c r="DD97" i="4" s="1"/>
  <c r="DE97" i="4" l="1"/>
  <c r="DF97" i="4" s="1"/>
  <c r="DG97" i="4" l="1"/>
  <c r="DH97" i="4" s="1"/>
  <c r="DI97" i="4" l="1"/>
  <c r="DJ97" i="4" s="1"/>
  <c r="DK97" i="4" l="1"/>
  <c r="DL97" i="4" s="1"/>
  <c r="O97" i="4" s="1"/>
  <c r="R98" i="4" l="1"/>
  <c r="S98" i="4" s="1"/>
  <c r="T98" i="4" l="1"/>
  <c r="U98" i="4" s="1"/>
  <c r="V98" i="4" l="1"/>
  <c r="W98" i="4" l="1"/>
  <c r="X98" i="4" l="1"/>
  <c r="Y98" i="4" l="1"/>
  <c r="Z98" i="4" l="1"/>
  <c r="AA98" i="4" s="1"/>
  <c r="AB98" i="4" s="1"/>
  <c r="AC98" i="4" s="1"/>
  <c r="AD98" i="4" s="1"/>
  <c r="AE98" i="4" s="1"/>
  <c r="AF98" i="4" s="1"/>
  <c r="AG98" i="4" s="1"/>
  <c r="AH98" i="4" l="1"/>
  <c r="AI98" i="4" s="1"/>
  <c r="AJ98" i="4" s="1"/>
  <c r="AK98" i="4" s="1"/>
  <c r="AL98" i="4" s="1"/>
  <c r="AM98" i="4" s="1"/>
  <c r="AN98" i="4" l="1"/>
  <c r="AO98" i="4" s="1"/>
  <c r="AP98" i="4" l="1"/>
  <c r="AQ98" i="4" s="1"/>
  <c r="AR98" i="4" l="1"/>
  <c r="AS98" i="4" s="1"/>
  <c r="AT98" i="4" l="1"/>
  <c r="AU98" i="4" s="1"/>
  <c r="AV98" i="4" l="1"/>
  <c r="AW98" i="4" s="1"/>
  <c r="AX98" i="4" l="1"/>
  <c r="AY98" i="4" s="1"/>
  <c r="AZ98" i="4" l="1"/>
  <c r="BA98" i="4" s="1"/>
  <c r="BB98" i="4" l="1"/>
  <c r="BC98" i="4" s="1"/>
  <c r="BD98" i="4" l="1"/>
  <c r="BE98" i="4" s="1"/>
  <c r="BF98" i="4" l="1"/>
  <c r="BG98" i="4" s="1"/>
  <c r="BH98" i="4" l="1"/>
  <c r="BI98" i="4" s="1"/>
  <c r="BJ98" i="4" l="1"/>
  <c r="BK98" i="4" s="1"/>
  <c r="BL98" i="4" l="1"/>
  <c r="BM98" i="4" s="1"/>
  <c r="BN98" i="4" l="1"/>
  <c r="BO98" i="4" s="1"/>
  <c r="BP98" i="4" l="1"/>
  <c r="BQ98" i="4" s="1"/>
  <c r="BR98" i="4" l="1"/>
  <c r="BS98" i="4" s="1"/>
  <c r="BT98" i="4" l="1"/>
  <c r="BU98" i="4" s="1"/>
  <c r="BV98" i="4" l="1"/>
  <c r="BW98" i="4" s="1"/>
  <c r="BX98" i="4" l="1"/>
  <c r="BY98" i="4" s="1"/>
  <c r="BZ98" i="4" l="1"/>
  <c r="CA98" i="4" s="1"/>
  <c r="CB98" i="4" l="1"/>
  <c r="CC98" i="4" s="1"/>
  <c r="CD98" i="4" l="1"/>
  <c r="CE98" i="4" s="1"/>
  <c r="CF98" i="4" l="1"/>
  <c r="CG98" i="4" s="1"/>
  <c r="CH98" i="4" l="1"/>
  <c r="CI98" i="4" s="1"/>
  <c r="CJ98" i="4" l="1"/>
  <c r="CK98" i="4" s="1"/>
  <c r="CL98" i="4" l="1"/>
  <c r="CM98" i="4" s="1"/>
  <c r="CN98" i="4" l="1"/>
  <c r="CO98" i="4" s="1"/>
  <c r="CP98" i="4" l="1"/>
  <c r="CQ98" i="4" s="1"/>
  <c r="CR98" i="4" l="1"/>
  <c r="CS98" i="4" s="1"/>
  <c r="CT98" i="4" s="1"/>
  <c r="CV98" i="4" l="1"/>
  <c r="CW98" i="4" s="1"/>
  <c r="CX98" i="4" s="1"/>
  <c r="CY98" i="4" s="1"/>
  <c r="CU98" i="4"/>
  <c r="CZ98" i="4" l="1"/>
  <c r="DA98" i="4" s="1"/>
  <c r="DB98" i="4" l="1"/>
  <c r="DC98" i="4" s="1"/>
  <c r="DD98" i="4" l="1"/>
  <c r="DE98" i="4" s="1"/>
  <c r="DF98" i="4" l="1"/>
  <c r="DG98" i="4" s="1"/>
  <c r="DH98" i="4" l="1"/>
  <c r="DI98" i="4" s="1"/>
  <c r="DJ98" i="4" l="1"/>
  <c r="DK98" i="4" s="1"/>
  <c r="DL98" i="4" l="1"/>
  <c r="O98" i="4" s="1"/>
  <c r="R99" i="4" l="1"/>
  <c r="S99" i="4" l="1"/>
  <c r="T99" i="4" l="1"/>
  <c r="U99" i="4" l="1"/>
  <c r="V99" i="4" l="1"/>
  <c r="W99" i="4" l="1"/>
  <c r="X99" i="4" l="1"/>
  <c r="Y99" i="4" l="1"/>
  <c r="Z99" i="4" s="1"/>
  <c r="AA99" i="4" s="1"/>
  <c r="AB99" i="4" s="1"/>
  <c r="AC99" i="4" s="1"/>
  <c r="AD99" i="4" s="1"/>
  <c r="AE99" i="4" s="1"/>
  <c r="AF99" i="4" s="1"/>
  <c r="AG99" i="4" s="1"/>
  <c r="AI99" i="4" l="1"/>
  <c r="AJ99" i="4" s="1"/>
  <c r="AK99" i="4" s="1"/>
  <c r="AL99" i="4" s="1"/>
  <c r="AH99" i="4"/>
  <c r="AM99" i="4" l="1"/>
  <c r="AN99" i="4" s="1"/>
  <c r="AO99" i="4" l="1"/>
  <c r="AP99" i="4" s="1"/>
  <c r="AQ99" i="4" l="1"/>
  <c r="AR99" i="4" s="1"/>
  <c r="AS99" i="4" l="1"/>
  <c r="AT99" i="4" s="1"/>
  <c r="AU99" i="4" l="1"/>
  <c r="AV99" i="4" s="1"/>
  <c r="AW99" i="4" l="1"/>
  <c r="AX99" i="4" s="1"/>
  <c r="AY99" i="4" l="1"/>
  <c r="AZ99" i="4" s="1"/>
  <c r="BA99" i="4" l="1"/>
  <c r="BB99" i="4" s="1"/>
  <c r="BC99" i="4" l="1"/>
  <c r="BD99" i="4" s="1"/>
  <c r="BE99" i="4" l="1"/>
  <c r="BF99" i="4" s="1"/>
  <c r="BG99" i="4" l="1"/>
  <c r="BH99" i="4" s="1"/>
  <c r="BI99" i="4" l="1"/>
  <c r="BJ99" i="4" s="1"/>
  <c r="BK99" i="4" l="1"/>
  <c r="BL99" i="4" s="1"/>
  <c r="BM99" i="4" l="1"/>
  <c r="BN99" i="4" s="1"/>
  <c r="BO99" i="4" l="1"/>
  <c r="BP99" i="4" s="1"/>
  <c r="BQ99" i="4" l="1"/>
  <c r="BR99" i="4" s="1"/>
  <c r="BS99" i="4" l="1"/>
  <c r="BT99" i="4" s="1"/>
  <c r="BU99" i="4" l="1"/>
  <c r="BV99" i="4" s="1"/>
  <c r="BW99" i="4" l="1"/>
  <c r="BX99" i="4" s="1"/>
  <c r="BY99" i="4" l="1"/>
  <c r="BZ99" i="4" s="1"/>
  <c r="CA99" i="4" l="1"/>
  <c r="CB99" i="4" s="1"/>
  <c r="CC99" i="4" l="1"/>
  <c r="CD99" i="4" s="1"/>
  <c r="CE99" i="4" l="1"/>
  <c r="CF99" i="4" s="1"/>
  <c r="CG99" i="4" l="1"/>
  <c r="CH99" i="4" s="1"/>
  <c r="CI99" i="4" l="1"/>
  <c r="CJ99" i="4" s="1"/>
  <c r="CK99" i="4" l="1"/>
  <c r="CL99" i="4" s="1"/>
  <c r="CM99" i="4" l="1"/>
  <c r="CN99" i="4" s="1"/>
  <c r="CO99" i="4" l="1"/>
  <c r="CP99" i="4" s="1"/>
  <c r="CQ99" i="4" l="1"/>
  <c r="CR99" i="4" s="1"/>
  <c r="CS99" i="4" l="1"/>
  <c r="CT99" i="4" s="1"/>
  <c r="CU99" i="4" s="1"/>
  <c r="CW99" i="4" l="1"/>
  <c r="CX99" i="4" s="1"/>
  <c r="CY99" i="4" s="1"/>
  <c r="CZ99" i="4" s="1"/>
  <c r="CV99" i="4"/>
  <c r="DA99" i="4" l="1"/>
  <c r="DB99" i="4" s="1"/>
  <c r="DC99" i="4" l="1"/>
  <c r="DD99" i="4" s="1"/>
  <c r="DE99" i="4" l="1"/>
  <c r="DF99" i="4" s="1"/>
  <c r="DG99" i="4" l="1"/>
  <c r="DH99" i="4" s="1"/>
  <c r="DI99" i="4" l="1"/>
  <c r="DJ99" i="4" s="1"/>
  <c r="DK99" i="4" l="1"/>
  <c r="DL99" i="4" s="1"/>
  <c r="O99" i="4" s="1"/>
  <c r="R100" i="4" l="1"/>
  <c r="S100" i="4" s="1"/>
  <c r="T100" i="4" l="1"/>
  <c r="U100" i="4" s="1"/>
  <c r="V100" i="4" s="1"/>
  <c r="W100" i="4" l="1"/>
  <c r="X100" i="4" l="1"/>
  <c r="Y100" i="4" l="1"/>
  <c r="Z100" i="4" s="1"/>
  <c r="AA100" i="4" l="1"/>
  <c r="AB100" i="4" l="1"/>
  <c r="AC100" i="4" l="1"/>
  <c r="AD100" i="4" s="1"/>
  <c r="AE100" i="4" s="1"/>
  <c r="AF100" i="4" l="1"/>
  <c r="AG100" i="4" s="1"/>
  <c r="AH100" i="4" s="1"/>
  <c r="AI100" i="4" s="1"/>
  <c r="AJ100" i="4" s="1"/>
  <c r="AK100" i="4" s="1"/>
  <c r="AL100" i="4" s="1"/>
  <c r="AM100" i="4" s="1"/>
  <c r="AN100" i="4" s="1"/>
  <c r="AO100" i="4" s="1"/>
  <c r="AP100" i="4" s="1"/>
  <c r="AQ100" i="4" s="1"/>
  <c r="AR100" i="4" s="1"/>
  <c r="AS100" i="4" s="1"/>
  <c r="AT100" i="4" l="1"/>
  <c r="AU100" i="4" s="1"/>
  <c r="AV100" i="4" l="1"/>
  <c r="AW100" i="4" s="1"/>
  <c r="AX100" i="4" l="1"/>
  <c r="AY100" i="4" s="1"/>
  <c r="AZ100" i="4" l="1"/>
  <c r="BA100" i="4" s="1"/>
  <c r="BB100" i="4" l="1"/>
  <c r="BC100" i="4" s="1"/>
  <c r="BD100" i="4" l="1"/>
  <c r="BE100" i="4" s="1"/>
  <c r="BF100" i="4" s="1"/>
  <c r="BG100" i="4" s="1"/>
  <c r="BH100" i="4" l="1"/>
  <c r="BI100" i="4" s="1"/>
  <c r="BJ100" i="4" s="1"/>
  <c r="BK100" i="4" s="1"/>
  <c r="BL100" i="4" l="1"/>
  <c r="BM100" i="4" s="1"/>
  <c r="BN100" i="4" s="1"/>
  <c r="BO100" i="4" s="1"/>
  <c r="BP100" i="4" l="1"/>
  <c r="BQ100" i="4" s="1"/>
  <c r="BR100" i="4" s="1"/>
  <c r="BS100" i="4" s="1"/>
  <c r="BT100" i="4" l="1"/>
  <c r="BU100" i="4" s="1"/>
  <c r="BV100" i="4" s="1"/>
  <c r="BW100" i="4" s="1"/>
  <c r="BX100" i="4" l="1"/>
  <c r="BY100" i="4" s="1"/>
  <c r="BZ100" i="4" l="1"/>
  <c r="CA100" i="4" s="1"/>
  <c r="CB100" i="4" l="1"/>
  <c r="CC100" i="4" s="1"/>
  <c r="CD100" i="4" s="1"/>
  <c r="CE100" i="4" s="1"/>
  <c r="CF100" i="4" l="1"/>
  <c r="CG100" i="4" s="1"/>
  <c r="CH100" i="4" l="1"/>
  <c r="CI100" i="4" s="1"/>
  <c r="CJ100" i="4" l="1"/>
  <c r="CK100" i="4" s="1"/>
  <c r="CL100" i="4" s="1"/>
  <c r="CM100" i="4" s="1"/>
  <c r="CN100" i="4" l="1"/>
  <c r="CO100" i="4" s="1"/>
  <c r="CP100" i="4" l="1"/>
  <c r="CQ100" i="4" s="1"/>
  <c r="CR100" i="4" l="1"/>
  <c r="CS100" i="4" s="1"/>
  <c r="CT100" i="4" s="1"/>
  <c r="CU100" i="4" s="1"/>
  <c r="CV100" i="4" s="1"/>
  <c r="CX100" i="4" l="1"/>
  <c r="CY100" i="4" s="1"/>
  <c r="CZ100" i="4" s="1"/>
  <c r="DA100" i="4" s="1"/>
  <c r="CW100" i="4"/>
  <c r="DB100" i="4" l="1"/>
  <c r="DC100" i="4" s="1"/>
  <c r="DD100" i="4" l="1"/>
  <c r="DE100" i="4" s="1"/>
  <c r="DF100" i="4" l="1"/>
  <c r="DG100" i="4" s="1"/>
  <c r="DH100" i="4" l="1"/>
  <c r="DI100" i="4" s="1"/>
  <c r="DJ100" i="4" s="1"/>
  <c r="DK100" i="4" s="1"/>
  <c r="DL100" i="4" s="1"/>
  <c r="DM100" i="4" l="1"/>
  <c r="O100" i="4" s="1"/>
  <c r="R101" i="4" s="1"/>
  <c r="S101" i="4" l="1"/>
  <c r="T101" i="4" s="1"/>
  <c r="U101" i="4" l="1"/>
  <c r="V101" i="4" l="1"/>
  <c r="W101" i="4" s="1"/>
  <c r="X101" i="4" l="1"/>
  <c r="Y101" i="4" s="1"/>
  <c r="Z101" i="4" s="1"/>
  <c r="AA101" i="4" l="1"/>
  <c r="AB101" i="4" s="1"/>
  <c r="AC101" i="4" s="1"/>
  <c r="AD101" i="4" s="1"/>
  <c r="AE101" i="4" l="1"/>
  <c r="AF101" i="4" s="1"/>
  <c r="AG101" i="4" l="1"/>
  <c r="AH101" i="4" s="1"/>
  <c r="AI101" i="4" s="1"/>
  <c r="AJ101" i="4" s="1"/>
  <c r="AK101" i="4" l="1"/>
  <c r="AL101" i="4" s="1"/>
  <c r="AM101" i="4" l="1"/>
  <c r="AN101" i="4" s="1"/>
  <c r="AO101" i="4" l="1"/>
  <c r="AP101" i="4" s="1"/>
  <c r="AQ101" i="4" l="1"/>
  <c r="AR101" i="4" s="1"/>
  <c r="AS101" i="4" l="1"/>
  <c r="AT101" i="4" s="1"/>
  <c r="AU101" i="4" l="1"/>
  <c r="AV101" i="4" s="1"/>
  <c r="AW101" i="4" l="1"/>
  <c r="AX101" i="4" s="1"/>
  <c r="AY101" i="4" l="1"/>
  <c r="AZ101" i="4" s="1"/>
  <c r="BA101" i="4" l="1"/>
  <c r="BB101" i="4" s="1"/>
  <c r="BC101" i="4" l="1"/>
  <c r="BD101" i="4" s="1"/>
  <c r="BE101" i="4" l="1"/>
  <c r="BF101" i="4" s="1"/>
  <c r="BG101" i="4" l="1"/>
  <c r="BH101" i="4" s="1"/>
  <c r="BI101" i="4" l="1"/>
  <c r="BJ101" i="4" s="1"/>
  <c r="BK101" i="4" l="1"/>
  <c r="BL101" i="4" s="1"/>
  <c r="BM101" i="4" l="1"/>
  <c r="BN101" i="4" s="1"/>
  <c r="BO101" i="4" l="1"/>
  <c r="BP101" i="4" s="1"/>
  <c r="BQ101" i="4" l="1"/>
  <c r="BR101" i="4" s="1"/>
  <c r="BS101" i="4" l="1"/>
  <c r="BT101" i="4" s="1"/>
  <c r="BU101" i="4" l="1"/>
  <c r="BV101" i="4" s="1"/>
  <c r="BW101" i="4" l="1"/>
  <c r="BX101" i="4" s="1"/>
  <c r="BY101" i="4" l="1"/>
  <c r="BZ101" i="4" s="1"/>
  <c r="CA101" i="4" l="1"/>
  <c r="CB101" i="4" s="1"/>
  <c r="CC101" i="4" l="1"/>
  <c r="CD101" i="4" s="1"/>
  <c r="CE101" i="4" l="1"/>
  <c r="CF101" i="4" s="1"/>
  <c r="CG101" i="4" l="1"/>
  <c r="CH101" i="4" s="1"/>
  <c r="CI101" i="4" l="1"/>
  <c r="CJ101" i="4" s="1"/>
  <c r="CK101" i="4" l="1"/>
  <c r="CL101" i="4" s="1"/>
  <c r="CM101" i="4" l="1"/>
  <c r="CN101" i="4" s="1"/>
  <c r="CO101" i="4" l="1"/>
  <c r="CP101" i="4" s="1"/>
  <c r="CQ101" i="4" l="1"/>
  <c r="CR101" i="4" s="1"/>
  <c r="CS101" i="4" l="1"/>
  <c r="CT101" i="4" s="1"/>
  <c r="CU101" i="4" l="1"/>
  <c r="CV101" i="4" s="1"/>
  <c r="CW101" i="4" s="1"/>
  <c r="CX101" i="4" l="1"/>
  <c r="CY101" i="4" s="1"/>
  <c r="CZ101" i="4" l="1"/>
  <c r="DA101" i="4" s="1"/>
  <c r="DB101" i="4" l="1"/>
  <c r="DC101" i="4" s="1"/>
  <c r="DD101" i="4" s="1"/>
  <c r="DE101" i="4" s="1"/>
  <c r="DF101" i="4" s="1"/>
  <c r="DG101" i="4" l="1"/>
  <c r="DH101" i="4" s="1"/>
  <c r="DI101" i="4" l="1"/>
  <c r="DJ101" i="4" s="1"/>
  <c r="DK101" i="4" l="1"/>
  <c r="DL101" i="4" s="1"/>
  <c r="O101" i="4" s="1"/>
  <c r="R102" i="4" l="1"/>
  <c r="S102" i="4" s="1"/>
  <c r="T102" i="4" l="1"/>
  <c r="U102" i="4" l="1"/>
  <c r="V102" i="4" l="1"/>
  <c r="W102" i="4" s="1"/>
  <c r="X102" i="4" l="1"/>
  <c r="Y102" i="4" l="1"/>
  <c r="Z102" i="4"/>
  <c r="AA102" i="4" s="1"/>
  <c r="AB102" i="4" l="1"/>
  <c r="AC102" i="4" s="1"/>
  <c r="AD102" i="4" s="1"/>
  <c r="AE102" i="4" l="1"/>
  <c r="AF102" i="4" s="1"/>
  <c r="AG102" i="4" l="1"/>
  <c r="AH102" i="4" s="1"/>
  <c r="AI102" i="4" s="1"/>
  <c r="AJ102" i="4" s="1"/>
  <c r="AK102" i="4" s="1"/>
  <c r="AL102" i="4" l="1"/>
  <c r="AM102" i="4" s="1"/>
  <c r="AN102" i="4" s="1"/>
  <c r="AO102" i="4" s="1"/>
  <c r="AP102" i="4" l="1"/>
  <c r="AQ102" i="4" s="1"/>
  <c r="AR102" i="4" l="1"/>
  <c r="AS102" i="4" s="1"/>
  <c r="AT102" i="4" l="1"/>
  <c r="AU102" i="4" s="1"/>
  <c r="AV102" i="4" l="1"/>
  <c r="AW102" i="4" s="1"/>
  <c r="AX102" i="4" l="1"/>
  <c r="AY102" i="4" s="1"/>
  <c r="AZ102" i="4" l="1"/>
  <c r="BA102" i="4" s="1"/>
  <c r="BB102" i="4" l="1"/>
  <c r="BC102" i="4" s="1"/>
  <c r="BD102" i="4" l="1"/>
  <c r="BE102" i="4"/>
  <c r="BF102" i="4" s="1"/>
  <c r="BG102" i="4" l="1"/>
  <c r="BH102" i="4" s="1"/>
  <c r="BI102" i="4" s="1"/>
  <c r="BJ102" i="4" s="1"/>
  <c r="BK102" i="4" s="1"/>
  <c r="BL102" i="4" l="1"/>
  <c r="BM102" i="4" s="1"/>
  <c r="BN102" i="4" l="1"/>
  <c r="BO102" i="4" s="1"/>
  <c r="BP102" i="4" l="1"/>
  <c r="BQ102" i="4" s="1"/>
  <c r="BR102" i="4" l="1"/>
  <c r="BS102" i="4" s="1"/>
  <c r="BT102" i="4" l="1"/>
  <c r="BU102" i="4" s="1"/>
  <c r="BV102" i="4" l="1"/>
  <c r="BW102" i="4" s="1"/>
  <c r="BX102" i="4" l="1"/>
  <c r="BY102" i="4" s="1"/>
  <c r="BZ102" i="4" l="1"/>
  <c r="CA102" i="4" s="1"/>
  <c r="CB102" i="4" l="1"/>
  <c r="CC102" i="4" s="1"/>
  <c r="CD102" i="4" l="1"/>
  <c r="CE102" i="4" s="1"/>
  <c r="CF102" i="4" l="1"/>
  <c r="CG102" i="4" s="1"/>
  <c r="CH102" i="4" l="1"/>
  <c r="CI102" i="4" s="1"/>
  <c r="CJ102" i="4" l="1"/>
  <c r="CK102" i="4" s="1"/>
  <c r="CL102" i="4" l="1"/>
  <c r="CM102" i="4" s="1"/>
  <c r="CN102" i="4" l="1"/>
  <c r="CO102" i="4" s="1"/>
  <c r="CP102" i="4" l="1"/>
  <c r="CQ102" i="4" s="1"/>
  <c r="CR102" i="4" l="1"/>
  <c r="CS102" i="4" s="1"/>
  <c r="CT102" i="4" l="1"/>
  <c r="CU102" i="4" s="1"/>
  <c r="CV102" i="4" l="1"/>
  <c r="CW102" i="4" s="1"/>
  <c r="CX102" i="4" l="1"/>
  <c r="CZ102" i="4" l="1"/>
  <c r="CY102" i="4"/>
  <c r="DA102" i="4"/>
  <c r="DB102" i="4" l="1"/>
  <c r="DC102" i="4" s="1"/>
  <c r="DD102" i="4" l="1"/>
  <c r="DE102" i="4" s="1"/>
  <c r="DF102" i="4" l="1"/>
  <c r="DG102" i="4" s="1"/>
  <c r="DH102" i="4" l="1"/>
  <c r="DI102" i="4" s="1"/>
  <c r="DJ102" i="4" l="1"/>
  <c r="DK102" i="4" s="1"/>
  <c r="DL102" i="4" s="1"/>
  <c r="O102" i="4" s="1"/>
  <c r="R103" i="4" l="1"/>
  <c r="S103" i="4" s="1"/>
  <c r="T103" i="4" l="1"/>
  <c r="U103" i="4" l="1"/>
  <c r="V103" i="4" l="1"/>
  <c r="W103" i="4"/>
  <c r="X103" i="4" l="1"/>
  <c r="Y103" i="4"/>
  <c r="Z103" i="4" s="1"/>
  <c r="AA103" i="4" l="1"/>
  <c r="AB103" i="4" l="1"/>
  <c r="AC103" i="4" l="1"/>
  <c r="AD103" i="4" s="1"/>
  <c r="AE103" i="4" l="1"/>
  <c r="AF103" i="4" s="1"/>
  <c r="AG103" i="4" s="1"/>
  <c r="AH103" i="4" s="1"/>
  <c r="AI103" i="4" l="1"/>
  <c r="AJ103" i="4" s="1"/>
  <c r="AK103" i="4" l="1"/>
  <c r="AL103" i="4" s="1"/>
  <c r="AM103" i="4" s="1"/>
  <c r="AN103" i="4" s="1"/>
  <c r="AO103" i="4" l="1"/>
  <c r="AP103" i="4" s="1"/>
  <c r="AQ103" i="4" s="1"/>
  <c r="AR103" i="4" s="1"/>
  <c r="AS103" i="4" l="1"/>
  <c r="AT103" i="4" s="1"/>
  <c r="AU103" i="4" l="1"/>
  <c r="AV103" i="4" s="1"/>
  <c r="AW103" i="4" l="1"/>
  <c r="AX103" i="4" s="1"/>
  <c r="AY103" i="4" l="1"/>
  <c r="AZ103" i="4" s="1"/>
  <c r="BA103" i="4" l="1"/>
  <c r="BB103" i="4" s="1"/>
  <c r="BC103" i="4" l="1"/>
  <c r="BD103" i="4" s="1"/>
  <c r="BE103" i="4" l="1"/>
  <c r="BF103" i="4" s="1"/>
  <c r="BG103" i="4" l="1"/>
  <c r="BH103" i="4" s="1"/>
  <c r="BI103" i="4" l="1"/>
  <c r="BJ103" i="4" s="1"/>
  <c r="BK103" i="4" l="1"/>
  <c r="BL103" i="4" s="1"/>
  <c r="BM103" i="4" l="1"/>
  <c r="BN103" i="4" s="1"/>
  <c r="BO103" i="4" l="1"/>
  <c r="BP103" i="4" s="1"/>
  <c r="BQ103" i="4" l="1"/>
  <c r="BR103" i="4" s="1"/>
  <c r="BS103" i="4" l="1"/>
  <c r="BT103" i="4" s="1"/>
  <c r="BU103" i="4" l="1"/>
  <c r="BV103" i="4" s="1"/>
  <c r="BW103" i="4" l="1"/>
  <c r="BX103" i="4" s="1"/>
  <c r="BY103" i="4" l="1"/>
  <c r="BZ103" i="4" s="1"/>
  <c r="CA103" i="4" l="1"/>
  <c r="CB103" i="4" s="1"/>
  <c r="CC103" i="4" l="1"/>
  <c r="CD103" i="4" s="1"/>
  <c r="CE103" i="4" l="1"/>
  <c r="CF103" i="4" s="1"/>
  <c r="CG103" i="4" l="1"/>
  <c r="CH103" i="4" s="1"/>
  <c r="CI103" i="4" l="1"/>
  <c r="CJ103" i="4" s="1"/>
  <c r="CK103" i="4" l="1"/>
  <c r="CL103" i="4" s="1"/>
  <c r="CM103" i="4" l="1"/>
  <c r="CN103" i="4" s="1"/>
  <c r="CO103" i="4" l="1"/>
  <c r="CP103" i="4" s="1"/>
  <c r="CQ103" i="4" l="1"/>
  <c r="CR103" i="4" s="1"/>
  <c r="CS103" i="4" l="1"/>
  <c r="CT103" i="4" s="1"/>
  <c r="CU103" i="4" l="1"/>
  <c r="CV103" i="4" s="1"/>
  <c r="CW103" i="4" l="1"/>
  <c r="CX103" i="4" s="1"/>
  <c r="CY103" i="4" s="1"/>
  <c r="CZ103" i="4" l="1"/>
  <c r="DA103" i="4" s="1"/>
  <c r="DB103" i="4" l="1"/>
  <c r="DC103" i="4" s="1"/>
  <c r="DD103" i="4" l="1"/>
  <c r="DE103" i="4" l="1"/>
  <c r="DF103" i="4" l="1"/>
  <c r="DG103" i="4" l="1"/>
  <c r="DH103" i="4" l="1"/>
  <c r="DI103" i="4" s="1"/>
  <c r="DJ103" i="4" s="1"/>
  <c r="DK103" i="4" l="1"/>
  <c r="DL103" i="4" s="1"/>
  <c r="O103" i="4" l="1"/>
  <c r="R104" i="4" s="1"/>
  <c r="S104" i="4" s="1"/>
  <c r="T104" i="4" l="1"/>
  <c r="U104" i="4" l="1"/>
  <c r="V104" i="4" l="1"/>
  <c r="W104" i="4" l="1"/>
  <c r="X104" i="4" l="1"/>
  <c r="Y104" i="4" s="1"/>
  <c r="Z104" i="4" s="1"/>
  <c r="AA104" i="4" s="1"/>
  <c r="AB104" i="4" s="1"/>
  <c r="AC104" i="4" l="1"/>
  <c r="AD104" i="4"/>
  <c r="AE104" i="4"/>
  <c r="AF104" i="4" s="1"/>
  <c r="AG104" i="4" s="1"/>
  <c r="AH104" i="4" s="1"/>
  <c r="AI104" i="4" s="1"/>
  <c r="AJ104" i="4" s="1"/>
  <c r="AK104" i="4" s="1"/>
  <c r="AL104" i="4" l="1"/>
  <c r="AM104" i="4"/>
  <c r="AN104" i="4"/>
  <c r="AO104" i="4" s="1"/>
  <c r="AP104" i="4" s="1"/>
  <c r="AQ104" i="4" s="1"/>
  <c r="AR104" i="4" l="1"/>
  <c r="AS104" i="4" s="1"/>
  <c r="AT104" i="4" l="1"/>
  <c r="AU104" i="4" s="1"/>
  <c r="AV104" i="4" l="1"/>
  <c r="AW104" i="4" s="1"/>
  <c r="AX104" i="4" s="1"/>
  <c r="AY104" i="4" s="1"/>
  <c r="AZ104" i="4" l="1"/>
  <c r="BA104" i="4" s="1"/>
  <c r="BB104" i="4" s="1"/>
  <c r="BC104" i="4" s="1"/>
  <c r="BD104" i="4" l="1"/>
  <c r="BE104" i="4" s="1"/>
  <c r="BF104" i="4" s="1"/>
  <c r="BG104" i="4" s="1"/>
  <c r="BH104" i="4" l="1"/>
  <c r="BI104" i="4" s="1"/>
  <c r="BJ104" i="4" s="1"/>
  <c r="BK104" i="4" s="1"/>
  <c r="BL104" i="4" l="1"/>
  <c r="BM104" i="4" s="1"/>
  <c r="BN104" i="4" s="1"/>
  <c r="BO104" i="4" s="1"/>
  <c r="BP104" i="4" l="1"/>
  <c r="BQ104" i="4" s="1"/>
  <c r="BR104" i="4" s="1"/>
  <c r="BS104" i="4" s="1"/>
  <c r="BT104" i="4" l="1"/>
  <c r="BU104" i="4" s="1"/>
  <c r="BV104" i="4" s="1"/>
  <c r="BW104" i="4" s="1"/>
  <c r="BX104" i="4" l="1"/>
  <c r="BY104" i="4" s="1"/>
  <c r="BZ104" i="4" s="1"/>
  <c r="CA104" i="4" s="1"/>
  <c r="CB104" i="4" l="1"/>
  <c r="CC104" i="4" s="1"/>
  <c r="CD104" i="4" l="1"/>
  <c r="CE104" i="4" s="1"/>
  <c r="CF104" i="4" l="1"/>
  <c r="CG104" i="4" s="1"/>
  <c r="CH104" i="4" s="1"/>
  <c r="CI104" i="4" s="1"/>
  <c r="CJ104" i="4" l="1"/>
  <c r="CK104" i="4" s="1"/>
  <c r="CL104" i="4" l="1"/>
  <c r="CM104" i="4" s="1"/>
  <c r="CN104" i="4" l="1"/>
  <c r="CO104" i="4" s="1"/>
  <c r="CP104" i="4" s="1"/>
  <c r="CQ104" i="4" s="1"/>
  <c r="CR104" i="4" l="1"/>
  <c r="CS104" i="4" s="1"/>
  <c r="CT104" i="4" s="1"/>
  <c r="CU104" i="4" s="1"/>
  <c r="CV104" i="4" l="1"/>
  <c r="CW104" i="4" s="1"/>
  <c r="CX104" i="4" s="1"/>
  <c r="CY104" i="4" s="1"/>
  <c r="CZ104" i="4" s="1"/>
  <c r="DA104" i="4" l="1"/>
  <c r="DB104" i="4"/>
  <c r="DC104" i="4" s="1"/>
  <c r="DD104" i="4" s="1"/>
  <c r="DE104" i="4" s="1"/>
  <c r="DF104" i="4" s="1"/>
  <c r="DG104" i="4" s="1"/>
  <c r="DH104" i="4" l="1"/>
  <c r="DI104" i="4" s="1"/>
  <c r="DJ104" i="4" s="1"/>
  <c r="DK104" i="4" s="1"/>
  <c r="DL104" i="4" s="1"/>
  <c r="DM104" i="4" l="1"/>
  <c r="O104" i="4" s="1"/>
  <c r="R105" i="4" s="1"/>
  <c r="S105" i="4" s="1"/>
  <c r="T105" i="4" l="1"/>
  <c r="U105" i="4" l="1"/>
  <c r="V105" i="4" l="1"/>
  <c r="W105" i="4" l="1"/>
  <c r="X105" i="4" l="1"/>
  <c r="Y105" i="4" l="1"/>
  <c r="Z105" i="4" l="1"/>
  <c r="AA105" i="4" l="1"/>
  <c r="AB105" i="4" s="1"/>
  <c r="AC105" i="4" l="1"/>
  <c r="AD105" i="4" l="1"/>
  <c r="AE105" i="4" l="1"/>
  <c r="AF105" i="4" l="1"/>
  <c r="AG105" i="4" l="1"/>
  <c r="AH105" i="4" l="1"/>
  <c r="AI105" i="4" l="1"/>
  <c r="AJ105" i="4" l="1"/>
  <c r="AK105" i="4" l="1"/>
  <c r="AL105" i="4" l="1"/>
  <c r="AM105" i="4" l="1"/>
  <c r="AN105" i="4" l="1"/>
  <c r="AO105" i="4" l="1"/>
  <c r="AP105" i="4" l="1"/>
  <c r="AQ105" i="4" l="1"/>
  <c r="AR105" i="4" l="1"/>
  <c r="AS105" i="4" l="1"/>
  <c r="AT105" i="4" l="1"/>
  <c r="AU105" i="4" l="1"/>
  <c r="AV105" i="4" l="1"/>
  <c r="AW105" i="4" l="1"/>
  <c r="AX105" i="4" l="1"/>
  <c r="AY105" i="4" l="1"/>
  <c r="AZ105" i="4" l="1"/>
  <c r="BA105" i="4" l="1"/>
  <c r="BB105" i="4" l="1"/>
  <c r="BC105" i="4" l="1"/>
  <c r="BD105" i="4" l="1"/>
  <c r="BE105" i="4" l="1"/>
  <c r="BF105" i="4" l="1"/>
  <c r="BG105" i="4" s="1"/>
  <c r="BH105" i="4" s="1"/>
  <c r="BI105" i="4" s="1"/>
  <c r="BJ105" i="4" s="1"/>
  <c r="BK105" i="4" s="1"/>
  <c r="BL105" i="4" s="1"/>
  <c r="BM105" i="4" s="1"/>
  <c r="BN105" i="4" s="1"/>
  <c r="BO105" i="4" s="1"/>
  <c r="BP105" i="4" s="1"/>
  <c r="BQ105" i="4" s="1"/>
  <c r="BR105" i="4" s="1"/>
  <c r="BS105" i="4" s="1"/>
  <c r="BT105" i="4" s="1"/>
  <c r="BU105" i="4" s="1"/>
  <c r="BV105" i="4" s="1"/>
  <c r="BW105" i="4" s="1"/>
  <c r="BX105" i="4" s="1"/>
  <c r="BY105" i="4" s="1"/>
  <c r="BZ105" i="4" s="1"/>
  <c r="CA105" i="4" s="1"/>
  <c r="CB105" i="4" s="1"/>
  <c r="CC105" i="4" s="1"/>
  <c r="CD105" i="4" s="1"/>
  <c r="CE105" i="4" s="1"/>
  <c r="CF105" i="4" s="1"/>
  <c r="CG105" i="4" s="1"/>
  <c r="CH105" i="4" s="1"/>
  <c r="CI105" i="4" s="1"/>
  <c r="CJ105" i="4" s="1"/>
  <c r="CK105" i="4" s="1"/>
  <c r="CL105" i="4" s="1"/>
  <c r="CM105" i="4" s="1"/>
  <c r="CN105" i="4" s="1"/>
  <c r="CO105" i="4" s="1"/>
  <c r="CP105" i="4" s="1"/>
  <c r="CQ105" i="4" s="1"/>
  <c r="CR105" i="4" s="1"/>
  <c r="CS105" i="4" l="1"/>
  <c r="CT105" i="4" s="1"/>
  <c r="CU105" i="4" s="1"/>
  <c r="CV105" i="4" s="1"/>
  <c r="CW105" i="4" s="1"/>
  <c r="CX105" i="4" s="1"/>
  <c r="CY105" i="4" l="1"/>
  <c r="CZ105" i="4" s="1"/>
  <c r="DA105" i="4" s="1"/>
  <c r="DC105" i="4" l="1"/>
  <c r="DD105" i="4" s="1"/>
  <c r="DE105" i="4" s="1"/>
  <c r="DF105" i="4" s="1"/>
  <c r="DG105" i="4" s="1"/>
  <c r="DH105" i="4" s="1"/>
  <c r="DB105" i="4"/>
  <c r="DI105" i="4" l="1"/>
  <c r="DJ105" i="4" s="1"/>
  <c r="DK105" i="4" s="1"/>
  <c r="DL105" i="4" s="1"/>
  <c r="O105" i="4" s="1"/>
  <c r="R106" i="4" l="1"/>
  <c r="S106" i="4" s="1"/>
  <c r="T106" i="4" l="1"/>
  <c r="U106" i="4" l="1"/>
  <c r="V106" i="4" l="1"/>
  <c r="W106" i="4" l="1"/>
  <c r="X106" i="4" l="1"/>
  <c r="Y106" i="4" l="1"/>
  <c r="Z106" i="4" l="1"/>
  <c r="AA106" i="4" l="1"/>
  <c r="AB106" i="4" l="1"/>
  <c r="AC106" i="4" l="1"/>
  <c r="AD106" i="4" l="1"/>
  <c r="AE106" i="4" l="1"/>
  <c r="AF106" i="4" l="1"/>
  <c r="AG106" i="4" l="1"/>
  <c r="AH106" i="4" l="1"/>
  <c r="AI106" i="4" l="1"/>
  <c r="AJ106" i="4" l="1"/>
  <c r="AK106" i="4" l="1"/>
  <c r="AL106" i="4" l="1"/>
  <c r="AM106" i="4" l="1"/>
  <c r="AN106" i="4" l="1"/>
  <c r="AO106" i="4" l="1"/>
  <c r="AP106" i="4" l="1"/>
  <c r="AQ106" i="4" l="1"/>
  <c r="AR106" i="4" l="1"/>
  <c r="AS106" i="4" l="1"/>
  <c r="AT106" i="4" l="1"/>
  <c r="AU106" i="4" l="1"/>
  <c r="AV106" i="4" l="1"/>
  <c r="AW106" i="4" l="1"/>
  <c r="AX106" i="4" l="1"/>
  <c r="AY106" i="4" l="1"/>
  <c r="AZ106" i="4" l="1"/>
  <c r="BA106" i="4" l="1"/>
  <c r="BB106" i="4" l="1"/>
  <c r="BC106" i="4" l="1"/>
  <c r="BD106" i="4" l="1"/>
  <c r="BE106" i="4" l="1"/>
  <c r="BF106" i="4" l="1"/>
  <c r="BG106" i="4" l="1"/>
  <c r="BH106" i="4" l="1"/>
  <c r="BI106" i="4" l="1"/>
  <c r="BJ106" i="4" l="1"/>
  <c r="BK106" i="4" l="1"/>
  <c r="BL106" i="4" l="1"/>
  <c r="BM106" i="4" l="1"/>
  <c r="BN106" i="4" s="1"/>
  <c r="BO106" i="4" s="1"/>
  <c r="BP106" i="4" s="1"/>
  <c r="BQ106" i="4" s="1"/>
  <c r="BR106" i="4" s="1"/>
  <c r="BS106" i="4" s="1"/>
  <c r="BT106" i="4" s="1"/>
  <c r="BU106" i="4" s="1"/>
  <c r="BV106" i="4" s="1"/>
  <c r="BW106" i="4" s="1"/>
  <c r="BX106" i="4" s="1"/>
  <c r="BY106" i="4" s="1"/>
  <c r="BZ106" i="4" s="1"/>
  <c r="CA106" i="4" s="1"/>
  <c r="CB106" i="4" s="1"/>
  <c r="CC106" i="4" s="1"/>
  <c r="CD106" i="4" s="1"/>
  <c r="CE106" i="4" s="1"/>
  <c r="CF106" i="4" s="1"/>
  <c r="CG106" i="4" s="1"/>
  <c r="CH106" i="4" s="1"/>
  <c r="CI106" i="4" s="1"/>
  <c r="CJ106" i="4" s="1"/>
  <c r="CK106" i="4" s="1"/>
  <c r="CL106" i="4" s="1"/>
  <c r="CM106" i="4" s="1"/>
  <c r="CN106" i="4" s="1"/>
  <c r="CO106" i="4" s="1"/>
  <c r="CP106" i="4" s="1"/>
  <c r="CQ106" i="4" s="1"/>
  <c r="CR106" i="4" s="1"/>
  <c r="CS106" i="4" s="1"/>
  <c r="CT106" i="4" s="1"/>
  <c r="CU106" i="4" s="1"/>
  <c r="CV106" i="4" s="1"/>
  <c r="CW106" i="4" s="1"/>
  <c r="CX106" i="4" s="1"/>
  <c r="CY106" i="4" s="1"/>
  <c r="CZ106" i="4" s="1"/>
  <c r="DA106" i="4" s="1"/>
  <c r="DB106" i="4" s="1"/>
  <c r="DD106" i="4" l="1"/>
  <c r="DC106" i="4"/>
  <c r="DE106" i="4" l="1"/>
  <c r="DF106" i="4" s="1"/>
  <c r="DG106" i="4" s="1"/>
  <c r="DH106" i="4" s="1"/>
  <c r="DI106" i="4" s="1"/>
  <c r="DJ106" i="4" s="1"/>
  <c r="DK106" i="4" s="1"/>
  <c r="DL106" i="4" s="1"/>
  <c r="O106" i="4" s="1"/>
  <c r="R107" i="4" l="1"/>
  <c r="S107" i="4" l="1"/>
  <c r="T107" i="4" l="1"/>
  <c r="U107" i="4" l="1"/>
  <c r="V107" i="4" l="1"/>
  <c r="W107" i="4" l="1"/>
  <c r="X107" i="4" l="1"/>
  <c r="Y107" i="4" l="1"/>
  <c r="Z107" i="4" s="1"/>
  <c r="AA107" i="4" l="1"/>
  <c r="AB107" i="4" l="1"/>
  <c r="AC107" i="4" l="1"/>
  <c r="AD107" i="4" l="1"/>
  <c r="AE107" i="4" l="1"/>
  <c r="AF107" i="4" l="1"/>
  <c r="AG107" i="4" l="1"/>
  <c r="AH107" i="4" l="1"/>
  <c r="AI107" i="4" l="1"/>
  <c r="AJ107" i="4" l="1"/>
  <c r="AK107" i="4" l="1"/>
  <c r="AL107" i="4" l="1"/>
  <c r="AM107" i="4" l="1"/>
  <c r="AN107" i="4" l="1"/>
  <c r="AO107" i="4" l="1"/>
  <c r="AP107" i="4" l="1"/>
  <c r="AQ107" i="4" l="1"/>
  <c r="AR107" i="4" l="1"/>
  <c r="AS107" i="4" l="1"/>
  <c r="AT107" i="4" l="1"/>
  <c r="AU107" i="4" l="1"/>
  <c r="AV107" i="4" l="1"/>
  <c r="AW107" i="4" l="1"/>
  <c r="AX107" i="4" l="1"/>
  <c r="AY107" i="4" l="1"/>
  <c r="AZ107" i="4" l="1"/>
  <c r="BA107" i="4" l="1"/>
  <c r="BB107" i="4" l="1"/>
  <c r="BC107" i="4" l="1"/>
  <c r="BD107" i="4" l="1"/>
  <c r="BE107" i="4" l="1"/>
  <c r="BF107" i="4" l="1"/>
  <c r="BG107" i="4" l="1"/>
  <c r="BH107" i="4" l="1"/>
  <c r="BI107" i="4" l="1"/>
  <c r="BJ107" i="4" l="1"/>
  <c r="BK107" i="4" s="1"/>
  <c r="BL107" i="4" s="1"/>
  <c r="BM107" i="4" s="1"/>
  <c r="BN107" i="4" s="1"/>
  <c r="BO107" i="4" s="1"/>
  <c r="BP107" i="4" s="1"/>
  <c r="BQ107" i="4" s="1"/>
  <c r="BR107" i="4" s="1"/>
  <c r="BS107" i="4" s="1"/>
  <c r="BT107" i="4" s="1"/>
  <c r="BU107" i="4" s="1"/>
  <c r="BV107" i="4" s="1"/>
  <c r="BW107" i="4" s="1"/>
  <c r="BX107" i="4" s="1"/>
  <c r="BY107" i="4" s="1"/>
  <c r="BZ107" i="4" s="1"/>
  <c r="CA107" i="4" s="1"/>
  <c r="CB107" i="4" s="1"/>
  <c r="CC107" i="4" s="1"/>
  <c r="CD107" i="4" s="1"/>
  <c r="CE107" i="4" s="1"/>
  <c r="CF107" i="4" s="1"/>
  <c r="CG107" i="4" s="1"/>
  <c r="CH107" i="4" s="1"/>
  <c r="CI107" i="4" s="1"/>
  <c r="CJ107" i="4" s="1"/>
  <c r="CK107" i="4" s="1"/>
  <c r="CL107" i="4" s="1"/>
  <c r="CM107" i="4" s="1"/>
  <c r="CN107" i="4" s="1"/>
  <c r="CO107" i="4" s="1"/>
  <c r="CP107" i="4" s="1"/>
  <c r="CQ107" i="4" s="1"/>
  <c r="CR107" i="4" s="1"/>
  <c r="CS107" i="4" s="1"/>
  <c r="CT107" i="4" s="1"/>
  <c r="CU107" i="4" s="1"/>
  <c r="CV107" i="4" s="1"/>
  <c r="CW107" i="4" s="1"/>
  <c r="CX107" i="4" s="1"/>
  <c r="CY107" i="4" s="1"/>
  <c r="CZ107" i="4" s="1"/>
  <c r="DA107" i="4" s="1"/>
  <c r="DB107" i="4" s="1"/>
  <c r="DC107" i="4" s="1"/>
  <c r="DE107" i="4" l="1"/>
  <c r="DF107" i="4" s="1"/>
  <c r="DG107" i="4" s="1"/>
  <c r="DH107" i="4" s="1"/>
  <c r="DI107" i="4" s="1"/>
  <c r="DJ107" i="4" s="1"/>
  <c r="DD107" i="4"/>
  <c r="DK107" i="4" l="1"/>
  <c r="DL107" i="4" s="1"/>
  <c r="O107" i="4" l="1"/>
  <c r="R108" i="4" l="1"/>
  <c r="S108" i="4" s="1"/>
  <c r="T108" i="4" l="1"/>
  <c r="U108" i="4" l="1"/>
  <c r="V108" i="4" l="1"/>
  <c r="W108" i="4" l="1"/>
  <c r="X108" i="4" l="1"/>
  <c r="Y108" i="4" s="1"/>
  <c r="Z108" i="4" s="1"/>
  <c r="AA108" i="4" s="1"/>
  <c r="AB108" i="4" s="1"/>
  <c r="AC108" i="4" l="1"/>
  <c r="AD108" i="4" s="1"/>
  <c r="AE108" i="4" s="1"/>
  <c r="AF108" i="4" s="1"/>
  <c r="AG108" i="4" s="1"/>
  <c r="AH108" i="4" s="1"/>
  <c r="AI108" i="4" s="1"/>
  <c r="AJ108" i="4" s="1"/>
  <c r="AK108" i="4" s="1"/>
  <c r="AL108" i="4" s="1"/>
  <c r="AM108" i="4" s="1"/>
  <c r="AN108" i="4" s="1"/>
  <c r="AO108" i="4" s="1"/>
  <c r="AP108" i="4" s="1"/>
  <c r="AQ108" i="4" s="1"/>
  <c r="AR108" i="4" l="1"/>
  <c r="AS108" i="4" s="1"/>
  <c r="AT108" i="4" s="1"/>
  <c r="AU108" i="4" s="1"/>
  <c r="AV108" i="4" s="1"/>
  <c r="AW108" i="4" s="1"/>
  <c r="AX108" i="4" l="1"/>
  <c r="AY108" i="4" s="1"/>
  <c r="AZ108" i="4" s="1"/>
  <c r="BA108" i="4" s="1"/>
  <c r="BB108" i="4" s="1"/>
  <c r="BC108" i="4" s="1"/>
  <c r="BD108" i="4" l="1"/>
  <c r="BE108" i="4" s="1"/>
  <c r="BF108" i="4" s="1"/>
  <c r="BG108" i="4" s="1"/>
  <c r="BH108" i="4" s="1"/>
  <c r="BI108" i="4" s="1"/>
  <c r="BJ108" i="4" s="1"/>
  <c r="BK108" i="4" s="1"/>
  <c r="BL108" i="4" l="1"/>
  <c r="BM108" i="4" s="1"/>
  <c r="BN108" i="4" s="1"/>
  <c r="BO108" i="4" s="1"/>
  <c r="BP108" i="4" l="1"/>
  <c r="BQ108" i="4" s="1"/>
  <c r="BR108" i="4" s="1"/>
  <c r="BS108" i="4" s="1"/>
  <c r="BT108" i="4" l="1"/>
  <c r="BU108" i="4" s="1"/>
  <c r="BV108" i="4" s="1"/>
  <c r="BW108" i="4" s="1"/>
  <c r="BX108" i="4" s="1"/>
  <c r="BY108" i="4" s="1"/>
  <c r="BZ108" i="4" s="1"/>
  <c r="CA108" i="4" s="1"/>
  <c r="CB108" i="4" l="1"/>
  <c r="CC108" i="4" s="1"/>
  <c r="CD108" i="4" s="1"/>
  <c r="CE108" i="4" s="1"/>
  <c r="CF108" i="4" l="1"/>
  <c r="CG108" i="4" s="1"/>
  <c r="CH108" i="4" s="1"/>
  <c r="CI108" i="4" s="1"/>
  <c r="CJ108" i="4" l="1"/>
  <c r="CK108" i="4" s="1"/>
  <c r="CL108" i="4" s="1"/>
  <c r="CM108" i="4" s="1"/>
  <c r="CN108" i="4" l="1"/>
  <c r="CO108" i="4" s="1"/>
  <c r="CP108" i="4" l="1"/>
  <c r="CQ108" i="4" s="1"/>
  <c r="CR108" i="4" l="1"/>
  <c r="CS108" i="4" s="1"/>
  <c r="CT108" i="4" s="1"/>
  <c r="CU108" i="4" s="1"/>
  <c r="CV108" i="4" l="1"/>
  <c r="CW108" i="4" s="1"/>
  <c r="CX108" i="4" l="1"/>
  <c r="CY108" i="4" s="1"/>
  <c r="CZ108" i="4" l="1"/>
  <c r="DA108" i="4" l="1"/>
  <c r="DB108" i="4" l="1"/>
  <c r="DC108" i="4" l="1"/>
  <c r="DD108" i="4" l="1"/>
  <c r="DE108" i="4" l="1"/>
  <c r="DF108" i="4" l="1"/>
  <c r="DG108" i="4" l="1"/>
  <c r="DH108" i="4" s="1"/>
  <c r="DI108" i="4" s="1"/>
  <c r="DJ108" i="4" s="1"/>
  <c r="DK108" i="4" s="1"/>
  <c r="DL108" i="4" l="1"/>
  <c r="DM108" i="4" s="1"/>
  <c r="O108" i="4" s="1"/>
  <c r="R109" i="4" l="1"/>
  <c r="S109" i="4"/>
  <c r="T109" i="4" s="1"/>
  <c r="U109" i="4" s="1"/>
  <c r="V109" i="4" l="1"/>
  <c r="W109" i="4" s="1"/>
  <c r="Y109" i="4" l="1"/>
  <c r="X109" i="4"/>
  <c r="Z109" i="4"/>
  <c r="AA109" i="4" s="1"/>
  <c r="AB109" i="4" l="1"/>
  <c r="AC109" i="4" s="1"/>
  <c r="AD109" i="4" s="1"/>
  <c r="AE109" i="4" s="1"/>
  <c r="AF109" i="4" s="1"/>
  <c r="AG109" i="4" s="1"/>
  <c r="AH109" i="4" s="1"/>
  <c r="AI109" i="4" s="1"/>
  <c r="AJ109" i="4" s="1"/>
  <c r="AK109" i="4" l="1"/>
  <c r="AL109" i="4" s="1"/>
  <c r="AM109" i="4" s="1"/>
  <c r="AN109" i="4" s="1"/>
  <c r="AO109" i="4" l="1"/>
  <c r="AP109" i="4" l="1"/>
  <c r="AQ109" i="4" l="1"/>
  <c r="AR109" i="4" l="1"/>
  <c r="AS109" i="4" l="1"/>
  <c r="AT109" i="4" l="1"/>
  <c r="AU109" i="4" l="1"/>
  <c r="AV109" i="4" l="1"/>
  <c r="AW109" i="4" l="1"/>
  <c r="AX109" i="4" l="1"/>
  <c r="AY109" i="4" l="1"/>
  <c r="AZ109" i="4" l="1"/>
  <c r="BA109" i="4"/>
  <c r="BB109" i="4" s="1"/>
  <c r="BC109" i="4" s="1"/>
  <c r="BD109" i="4" s="1"/>
  <c r="BE109" i="4" s="1"/>
  <c r="BF109" i="4" s="1"/>
  <c r="BG109" i="4" s="1"/>
  <c r="BH109" i="4" s="1"/>
  <c r="BI109" i="4" s="1"/>
  <c r="BJ109" i="4" s="1"/>
  <c r="BK109" i="4" s="1"/>
  <c r="BL109" i="4" s="1"/>
  <c r="BM109" i="4" l="1"/>
  <c r="BN109" i="4" s="1"/>
  <c r="BO109" i="4" s="1"/>
  <c r="BP109" i="4" s="1"/>
  <c r="BQ109" i="4" s="1"/>
  <c r="BR109" i="4" s="1"/>
  <c r="BS109" i="4" l="1"/>
  <c r="BT109" i="4" s="1"/>
  <c r="BU109" i="4" l="1"/>
  <c r="BV109" i="4" s="1"/>
  <c r="BW109" i="4" l="1"/>
  <c r="BX109" i="4" s="1"/>
  <c r="BY109" i="4" l="1"/>
  <c r="BZ109" i="4" s="1"/>
  <c r="CA109" i="4" s="1"/>
  <c r="CB109" i="4" s="1"/>
  <c r="CC109" i="4" l="1"/>
  <c r="CD109" i="4" s="1"/>
  <c r="CE109" i="4" l="1"/>
  <c r="CF109" i="4" s="1"/>
  <c r="CG109" i="4" s="1"/>
  <c r="CH109" i="4" s="1"/>
  <c r="CI109" i="4" l="1"/>
  <c r="CJ109" i="4" s="1"/>
  <c r="CK109" i="4" s="1"/>
  <c r="CL109" i="4" s="1"/>
  <c r="CM109" i="4" l="1"/>
  <c r="CN109" i="4" s="1"/>
  <c r="CO109" i="4" l="1"/>
  <c r="CP109" i="4" s="1"/>
  <c r="CQ109" i="4" l="1"/>
  <c r="CR109" i="4" s="1"/>
  <c r="CS109" i="4" l="1"/>
  <c r="CT109" i="4" s="1"/>
  <c r="CU109" i="4" l="1"/>
  <c r="CV109" i="4" s="1"/>
  <c r="CW109" i="4" s="1"/>
  <c r="CX109" i="4" s="1"/>
  <c r="CY109" i="4" l="1"/>
  <c r="CZ109" i="4" s="1"/>
  <c r="DA109" i="4" s="1"/>
  <c r="DB109" i="4" s="1"/>
  <c r="DC109" i="4" l="1"/>
  <c r="DD109" i="4" s="1"/>
  <c r="DE109" i="4" s="1"/>
  <c r="DF109" i="4" l="1"/>
  <c r="DG109" i="4"/>
  <c r="DH109" i="4" s="1"/>
  <c r="DI109" i="4" s="1"/>
  <c r="DJ109" i="4" s="1"/>
  <c r="DK109" i="4" l="1"/>
  <c r="DL109" i="4" s="1"/>
  <c r="O109" i="4" s="1"/>
  <c r="R110" i="4" s="1"/>
  <c r="S110" i="4" s="1"/>
  <c r="T110" i="4" l="1"/>
  <c r="U110" i="4" s="1"/>
  <c r="V110" i="4" l="1"/>
  <c r="X110" i="4" l="1"/>
  <c r="W110" i="4"/>
  <c r="Y110" i="4"/>
  <c r="Z110" i="4" s="1"/>
  <c r="AA110" i="4" l="1"/>
  <c r="AB110" i="4" l="1"/>
  <c r="AC110" i="4" l="1"/>
  <c r="AD110" i="4" s="1"/>
  <c r="AE110" i="4" s="1"/>
  <c r="AF110" i="4" s="1"/>
  <c r="AG110" i="4" s="1"/>
  <c r="AH110" i="4" s="1"/>
  <c r="AI110" i="4" s="1"/>
  <c r="AJ110" i="4" s="1"/>
  <c r="AK110" i="4" s="1"/>
  <c r="AL110" i="4" s="1"/>
  <c r="AM110" i="4" s="1"/>
  <c r="AN110" i="4" s="1"/>
  <c r="AO110" i="4" s="1"/>
  <c r="AP110" i="4" l="1"/>
  <c r="AQ110" i="4" s="1"/>
  <c r="AR110" i="4" l="1"/>
  <c r="AS110" i="4" s="1"/>
  <c r="AT110" i="4" l="1"/>
  <c r="AU110" i="4" s="1"/>
  <c r="AV110" i="4" l="1"/>
  <c r="AW110" i="4" s="1"/>
  <c r="AX110" i="4" l="1"/>
  <c r="AY110" i="4" s="1"/>
  <c r="AZ110" i="4" l="1"/>
  <c r="BA110" i="4" s="1"/>
  <c r="BB110" i="4" l="1"/>
  <c r="BC110" i="4" s="1"/>
  <c r="BD110" i="4" l="1"/>
  <c r="BE110" i="4" s="1"/>
  <c r="BF110" i="4" l="1"/>
  <c r="BG110" i="4" s="1"/>
  <c r="BH110" i="4" l="1"/>
  <c r="BI110" i="4" s="1"/>
  <c r="BJ110" i="4" l="1"/>
  <c r="BK110" i="4" s="1"/>
  <c r="BL110" i="4" l="1"/>
  <c r="BM110" i="4" s="1"/>
  <c r="BN110" i="4" l="1"/>
  <c r="BO110" i="4" s="1"/>
  <c r="BP110" i="4" l="1"/>
  <c r="BQ110" i="4" s="1"/>
  <c r="BR110" i="4" l="1"/>
  <c r="BS110" i="4" s="1"/>
  <c r="BT110" i="4" l="1"/>
  <c r="BU110" i="4" s="1"/>
  <c r="BV110" i="4" l="1"/>
  <c r="BW110" i="4" s="1"/>
  <c r="BX110" i="4" l="1"/>
  <c r="BY110" i="4" s="1"/>
  <c r="BZ110" i="4" l="1"/>
  <c r="CA110" i="4" s="1"/>
  <c r="CB110" i="4" l="1"/>
  <c r="CC110" i="4" s="1"/>
  <c r="CD110" i="4" l="1"/>
  <c r="CE110" i="4" s="1"/>
  <c r="CF110" i="4" l="1"/>
  <c r="CG110" i="4" s="1"/>
  <c r="CH110" i="4" l="1"/>
  <c r="CI110" i="4" s="1"/>
  <c r="CJ110" i="4" l="1"/>
  <c r="CK110" i="4" s="1"/>
  <c r="CL110" i="4" l="1"/>
  <c r="CM110" i="4" s="1"/>
  <c r="CN110" i="4" l="1"/>
  <c r="CO110" i="4" s="1"/>
  <c r="CP110" i="4" l="1"/>
  <c r="CQ110" i="4" s="1"/>
  <c r="CR110" i="4" l="1"/>
  <c r="CS110" i="4" s="1"/>
  <c r="CT110" i="4" l="1"/>
  <c r="CU110" i="4" s="1"/>
  <c r="CV110" i="4" l="1"/>
  <c r="CW110" i="4" s="1"/>
  <c r="CX110" i="4" l="1"/>
  <c r="CY110" i="4" s="1"/>
  <c r="CZ110" i="4" l="1"/>
  <c r="DA110" i="4" s="1"/>
  <c r="DB110" i="4" l="1"/>
  <c r="DC110" i="4" s="1"/>
  <c r="DD110" i="4" l="1"/>
  <c r="DE110" i="4" s="1"/>
  <c r="DF110" i="4" s="1"/>
  <c r="DH110" i="4" l="1"/>
  <c r="DI110" i="4" s="1"/>
  <c r="DJ110" i="4" s="1"/>
  <c r="DK110" i="4" s="1"/>
  <c r="DG110" i="4"/>
  <c r="DL110" i="4" l="1"/>
  <c r="O110" i="4" s="1"/>
  <c r="R111" i="4" l="1"/>
  <c r="S111" i="4" l="1"/>
  <c r="T111" i="4" l="1"/>
  <c r="V111" i="4" s="1"/>
  <c r="U111" i="4"/>
  <c r="W111" i="4" l="1"/>
  <c r="X111" i="4" s="1"/>
  <c r="Y111" i="4" l="1"/>
  <c r="Z111" i="4" l="1"/>
  <c r="AA111" i="4" s="1"/>
  <c r="AB111" i="4" l="1"/>
  <c r="AC111" i="4" s="1"/>
  <c r="AD111" i="4" s="1"/>
  <c r="AE111" i="4" s="1"/>
  <c r="AF111" i="4" s="1"/>
  <c r="AG111" i="4" s="1"/>
  <c r="AH111" i="4" s="1"/>
  <c r="AI111" i="4" l="1"/>
  <c r="AJ111" i="4" s="1"/>
  <c r="AK111" i="4" l="1"/>
  <c r="AL111" i="4" s="1"/>
  <c r="AM111" i="4" l="1"/>
  <c r="AN111" i="4" s="1"/>
  <c r="AO111" i="4" l="1"/>
  <c r="AP111" i="4" s="1"/>
  <c r="AQ111" i="4" l="1"/>
  <c r="AR111" i="4" s="1"/>
  <c r="AS111" i="4" l="1"/>
  <c r="AT111" i="4" s="1"/>
  <c r="AU111" i="4" l="1"/>
  <c r="AV111" i="4" s="1"/>
  <c r="AW111" i="4" l="1"/>
  <c r="AX111" i="4" s="1"/>
  <c r="AY111" i="4" l="1"/>
  <c r="AZ111" i="4" s="1"/>
  <c r="BA111" i="4" l="1"/>
  <c r="BB111" i="4" s="1"/>
  <c r="BC111" i="4" l="1"/>
  <c r="BD111" i="4" s="1"/>
  <c r="BE111" i="4" l="1"/>
  <c r="BF111" i="4" s="1"/>
  <c r="BG111" i="4" l="1"/>
  <c r="BH111" i="4" s="1"/>
  <c r="BI111" i="4" l="1"/>
  <c r="BJ111" i="4" s="1"/>
  <c r="BK111" i="4" l="1"/>
  <c r="BL111" i="4" s="1"/>
  <c r="BM111" i="4" l="1"/>
  <c r="BN111" i="4" s="1"/>
  <c r="BO111" i="4" l="1"/>
  <c r="BP111" i="4" s="1"/>
  <c r="BQ111" i="4" l="1"/>
  <c r="BR111" i="4" s="1"/>
  <c r="BS111" i="4" l="1"/>
  <c r="BT111" i="4" s="1"/>
  <c r="BU111" i="4" l="1"/>
  <c r="BV111" i="4" s="1"/>
  <c r="BW111" i="4" l="1"/>
  <c r="BX111" i="4" s="1"/>
  <c r="BY111" i="4" l="1"/>
  <c r="BZ111" i="4" s="1"/>
  <c r="CA111" i="4" l="1"/>
  <c r="CB111" i="4" s="1"/>
  <c r="CC111" i="4" l="1"/>
  <c r="CD111" i="4" s="1"/>
  <c r="CE111" i="4" l="1"/>
  <c r="CF111" i="4" s="1"/>
  <c r="CG111" i="4" l="1"/>
  <c r="CH111" i="4" s="1"/>
  <c r="CI111" i="4" l="1"/>
  <c r="CJ111" i="4" s="1"/>
  <c r="CK111" i="4" l="1"/>
  <c r="CL111" i="4" s="1"/>
  <c r="CM111" i="4" l="1"/>
  <c r="CN111" i="4" s="1"/>
  <c r="CO111" i="4" l="1"/>
  <c r="CP111" i="4" s="1"/>
  <c r="CQ111" i="4" l="1"/>
  <c r="CR111" i="4" s="1"/>
  <c r="CS111" i="4" l="1"/>
  <c r="CT111" i="4" s="1"/>
  <c r="CU111" i="4" l="1"/>
  <c r="CV111" i="4" s="1"/>
  <c r="CW111" i="4" l="1"/>
  <c r="CX111" i="4" s="1"/>
  <c r="CY111" i="4" l="1"/>
  <c r="CZ111" i="4" s="1"/>
  <c r="DA111" i="4" l="1"/>
  <c r="DB111" i="4" s="1"/>
  <c r="DC111" i="4" l="1"/>
  <c r="DD111" i="4" s="1"/>
  <c r="DE111" i="4" l="1"/>
  <c r="DF111" i="4" s="1"/>
  <c r="DG111" i="4" s="1"/>
  <c r="DI111" i="4" l="1"/>
  <c r="DJ111" i="4" s="1"/>
  <c r="DK111" i="4" s="1"/>
  <c r="DL111" i="4" s="1"/>
  <c r="DH111" i="4"/>
  <c r="O111" i="4" l="1"/>
  <c r="R112" i="4" s="1"/>
  <c r="S112" i="4" s="1"/>
  <c r="T112" i="4" l="1"/>
  <c r="U112" i="4" l="1"/>
  <c r="V112" i="4"/>
  <c r="W112" i="4" l="1"/>
  <c r="X112" i="4" l="1"/>
  <c r="Y112" i="4"/>
  <c r="Z112" i="4" l="1"/>
  <c r="AA112" i="4" s="1"/>
  <c r="AB112" i="4" l="1"/>
  <c r="AC112" i="4" s="1"/>
  <c r="AD112" i="4" l="1"/>
  <c r="AE112" i="4" s="1"/>
  <c r="AF112" i="4" s="1"/>
  <c r="AG112" i="4" s="1"/>
  <c r="AH112" i="4" s="1"/>
  <c r="AI112" i="4" s="1"/>
  <c r="AJ112" i="4" s="1"/>
  <c r="AK112" i="4" s="1"/>
  <c r="AL112" i="4" s="1"/>
  <c r="AM112" i="4" s="1"/>
  <c r="AN112" i="4" s="1"/>
  <c r="AO112" i="4" s="1"/>
  <c r="AP112" i="4" s="1"/>
  <c r="AQ112" i="4" s="1"/>
  <c r="AR112" i="4" s="1"/>
  <c r="AS112" i="4" s="1"/>
  <c r="AT112" i="4" s="1"/>
  <c r="AU112" i="4" s="1"/>
  <c r="AV112" i="4" l="1"/>
  <c r="AW112" i="4" s="1"/>
  <c r="AX112" i="4" l="1"/>
  <c r="AY112" i="4" s="1"/>
  <c r="AZ112" i="4" l="1"/>
  <c r="BA112" i="4" s="1"/>
  <c r="BB112" i="4" s="1"/>
  <c r="BC112" i="4" s="1"/>
  <c r="BD112" i="4" l="1"/>
  <c r="BE112" i="4" s="1"/>
  <c r="BF112" i="4" s="1"/>
  <c r="BG112" i="4" s="1"/>
  <c r="BH112" i="4" l="1"/>
  <c r="BI112" i="4" s="1"/>
  <c r="BJ112" i="4" s="1"/>
  <c r="BK112" i="4" s="1"/>
  <c r="BL112" i="4" l="1"/>
  <c r="BM112" i="4" s="1"/>
  <c r="BN112" i="4" s="1"/>
  <c r="BO112" i="4" s="1"/>
  <c r="BP112" i="4" l="1"/>
  <c r="BQ112" i="4" s="1"/>
  <c r="BR112" i="4" s="1"/>
  <c r="BS112" i="4" s="1"/>
  <c r="BT112" i="4" l="1"/>
  <c r="BU112" i="4" s="1"/>
  <c r="BV112" i="4" l="1"/>
  <c r="BW112" i="4" s="1"/>
  <c r="BX112" i="4" l="1"/>
  <c r="BY112" i="4" s="1"/>
  <c r="BZ112" i="4" s="1"/>
  <c r="CA112" i="4" s="1"/>
  <c r="CB112" i="4" l="1"/>
  <c r="CC112" i="4" s="1"/>
  <c r="CD112" i="4" s="1"/>
  <c r="CE112" i="4" s="1"/>
  <c r="CF112" i="4" l="1"/>
  <c r="CG112" i="4" s="1"/>
  <c r="CH112" i="4" s="1"/>
  <c r="CI112" i="4" s="1"/>
  <c r="CJ112" i="4" l="1"/>
  <c r="CK112" i="4" s="1"/>
  <c r="CL112" i="4" s="1"/>
  <c r="CM112" i="4" s="1"/>
  <c r="CN112" i="4" l="1"/>
  <c r="CO112" i="4" s="1"/>
  <c r="CP112" i="4" s="1"/>
  <c r="CQ112" i="4" s="1"/>
  <c r="CR112" i="4" l="1"/>
  <c r="CS112" i="4" s="1"/>
  <c r="CT112" i="4" s="1"/>
  <c r="CU112" i="4" s="1"/>
  <c r="CV112" i="4" l="1"/>
  <c r="CW112" i="4" s="1"/>
  <c r="CX112" i="4" l="1"/>
  <c r="CY112" i="4" s="1"/>
  <c r="CZ112" i="4" l="1"/>
  <c r="DA112" i="4" s="1"/>
  <c r="DB112" i="4" s="1"/>
  <c r="DC112" i="4" s="1"/>
  <c r="DD112" i="4" l="1"/>
  <c r="DE112" i="4" s="1"/>
  <c r="DF112" i="4" s="1"/>
  <c r="DG112" i="4" s="1"/>
  <c r="DH112" i="4" s="1"/>
  <c r="DJ112" i="4" l="1"/>
  <c r="DK112" i="4" s="1"/>
  <c r="DL112" i="4" s="1"/>
  <c r="DM112" i="4" s="1"/>
  <c r="DI112" i="4"/>
  <c r="O112" i="4" l="1"/>
  <c r="R113" i="4" s="1"/>
  <c r="S113" i="4" l="1"/>
  <c r="T113" i="4" s="1"/>
  <c r="U113" i="4" s="1"/>
  <c r="V113" i="4" s="1"/>
  <c r="W113" i="4" s="1"/>
  <c r="X113" i="4" l="1"/>
  <c r="Y113" i="4" s="1"/>
  <c r="Z113" i="4" l="1"/>
  <c r="AA113" i="4" l="1"/>
  <c r="AB113" i="4" l="1"/>
  <c r="AC113" i="4" s="1"/>
  <c r="AD113" i="4" s="1"/>
  <c r="AE113" i="4" s="1"/>
  <c r="AF113" i="4" s="1"/>
  <c r="AG113" i="4" s="1"/>
  <c r="AH113" i="4" s="1"/>
  <c r="AI113" i="4" s="1"/>
  <c r="AJ113" i="4" s="1"/>
  <c r="AK113" i="4" s="1"/>
  <c r="AL113" i="4" s="1"/>
  <c r="AM113" i="4" s="1"/>
  <c r="AN113" i="4" s="1"/>
  <c r="AO113" i="4" s="1"/>
  <c r="AP113" i="4" s="1"/>
  <c r="AQ113" i="4" s="1"/>
  <c r="AR113" i="4" s="1"/>
  <c r="AS113" i="4" l="1"/>
  <c r="AT113" i="4" s="1"/>
  <c r="AU113" i="4" l="1"/>
  <c r="AV113" i="4" s="1"/>
  <c r="AW113" i="4" l="1"/>
  <c r="AX113" i="4" s="1"/>
  <c r="AY113" i="4" l="1"/>
  <c r="AZ113" i="4" s="1"/>
  <c r="BA113" i="4" l="1"/>
  <c r="BB113" i="4" s="1"/>
  <c r="BC113" i="4" l="1"/>
  <c r="BD113" i="4" s="1"/>
  <c r="BE113" i="4" l="1"/>
  <c r="BF113" i="4" s="1"/>
  <c r="BG113" i="4" l="1"/>
  <c r="BH113" i="4" s="1"/>
  <c r="BI113" i="4" l="1"/>
  <c r="BJ113" i="4" s="1"/>
  <c r="BK113" i="4" l="1"/>
  <c r="BL113" i="4" s="1"/>
  <c r="BM113" i="4" l="1"/>
  <c r="BN113" i="4" s="1"/>
  <c r="BO113" i="4" l="1"/>
  <c r="BP113" i="4" s="1"/>
  <c r="BQ113" i="4" l="1"/>
  <c r="BR113" i="4" s="1"/>
  <c r="BS113" i="4" l="1"/>
  <c r="BT113" i="4" s="1"/>
  <c r="BU113" i="4" l="1"/>
  <c r="BV113" i="4" s="1"/>
  <c r="BW113" i="4" l="1"/>
  <c r="BX113" i="4" s="1"/>
  <c r="BY113" i="4" l="1"/>
  <c r="BZ113" i="4" s="1"/>
  <c r="CA113" i="4" l="1"/>
  <c r="CB113" i="4" s="1"/>
  <c r="CC113" i="4" l="1"/>
  <c r="CD113" i="4" s="1"/>
  <c r="CE113" i="4" l="1"/>
  <c r="CF113" i="4" s="1"/>
  <c r="CG113" i="4" l="1"/>
  <c r="CH113" i="4" s="1"/>
  <c r="CI113" i="4" l="1"/>
  <c r="CJ113" i="4" s="1"/>
  <c r="CK113" i="4" l="1"/>
  <c r="CL113" i="4" s="1"/>
  <c r="CM113" i="4" l="1"/>
  <c r="CN113" i="4" s="1"/>
  <c r="CO113" i="4" l="1"/>
  <c r="CP113" i="4" s="1"/>
  <c r="CQ113" i="4" l="1"/>
  <c r="CR113" i="4" s="1"/>
  <c r="CS113" i="4" l="1"/>
  <c r="CT113" i="4" s="1"/>
  <c r="CU113" i="4" l="1"/>
  <c r="CV113" i="4" s="1"/>
  <c r="CW113" i="4" l="1"/>
  <c r="CX113" i="4" s="1"/>
  <c r="CY113" i="4" l="1"/>
  <c r="CZ113" i="4" s="1"/>
  <c r="DA113" i="4" l="1"/>
  <c r="DB113" i="4" s="1"/>
  <c r="DC113" i="4" l="1"/>
  <c r="DD113" i="4" s="1"/>
  <c r="DE113" i="4" l="1"/>
  <c r="DF113" i="4" s="1"/>
  <c r="DG113" i="4" l="1"/>
  <c r="DH113" i="4" s="1"/>
  <c r="DI113" i="4" s="1"/>
  <c r="DK113" i="4" l="1"/>
  <c r="DL113" i="4" s="1"/>
  <c r="DJ113" i="4"/>
  <c r="O113" i="4" l="1"/>
  <c r="R114" i="4" l="1"/>
  <c r="S114" i="4"/>
  <c r="T114" i="4" l="1"/>
  <c r="U114" i="4" s="1"/>
  <c r="V114" i="4" l="1"/>
  <c r="W114" i="4" l="1"/>
  <c r="X114" i="4" l="1"/>
  <c r="Y114" i="4" l="1"/>
  <c r="Z114" i="4" l="1"/>
  <c r="AA114" i="4" l="1"/>
  <c r="AB114" i="4" l="1"/>
  <c r="AC114" i="4" l="1"/>
  <c r="AD114" i="4" l="1"/>
  <c r="AE114" i="4" l="1"/>
  <c r="AF114" i="4" l="1"/>
  <c r="AG114" i="4" l="1"/>
  <c r="AH114" i="4" l="1"/>
  <c r="AI114" i="4" l="1"/>
  <c r="AJ114" i="4" l="1"/>
  <c r="AK114" i="4" l="1"/>
  <c r="AL114" i="4" l="1"/>
  <c r="AM114" i="4" l="1"/>
  <c r="AN114" i="4" l="1"/>
  <c r="AO114" i="4" l="1"/>
  <c r="AP114" i="4" l="1"/>
  <c r="AQ114" i="4" l="1"/>
  <c r="AR114" i="4" l="1"/>
  <c r="AS114" i="4" l="1"/>
  <c r="AT114" i="4" l="1"/>
  <c r="AU114" i="4" l="1"/>
  <c r="AV114" i="4" l="1"/>
  <c r="AW114" i="4" l="1"/>
  <c r="AX114" i="4" l="1"/>
  <c r="AY114" i="4" l="1"/>
  <c r="AZ114" i="4" l="1"/>
  <c r="BA114" i="4" l="1"/>
  <c r="BB114" i="4" l="1"/>
  <c r="BC114" i="4" l="1"/>
  <c r="BD114" i="4" l="1"/>
  <c r="BE114" i="4" l="1"/>
  <c r="BF114" i="4" l="1"/>
  <c r="BG114" i="4" l="1"/>
  <c r="BH114" i="4" l="1"/>
  <c r="BI114" i="4" l="1"/>
  <c r="BJ114" i="4" l="1"/>
  <c r="BK114" i="4" l="1"/>
  <c r="BL114" i="4" l="1"/>
  <c r="BM114" i="4" l="1"/>
  <c r="BN114" i="4" l="1"/>
  <c r="BO114" i="4" l="1"/>
  <c r="BP114" i="4" l="1"/>
  <c r="BQ114" i="4" l="1"/>
  <c r="BR114" i="4" l="1"/>
  <c r="BS114" i="4" l="1"/>
  <c r="BT114" i="4" l="1"/>
  <c r="BU114" i="4" s="1"/>
  <c r="BV114" i="4" s="1"/>
  <c r="BW114" i="4" s="1"/>
  <c r="BX114" i="4" s="1"/>
  <c r="BY114" i="4" s="1"/>
  <c r="BZ114" i="4" s="1"/>
  <c r="CA114" i="4" s="1"/>
  <c r="CB114" i="4" s="1"/>
  <c r="CC114" i="4" s="1"/>
  <c r="CD114" i="4" s="1"/>
  <c r="CE114" i="4" s="1"/>
  <c r="CF114" i="4" s="1"/>
  <c r="CG114" i="4" s="1"/>
  <c r="CH114" i="4" s="1"/>
  <c r="CI114" i="4" s="1"/>
  <c r="CJ114" i="4" s="1"/>
  <c r="CK114" i="4" s="1"/>
  <c r="CL114" i="4" s="1"/>
  <c r="CM114" i="4" s="1"/>
  <c r="CN114" i="4" s="1"/>
  <c r="CO114" i="4" s="1"/>
  <c r="CP114" i="4" s="1"/>
  <c r="CQ114" i="4" s="1"/>
  <c r="CR114" i="4" s="1"/>
  <c r="CS114" i="4" s="1"/>
  <c r="CT114" i="4" s="1"/>
  <c r="CU114" i="4" s="1"/>
  <c r="CV114" i="4" s="1"/>
  <c r="CW114" i="4" s="1"/>
  <c r="CX114" i="4" s="1"/>
  <c r="CY114" i="4" s="1"/>
  <c r="CZ114" i="4" s="1"/>
  <c r="DA114" i="4" s="1"/>
  <c r="DB114" i="4" s="1"/>
  <c r="DC114" i="4" s="1"/>
  <c r="DD114" i="4" s="1"/>
  <c r="DE114" i="4" s="1"/>
  <c r="DF114" i="4" s="1"/>
  <c r="DG114" i="4" s="1"/>
  <c r="DH114" i="4" s="1"/>
  <c r="DI114" i="4" s="1"/>
  <c r="DJ114" i="4" s="1"/>
  <c r="DL114" i="4" l="1"/>
  <c r="DK114" i="4"/>
  <c r="O114" i="4" l="1"/>
  <c r="R115" i="4" l="1"/>
  <c r="S115" i="4"/>
  <c r="T115" i="4"/>
  <c r="U115" i="4" l="1"/>
  <c r="V115" i="4" s="1"/>
  <c r="W115" i="4" s="1"/>
  <c r="X115" i="4" l="1"/>
  <c r="Y115" i="4" s="1"/>
  <c r="Z115" i="4" s="1"/>
  <c r="AA115" i="4" s="1"/>
  <c r="AB115" i="4" s="1"/>
  <c r="AC115" i="4" s="1"/>
  <c r="AD115" i="4" s="1"/>
  <c r="AE115" i="4" s="1"/>
  <c r="AF115" i="4" s="1"/>
  <c r="AG115" i="4" s="1"/>
  <c r="AH115" i="4" s="1"/>
  <c r="AI115" i="4" s="1"/>
  <c r="AJ115" i="4" s="1"/>
  <c r="AK115" i="4" s="1"/>
  <c r="AL115" i="4" s="1"/>
  <c r="AM115" i="4" s="1"/>
  <c r="AN115" i="4" s="1"/>
  <c r="AO115" i="4" s="1"/>
  <c r="AP115" i="4" s="1"/>
  <c r="AQ115" i="4" l="1"/>
  <c r="AR115" i="4" s="1"/>
  <c r="AS115" i="4" s="1"/>
  <c r="AT115" i="4" l="1"/>
  <c r="AU115" i="4" s="1"/>
  <c r="AV115" i="4" s="1"/>
  <c r="AW115" i="4" l="1"/>
  <c r="AX115" i="4" s="1"/>
  <c r="AY115" i="4" l="1"/>
  <c r="AZ115" i="4" s="1"/>
  <c r="BA115" i="4" l="1"/>
  <c r="BB115" i="4" s="1"/>
  <c r="BC115" i="4" l="1"/>
  <c r="BD115" i="4" s="1"/>
  <c r="BE115" i="4" l="1"/>
  <c r="BF115" i="4" s="1"/>
  <c r="BG115" i="4" s="1"/>
  <c r="BH115" i="4" s="1"/>
  <c r="BI115" i="4" l="1"/>
  <c r="BJ115" i="4" s="1"/>
  <c r="BK115" i="4" l="1"/>
  <c r="BL115" i="4" s="1"/>
  <c r="BM115" i="4" s="1"/>
  <c r="BN115" i="4" s="1"/>
  <c r="BO115" i="4" l="1"/>
  <c r="BP115" i="4" s="1"/>
  <c r="BQ115" i="4" l="1"/>
  <c r="BR115" i="4" s="1"/>
  <c r="BS115" i="4" l="1"/>
  <c r="BT115" i="4" s="1"/>
  <c r="BU115" i="4" l="1"/>
  <c r="BV115" i="4" s="1"/>
  <c r="BW115" i="4" l="1"/>
  <c r="BX115" i="4" s="1"/>
  <c r="BY115" i="4" l="1"/>
  <c r="BZ115" i="4" s="1"/>
  <c r="CA115" i="4" l="1"/>
  <c r="CB115" i="4" s="1"/>
  <c r="CC115" i="4" l="1"/>
  <c r="CD115" i="4" s="1"/>
  <c r="CE115" i="4" l="1"/>
  <c r="CF115" i="4" s="1"/>
  <c r="CG115" i="4" l="1"/>
  <c r="CH115" i="4" s="1"/>
  <c r="CI115" i="4" l="1"/>
  <c r="CJ115" i="4" s="1"/>
  <c r="CK115" i="4" l="1"/>
  <c r="CL115" i="4" s="1"/>
  <c r="CM115" i="4" l="1"/>
  <c r="CN115" i="4" s="1"/>
  <c r="CO115" i="4" l="1"/>
  <c r="CP115" i="4" s="1"/>
  <c r="CQ115" i="4" l="1"/>
  <c r="CR115" i="4" s="1"/>
  <c r="CS115" i="4" l="1"/>
  <c r="CT115" i="4" s="1"/>
  <c r="CU115" i="4" l="1"/>
  <c r="CV115" i="4" s="1"/>
  <c r="CW115" i="4" l="1"/>
  <c r="CX115" i="4" s="1"/>
  <c r="CY115" i="4" l="1"/>
  <c r="CZ115" i="4" s="1"/>
  <c r="DA115" i="4" l="1"/>
  <c r="DB115" i="4" s="1"/>
  <c r="DC115" i="4" l="1"/>
  <c r="DD115" i="4" s="1"/>
  <c r="DE115" i="4" l="1"/>
  <c r="DF115" i="4" s="1"/>
  <c r="DG115" i="4" l="1"/>
  <c r="DH115" i="4" l="1"/>
  <c r="DI115" i="4" s="1"/>
  <c r="DJ115" i="4" s="1"/>
  <c r="DK115" i="4" s="1"/>
  <c r="DL115" i="4" l="1"/>
  <c r="O115" i="4" s="1"/>
  <c r="U116" i="4" l="1"/>
  <c r="Y116" i="4" l="1"/>
  <c r="AC116" i="4" l="1"/>
  <c r="AG116" i="4" s="1"/>
  <c r="AK116" i="4" l="1"/>
  <c r="AO116" i="4"/>
  <c r="AS116" i="4" l="1"/>
  <c r="AW116" i="4" l="1"/>
  <c r="BA116" i="4" l="1"/>
  <c r="BE116" i="4" s="1"/>
  <c r="BI116" i="4" s="1"/>
  <c r="BM116" i="4" l="1"/>
  <c r="BQ116" i="4" l="1"/>
  <c r="BU116" i="4" s="1"/>
  <c r="BY116" i="4" s="1"/>
  <c r="CC116" i="4" s="1"/>
  <c r="CG116" i="4" l="1"/>
  <c r="CK116" i="4" s="1"/>
  <c r="CO116" i="4" l="1"/>
  <c r="CS116" i="4" l="1"/>
  <c r="CW116" i="4" l="1"/>
  <c r="DA116" i="4" s="1"/>
  <c r="DE116" i="4" s="1"/>
  <c r="DI116" i="4" s="1"/>
  <c r="DM116" i="4" s="1"/>
  <c r="O116" i="4" l="1"/>
</calcChain>
</file>

<file path=xl/sharedStrings.xml><?xml version="1.0" encoding="utf-8"?>
<sst xmlns="http://schemas.openxmlformats.org/spreadsheetml/2006/main" count="32" uniqueCount="26">
  <si>
    <t>m</t>
  </si>
  <si>
    <t>A tiled floor of a room has dimensions in meters of m x m.</t>
  </si>
  <si>
    <t>The dimensions in meters of the tiles used are n x n.</t>
  </si>
  <si>
    <t>All tiles used are green tiles except diagonal tiles which are red.</t>
  </si>
  <si>
    <t>How many green tiles are removed?</t>
  </si>
  <si>
    <t>(m is divisible by n, m is not equal to n, and the total number of tiles is odd).</t>
  </si>
  <si>
    <t>((((m/n)^2)+1)/2)-((2(m/n))-1)</t>
  </si>
  <si>
    <t>meters</t>
  </si>
  <si>
    <r>
      <t>meters</t>
    </r>
    <r>
      <rPr>
        <vertAlign val="superscript"/>
        <sz val="11"/>
        <color theme="1"/>
        <rFont val="Calibri"/>
        <family val="2"/>
        <scheme val="minor"/>
      </rPr>
      <t>2</t>
    </r>
  </si>
  <si>
    <t>Tiles</t>
  </si>
  <si>
    <t>February 2022 Problem of the Month</t>
  </si>
  <si>
    <t>After some years some green tiles are replaced by red tiles</t>
  </si>
  <si>
    <t xml:space="preserve"> to form an alternate red and green tile pattern.</t>
  </si>
  <si>
    <t>Tile Dimension  n  :</t>
  </si>
  <si>
    <t>Room Dimensions in meters (m xm)  :</t>
  </si>
  <si>
    <t>Number of Tiles across room (m/2)  :</t>
  </si>
  <si>
    <t>Tile Layout Formation   [(m/n) x (m/n)]  :</t>
  </si>
  <si>
    <t>Total Number of Tiles  [(m/n)^2]  :</t>
  </si>
  <si>
    <t>Number of Green Tiles  ((m/n)^2) - (2(m/n)-1)  :</t>
  </si>
  <si>
    <t>Number of Red Diagonal Tiles   [2(m/n)-1]  :</t>
  </si>
  <si>
    <t>n</t>
  </si>
  <si>
    <t>Room Dimension  (3 - 100)     m  :</t>
  </si>
  <si>
    <t xml:space="preserve">     Tiles</t>
  </si>
  <si>
    <t xml:space="preserve">Number of Green Tiles to be Removed  : </t>
  </si>
  <si>
    <r>
      <rPr>
        <b/>
        <sz val="18"/>
        <color rgb="FF990000"/>
        <rFont val="Comic Sans MS"/>
        <family val="4"/>
      </rPr>
      <t>Tile Problem</t>
    </r>
    <r>
      <rPr>
        <b/>
        <sz val="14"/>
        <color rgb="FF990000"/>
        <rFont val="Comic Sans MS"/>
        <family val="4"/>
      </rPr>
      <t xml:space="preserve"> - Submitted by Brijesh Dave</t>
    </r>
  </si>
  <si>
    <t>Yowie's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</si>
</sst>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90000"/>
      <name val="Comic Sans MS"/>
      <family val="4"/>
    </font>
    <font>
      <sz val="10"/>
      <color rgb="FF990000"/>
      <name val="Comic Sans MS"/>
      <family val="4"/>
    </font>
    <font>
      <b/>
      <sz val="22"/>
      <color rgb="FF990000"/>
      <name val="Times New Roman"/>
      <family val="1"/>
    </font>
    <font>
      <b/>
      <sz val="16"/>
      <color rgb="FF990000"/>
      <name val="Comic Sans MS"/>
      <family val="4"/>
    </font>
    <font>
      <sz val="10"/>
      <color rgb="FF333333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33333"/>
      <name val="Verdana"/>
      <family val="2"/>
    </font>
    <font>
      <sz val="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rgb="FF990000"/>
      <name val="Comic Sans MS"/>
      <family val="4"/>
    </font>
    <font>
      <b/>
      <sz val="18"/>
      <color rgb="FF990000"/>
      <name val="Comic Sans MS"/>
      <family val="4"/>
    </font>
    <font>
      <b/>
      <sz val="16"/>
      <color rgb="FF990000"/>
      <name val="Kristen ITC"/>
      <family val="4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0" xfId="0" applyFill="1" applyAlignment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4" borderId="0" xfId="0" applyFont="1" applyFill="1"/>
    <xf numFmtId="0" fontId="0" fillId="4" borderId="0" xfId="0" applyFill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/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protection locked="0"/>
    </xf>
    <xf numFmtId="0" fontId="0" fillId="5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8" fillId="0" borderId="11" xfId="0" applyFont="1" applyBorder="1"/>
    <xf numFmtId="0" fontId="8" fillId="0" borderId="12" xfId="0" applyFont="1" applyBorder="1"/>
    <xf numFmtId="0" fontId="8" fillId="0" borderId="0" xfId="0" applyFont="1"/>
    <xf numFmtId="0" fontId="0" fillId="0" borderId="13" xfId="0" applyBorder="1"/>
    <xf numFmtId="0" fontId="8" fillId="0" borderId="0" xfId="0" applyFont="1" applyBorder="1"/>
    <xf numFmtId="0" fontId="8" fillId="0" borderId="14" xfId="0" applyFont="1" applyBorder="1"/>
    <xf numFmtId="0" fontId="0" fillId="0" borderId="15" xfId="0" applyBorder="1"/>
    <xf numFmtId="0" fontId="8" fillId="0" borderId="16" xfId="0" applyFont="1" applyBorder="1"/>
    <xf numFmtId="0" fontId="8" fillId="0" borderId="17" xfId="0" applyFont="1" applyBorder="1"/>
    <xf numFmtId="0" fontId="0" fillId="0" borderId="9" xfId="0" applyFill="1" applyBorder="1" applyAlignment="1" applyProtection="1">
      <alignment horizontal="center"/>
      <protection locked="0"/>
    </xf>
    <xf numFmtId="0" fontId="0" fillId="5" borderId="18" xfId="0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13" xfId="0" applyFont="1" applyBorder="1"/>
    <xf numFmtId="0" fontId="10" fillId="0" borderId="14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14" xfId="0" applyFont="1" applyBorder="1"/>
    <xf numFmtId="0" fontId="12" fillId="4" borderId="0" xfId="0" applyFont="1" applyFill="1"/>
    <xf numFmtId="0" fontId="10" fillId="4" borderId="0" xfId="0" applyFont="1" applyFill="1" applyAlignment="1" applyProtection="1">
      <protection locked="0"/>
    </xf>
    <xf numFmtId="0" fontId="13" fillId="4" borderId="0" xfId="0" applyFont="1" applyFill="1"/>
    <xf numFmtId="0" fontId="0" fillId="4" borderId="3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3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14" fillId="4" borderId="0" xfId="0" applyFont="1" applyFill="1" applyBorder="1"/>
    <xf numFmtId="0" fontId="14" fillId="4" borderId="0" xfId="0" applyFont="1" applyFill="1"/>
    <xf numFmtId="0" fontId="7" fillId="4" borderId="0" xfId="0" applyFont="1" applyFill="1" applyAlignment="1"/>
    <xf numFmtId="0" fontId="17" fillId="4" borderId="0" xfId="0" applyFont="1" applyFill="1" applyAlignment="1">
      <alignment horizontal="left"/>
    </xf>
    <xf numFmtId="0" fontId="0" fillId="4" borderId="3" xfId="0" applyFill="1" applyBorder="1" applyAlignment="1" applyProtection="1">
      <alignment horizontal="left" vertical="center"/>
      <protection locked="0" hidden="1"/>
    </xf>
    <xf numFmtId="0" fontId="0" fillId="4" borderId="0" xfId="0" applyFill="1" applyProtection="1">
      <protection locked="0" hidden="1"/>
    </xf>
    <xf numFmtId="0" fontId="0" fillId="4" borderId="0" xfId="0" applyFill="1" applyProtection="1">
      <protection hidden="1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</cellXfs>
  <cellStyles count="1">
    <cellStyle name="Normal" xfId="0" builtinId="0"/>
  </cellStyles>
  <dxfs count="14">
    <dxf>
      <font>
        <color theme="0"/>
      </font>
    </dxf>
    <dxf>
      <fill>
        <patternFill>
          <bgColor rgb="FF92D05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right style="thin">
          <color auto="1"/>
        </right>
        <bottom/>
        <vertical/>
        <horizontal/>
      </border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font>
        <color rgb="FFFF0000"/>
      </font>
    </dxf>
    <dxf>
      <fill>
        <patternFill>
          <bgColor rgb="FFFF0000"/>
        </patternFill>
      </fill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K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666750</xdr:colOff>
          <xdr:row>31</xdr:row>
          <xdr:rowOff>200025</xdr:rowOff>
        </xdr:from>
        <xdr:to>
          <xdr:col>9</xdr:col>
          <xdr:colOff>971550</xdr:colOff>
          <xdr:row>33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666750</xdr:colOff>
          <xdr:row>34</xdr:row>
          <xdr:rowOff>0</xdr:rowOff>
        </xdr:from>
        <xdr:to>
          <xdr:col>9</xdr:col>
          <xdr:colOff>971550</xdr:colOff>
          <xdr:row>35</xdr:row>
          <xdr:rowOff>9525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676275</xdr:colOff>
          <xdr:row>35</xdr:row>
          <xdr:rowOff>190500</xdr:rowOff>
        </xdr:from>
        <xdr:to>
          <xdr:col>10</xdr:col>
          <xdr:colOff>0</xdr:colOff>
          <xdr:row>36</xdr:row>
          <xdr:rowOff>200025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676275</xdr:colOff>
          <xdr:row>42</xdr:row>
          <xdr:rowOff>209550</xdr:rowOff>
        </xdr:from>
        <xdr:to>
          <xdr:col>10</xdr:col>
          <xdr:colOff>0</xdr:colOff>
          <xdr:row>44</xdr:row>
          <xdr:rowOff>9525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9525</xdr:rowOff>
        </xdr:from>
        <xdr:to>
          <xdr:col>10</xdr:col>
          <xdr:colOff>0</xdr:colOff>
          <xdr:row>45</xdr:row>
          <xdr:rowOff>9525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1">
              <a:gsLst>
                <a:gs pos="0">
                  <a:srgbClr val="FF0000" mc:Ignorable="a14" a14:legacySpreadsheetColorIndex="10"/>
                </a:gs>
                <a:gs pos="50000">
                  <a:srgbClr val="99CC00" mc:Ignorable="a14" a14:legacySpreadsheetColorIndex="50"/>
                </a:gs>
                <a:gs pos="100000">
                  <a:srgbClr val="FF0000" mc:Ignorable="a14" a14:legacySpreadsheetColorIndex="10"/>
                </a:gs>
              </a:gsLst>
              <a:lin ang="5400000" scaled="1"/>
            </a:gra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Replace Green Tiles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7</xdr:col>
      <xdr:colOff>772588</xdr:colOff>
      <xdr:row>13</xdr:row>
      <xdr:rowOff>10585</xdr:rowOff>
    </xdr:from>
    <xdr:to>
      <xdr:col>7</xdr:col>
      <xdr:colOff>1217080</xdr:colOff>
      <xdr:row>14</xdr:row>
      <xdr:rowOff>34495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5" y="2868085"/>
          <a:ext cx="444492" cy="457827"/>
        </a:xfrm>
        <a:prstGeom prst="rect">
          <a:avLst/>
        </a:prstGeom>
      </xdr:spPr>
    </xdr:pic>
    <xdr:clientData/>
  </xdr:twoCellAnchor>
  <xdr:twoCellAnchor editAs="oneCell">
    <xdr:from>
      <xdr:col>8</xdr:col>
      <xdr:colOff>427567</xdr:colOff>
      <xdr:row>13</xdr:row>
      <xdr:rowOff>14823</xdr:rowOff>
    </xdr:from>
    <xdr:to>
      <xdr:col>9</xdr:col>
      <xdr:colOff>226476</xdr:colOff>
      <xdr:row>14</xdr:row>
      <xdr:rowOff>38733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484" y="2872323"/>
          <a:ext cx="444492" cy="457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DM118"/>
  <sheetViews>
    <sheetView showGridLines="0" showRowColHeaders="0" tabSelected="1" topLeftCell="G11" zoomScale="90" zoomScaleNormal="90" workbookViewId="0">
      <selection activeCell="I18" sqref="I18"/>
    </sheetView>
  </sheetViews>
  <sheetFormatPr defaultRowHeight="15" x14ac:dyDescent="0.25"/>
  <cols>
    <col min="1" max="1" width="7.5703125" style="1" hidden="1" customWidth="1"/>
    <col min="2" max="2" width="7.42578125" style="1" hidden="1" customWidth="1"/>
    <col min="3" max="6" width="5.7109375" style="1" hidden="1" customWidth="1"/>
    <col min="7" max="7" width="3.28515625" style="2" customWidth="1"/>
    <col min="8" max="8" width="45.28515625" style="2" customWidth="1"/>
    <col min="9" max="9" width="9.7109375" style="2" customWidth="1"/>
    <col min="10" max="10" width="14.7109375" style="2" customWidth="1"/>
    <col min="11" max="11" width="3.28515625" style="2" customWidth="1"/>
    <col min="12" max="14" width="3.7109375" style="2" hidden="1" customWidth="1"/>
    <col min="15" max="15" width="3.28515625" style="2" hidden="1" customWidth="1"/>
    <col min="16" max="16" width="3.28515625" style="41" customWidth="1"/>
    <col min="17" max="17" width="0.85546875" style="41" customWidth="1"/>
    <col min="18" max="117" width="3.28515625" style="2" customWidth="1"/>
    <col min="118" max="16384" width="9.140625" style="2"/>
  </cols>
  <sheetData>
    <row r="1" spans="1:117" ht="15.75" hidden="1" thickBot="1" x14ac:dyDescent="0.3">
      <c r="A1" s="48"/>
      <c r="B1" s="48" t="b">
        <f ca="1">IFERROR(VLOOKUP(I21,B2:B32,1,FALSE),FALSE)</f>
        <v>0</v>
      </c>
      <c r="D1" s="19"/>
      <c r="E1" s="19"/>
      <c r="F1" s="19"/>
      <c r="I1" s="19" t="b">
        <f ca="1">IFERROR(B1=I21,FALSE)</f>
        <v>1</v>
      </c>
      <c r="J1" s="60">
        <f ca="1">K1*I1</f>
        <v>1</v>
      </c>
      <c r="K1" s="59">
        <v>1</v>
      </c>
      <c r="R1" s="2" t="str">
        <f>IFERROR(MOD(R3,2),"")</f>
        <v/>
      </c>
      <c r="S1" s="2" t="str">
        <f t="shared" ref="S1:CD1" si="0">IFERROR(MOD(S3,2),"")</f>
        <v/>
      </c>
      <c r="T1" s="2" t="str">
        <f t="shared" si="0"/>
        <v/>
      </c>
      <c r="U1" s="2" t="str">
        <f t="shared" si="0"/>
        <v/>
      </c>
      <c r="V1" s="2" t="str">
        <f t="shared" si="0"/>
        <v/>
      </c>
      <c r="W1" s="2" t="str">
        <f t="shared" si="0"/>
        <v/>
      </c>
      <c r="X1" s="2" t="str">
        <f t="shared" si="0"/>
        <v/>
      </c>
      <c r="Y1" s="2" t="str">
        <f t="shared" si="0"/>
        <v/>
      </c>
      <c r="Z1" s="2" t="str">
        <f t="shared" si="0"/>
        <v/>
      </c>
      <c r="AA1" s="2" t="str">
        <f t="shared" si="0"/>
        <v/>
      </c>
      <c r="AB1" s="2" t="str">
        <f t="shared" si="0"/>
        <v/>
      </c>
      <c r="AC1" s="2" t="str">
        <f t="shared" si="0"/>
        <v/>
      </c>
      <c r="AD1" s="2" t="str">
        <f t="shared" si="0"/>
        <v/>
      </c>
      <c r="AE1" s="2" t="str">
        <f t="shared" si="0"/>
        <v/>
      </c>
      <c r="AF1" s="2" t="str">
        <f t="shared" si="0"/>
        <v/>
      </c>
      <c r="AG1" s="2" t="str">
        <f t="shared" si="0"/>
        <v/>
      </c>
      <c r="AH1" s="2" t="str">
        <f t="shared" si="0"/>
        <v/>
      </c>
      <c r="AI1" s="2" t="str">
        <f t="shared" si="0"/>
        <v/>
      </c>
      <c r="AJ1" s="2" t="str">
        <f t="shared" si="0"/>
        <v/>
      </c>
      <c r="AK1" s="2" t="str">
        <f t="shared" si="0"/>
        <v/>
      </c>
      <c r="AL1" s="2" t="str">
        <f t="shared" si="0"/>
        <v/>
      </c>
      <c r="AM1" s="2" t="str">
        <f t="shared" si="0"/>
        <v/>
      </c>
      <c r="AN1" s="2" t="str">
        <f t="shared" si="0"/>
        <v/>
      </c>
      <c r="AO1" s="2" t="str">
        <f t="shared" si="0"/>
        <v/>
      </c>
      <c r="AP1" s="2" t="str">
        <f t="shared" si="0"/>
        <v/>
      </c>
      <c r="AQ1" s="2" t="str">
        <f t="shared" si="0"/>
        <v/>
      </c>
      <c r="AR1" s="2" t="str">
        <f t="shared" si="0"/>
        <v/>
      </c>
      <c r="AS1" s="2" t="str">
        <f t="shared" si="0"/>
        <v/>
      </c>
      <c r="AT1" s="2" t="str">
        <f t="shared" si="0"/>
        <v/>
      </c>
      <c r="AU1" s="2" t="str">
        <f t="shared" si="0"/>
        <v/>
      </c>
      <c r="AV1" s="2" t="str">
        <f t="shared" si="0"/>
        <v/>
      </c>
      <c r="AW1" s="2" t="str">
        <f t="shared" si="0"/>
        <v/>
      </c>
      <c r="AX1" s="2" t="str">
        <f t="shared" si="0"/>
        <v/>
      </c>
      <c r="AY1" s="2" t="str">
        <f t="shared" si="0"/>
        <v/>
      </c>
      <c r="AZ1" s="2" t="str">
        <f t="shared" si="0"/>
        <v/>
      </c>
      <c r="BA1" s="2" t="str">
        <f t="shared" si="0"/>
        <v/>
      </c>
      <c r="BB1" s="2" t="str">
        <f t="shared" si="0"/>
        <v/>
      </c>
      <c r="BC1" s="2" t="str">
        <f t="shared" si="0"/>
        <v/>
      </c>
      <c r="BD1" s="2" t="str">
        <f t="shared" si="0"/>
        <v/>
      </c>
      <c r="BE1" s="2" t="str">
        <f t="shared" si="0"/>
        <v/>
      </c>
      <c r="BF1" s="2" t="str">
        <f t="shared" si="0"/>
        <v/>
      </c>
      <c r="BG1" s="2" t="str">
        <f t="shared" si="0"/>
        <v/>
      </c>
      <c r="BH1" s="2" t="str">
        <f t="shared" si="0"/>
        <v/>
      </c>
      <c r="BI1" s="2" t="str">
        <f t="shared" si="0"/>
        <v/>
      </c>
      <c r="BJ1" s="2" t="str">
        <f t="shared" si="0"/>
        <v/>
      </c>
      <c r="BK1" s="2" t="str">
        <f t="shared" si="0"/>
        <v/>
      </c>
      <c r="BL1" s="2" t="str">
        <f t="shared" si="0"/>
        <v/>
      </c>
      <c r="BM1" s="2" t="str">
        <f t="shared" si="0"/>
        <v/>
      </c>
      <c r="BN1" s="2" t="str">
        <f t="shared" si="0"/>
        <v/>
      </c>
      <c r="BO1" s="2" t="str">
        <f t="shared" si="0"/>
        <v/>
      </c>
      <c r="BP1" s="2" t="str">
        <f t="shared" si="0"/>
        <v/>
      </c>
      <c r="BQ1" s="2" t="str">
        <f t="shared" si="0"/>
        <v/>
      </c>
      <c r="BR1" s="2" t="str">
        <f t="shared" si="0"/>
        <v/>
      </c>
      <c r="BS1" s="2" t="str">
        <f t="shared" si="0"/>
        <v/>
      </c>
      <c r="BT1" s="2" t="str">
        <f t="shared" si="0"/>
        <v/>
      </c>
      <c r="BU1" s="2" t="str">
        <f t="shared" si="0"/>
        <v/>
      </c>
      <c r="BV1" s="2" t="str">
        <f t="shared" si="0"/>
        <v/>
      </c>
      <c r="BW1" s="2" t="str">
        <f t="shared" si="0"/>
        <v/>
      </c>
      <c r="BX1" s="2" t="str">
        <f t="shared" si="0"/>
        <v/>
      </c>
      <c r="BY1" s="2" t="str">
        <f t="shared" si="0"/>
        <v/>
      </c>
      <c r="BZ1" s="2" t="str">
        <f t="shared" si="0"/>
        <v/>
      </c>
      <c r="CA1" s="2" t="str">
        <f t="shared" si="0"/>
        <v/>
      </c>
      <c r="CB1" s="2" t="str">
        <f t="shared" si="0"/>
        <v/>
      </c>
      <c r="CC1" s="2" t="str">
        <f t="shared" si="0"/>
        <v/>
      </c>
      <c r="CD1" s="2" t="str">
        <f t="shared" si="0"/>
        <v/>
      </c>
      <c r="CE1" s="2" t="str">
        <f t="shared" ref="CE1:DM1" si="1">IFERROR(MOD(CE3,2),"")</f>
        <v/>
      </c>
      <c r="CF1" s="2" t="str">
        <f t="shared" si="1"/>
        <v/>
      </c>
      <c r="CG1" s="2" t="str">
        <f t="shared" si="1"/>
        <v/>
      </c>
      <c r="CH1" s="2" t="str">
        <f t="shared" si="1"/>
        <v/>
      </c>
      <c r="CI1" s="2" t="str">
        <f t="shared" si="1"/>
        <v/>
      </c>
      <c r="CJ1" s="2" t="str">
        <f t="shared" si="1"/>
        <v/>
      </c>
      <c r="CK1" s="2" t="str">
        <f t="shared" si="1"/>
        <v/>
      </c>
      <c r="CL1" s="2" t="str">
        <f t="shared" si="1"/>
        <v/>
      </c>
      <c r="CM1" s="2" t="str">
        <f t="shared" si="1"/>
        <v/>
      </c>
      <c r="CN1" s="2" t="str">
        <f t="shared" si="1"/>
        <v/>
      </c>
      <c r="CO1" s="2" t="str">
        <f t="shared" si="1"/>
        <v/>
      </c>
      <c r="CP1" s="2" t="str">
        <f t="shared" si="1"/>
        <v/>
      </c>
      <c r="CQ1" s="2" t="str">
        <f t="shared" si="1"/>
        <v/>
      </c>
      <c r="CR1" s="2" t="str">
        <f t="shared" si="1"/>
        <v/>
      </c>
      <c r="CS1" s="2" t="str">
        <f t="shared" si="1"/>
        <v/>
      </c>
      <c r="CT1" s="2" t="str">
        <f t="shared" si="1"/>
        <v/>
      </c>
      <c r="CU1" s="2" t="str">
        <f t="shared" si="1"/>
        <v/>
      </c>
      <c r="CV1" s="2" t="str">
        <f t="shared" si="1"/>
        <v/>
      </c>
      <c r="CW1" s="2" t="str">
        <f t="shared" si="1"/>
        <v/>
      </c>
      <c r="CX1" s="2" t="str">
        <f t="shared" si="1"/>
        <v/>
      </c>
      <c r="CY1" s="2" t="str">
        <f t="shared" si="1"/>
        <v/>
      </c>
      <c r="CZ1" s="2" t="str">
        <f t="shared" si="1"/>
        <v/>
      </c>
      <c r="DA1" s="2" t="str">
        <f t="shared" si="1"/>
        <v/>
      </c>
      <c r="DB1" s="2" t="str">
        <f t="shared" si="1"/>
        <v/>
      </c>
      <c r="DC1" s="2" t="str">
        <f t="shared" si="1"/>
        <v/>
      </c>
      <c r="DD1" s="2" t="str">
        <f t="shared" si="1"/>
        <v/>
      </c>
      <c r="DE1" s="2" t="str">
        <f t="shared" si="1"/>
        <v/>
      </c>
      <c r="DF1" s="2" t="str">
        <f t="shared" si="1"/>
        <v/>
      </c>
      <c r="DG1" s="2" t="str">
        <f t="shared" si="1"/>
        <v/>
      </c>
      <c r="DH1" s="2" t="str">
        <f t="shared" si="1"/>
        <v/>
      </c>
      <c r="DI1" s="2" t="str">
        <f t="shared" si="1"/>
        <v/>
      </c>
      <c r="DJ1" s="2" t="str">
        <f t="shared" si="1"/>
        <v/>
      </c>
      <c r="DK1" s="2" t="str">
        <f t="shared" si="1"/>
        <v/>
      </c>
      <c r="DL1" s="2" t="str">
        <f t="shared" si="1"/>
        <v/>
      </c>
      <c r="DM1" s="2" t="str">
        <f t="shared" si="1"/>
        <v/>
      </c>
    </row>
    <row r="2" spans="1:117" ht="15.75" hidden="1" thickBot="1" x14ac:dyDescent="0.3">
      <c r="A2" s="22"/>
      <c r="B2" s="37"/>
      <c r="C2" s="33" t="s">
        <v>0</v>
      </c>
      <c r="D2" s="21">
        <f>I18</f>
        <v>33</v>
      </c>
      <c r="E2" s="20" t="s">
        <v>20</v>
      </c>
      <c r="F2" s="32">
        <v>33</v>
      </c>
      <c r="R2" s="2" t="str">
        <f t="shared" ref="R2:CC2" si="2">IFERROR(MOD(R15,$I$21),"")</f>
        <v/>
      </c>
      <c r="S2" s="2" t="str">
        <f t="shared" si="2"/>
        <v/>
      </c>
      <c r="T2" s="2" t="str">
        <f t="shared" si="2"/>
        <v/>
      </c>
      <c r="U2" s="2" t="str">
        <f t="shared" si="2"/>
        <v/>
      </c>
      <c r="V2" s="2" t="str">
        <f t="shared" si="2"/>
        <v/>
      </c>
      <c r="W2" s="2" t="str">
        <f t="shared" si="2"/>
        <v/>
      </c>
      <c r="X2" s="2" t="str">
        <f t="shared" si="2"/>
        <v/>
      </c>
      <c r="Y2" s="2" t="str">
        <f t="shared" si="2"/>
        <v/>
      </c>
      <c r="Z2" s="2" t="str">
        <f t="shared" si="2"/>
        <v/>
      </c>
      <c r="AA2" s="2" t="str">
        <f t="shared" si="2"/>
        <v/>
      </c>
      <c r="AB2" s="2" t="str">
        <f t="shared" si="2"/>
        <v/>
      </c>
      <c r="AC2" s="2" t="str">
        <f t="shared" si="2"/>
        <v/>
      </c>
      <c r="AD2" s="2" t="str">
        <f t="shared" si="2"/>
        <v/>
      </c>
      <c r="AE2" s="2" t="str">
        <f t="shared" si="2"/>
        <v/>
      </c>
      <c r="AF2" s="2" t="str">
        <f t="shared" si="2"/>
        <v/>
      </c>
      <c r="AG2" s="2" t="str">
        <f t="shared" si="2"/>
        <v/>
      </c>
      <c r="AH2" s="2" t="str">
        <f t="shared" si="2"/>
        <v/>
      </c>
      <c r="AI2" s="2" t="str">
        <f t="shared" si="2"/>
        <v/>
      </c>
      <c r="AJ2" s="2" t="str">
        <f t="shared" si="2"/>
        <v/>
      </c>
      <c r="AK2" s="2" t="str">
        <f t="shared" si="2"/>
        <v/>
      </c>
      <c r="AL2" s="2" t="str">
        <f t="shared" si="2"/>
        <v/>
      </c>
      <c r="AM2" s="2" t="str">
        <f t="shared" si="2"/>
        <v/>
      </c>
      <c r="AN2" s="2" t="str">
        <f t="shared" si="2"/>
        <v/>
      </c>
      <c r="AO2" s="2" t="str">
        <f t="shared" si="2"/>
        <v/>
      </c>
      <c r="AP2" s="2" t="str">
        <f t="shared" si="2"/>
        <v/>
      </c>
      <c r="AQ2" s="2" t="str">
        <f t="shared" si="2"/>
        <v/>
      </c>
      <c r="AR2" s="2" t="str">
        <f t="shared" si="2"/>
        <v/>
      </c>
      <c r="AS2" s="2" t="str">
        <f t="shared" si="2"/>
        <v/>
      </c>
      <c r="AT2" s="2" t="str">
        <f t="shared" si="2"/>
        <v/>
      </c>
      <c r="AU2" s="2" t="str">
        <f t="shared" si="2"/>
        <v/>
      </c>
      <c r="AV2" s="2" t="str">
        <f t="shared" si="2"/>
        <v/>
      </c>
      <c r="AW2" s="2" t="str">
        <f t="shared" si="2"/>
        <v/>
      </c>
      <c r="AX2" s="2" t="str">
        <f t="shared" si="2"/>
        <v/>
      </c>
      <c r="AY2" s="2" t="str">
        <f t="shared" si="2"/>
        <v/>
      </c>
      <c r="AZ2" s="2" t="str">
        <f t="shared" si="2"/>
        <v/>
      </c>
      <c r="BA2" s="2" t="str">
        <f t="shared" si="2"/>
        <v/>
      </c>
      <c r="BB2" s="2" t="str">
        <f t="shared" si="2"/>
        <v/>
      </c>
      <c r="BC2" s="2" t="str">
        <f t="shared" si="2"/>
        <v/>
      </c>
      <c r="BD2" s="2" t="str">
        <f t="shared" si="2"/>
        <v/>
      </c>
      <c r="BE2" s="2" t="str">
        <f t="shared" si="2"/>
        <v/>
      </c>
      <c r="BF2" s="2" t="str">
        <f t="shared" si="2"/>
        <v/>
      </c>
      <c r="BG2" s="2" t="str">
        <f t="shared" si="2"/>
        <v/>
      </c>
      <c r="BH2" s="2" t="str">
        <f t="shared" si="2"/>
        <v/>
      </c>
      <c r="BI2" s="2" t="str">
        <f t="shared" si="2"/>
        <v/>
      </c>
      <c r="BJ2" s="2" t="str">
        <f t="shared" si="2"/>
        <v/>
      </c>
      <c r="BK2" s="2" t="str">
        <f t="shared" si="2"/>
        <v/>
      </c>
      <c r="BL2" s="2" t="str">
        <f t="shared" si="2"/>
        <v/>
      </c>
      <c r="BM2" s="2" t="str">
        <f t="shared" si="2"/>
        <v/>
      </c>
      <c r="BN2" s="2" t="str">
        <f t="shared" si="2"/>
        <v/>
      </c>
      <c r="BO2" s="2" t="str">
        <f t="shared" si="2"/>
        <v/>
      </c>
      <c r="BP2" s="2" t="str">
        <f t="shared" si="2"/>
        <v/>
      </c>
      <c r="BQ2" s="2" t="str">
        <f t="shared" si="2"/>
        <v/>
      </c>
      <c r="BR2" s="2" t="str">
        <f t="shared" si="2"/>
        <v/>
      </c>
      <c r="BS2" s="2" t="str">
        <f t="shared" si="2"/>
        <v/>
      </c>
      <c r="BT2" s="2" t="str">
        <f t="shared" si="2"/>
        <v/>
      </c>
      <c r="BU2" s="2" t="str">
        <f t="shared" si="2"/>
        <v/>
      </c>
      <c r="BV2" s="2" t="str">
        <f t="shared" si="2"/>
        <v/>
      </c>
      <c r="BW2" s="2" t="str">
        <f t="shared" si="2"/>
        <v/>
      </c>
      <c r="BX2" s="2" t="str">
        <f t="shared" si="2"/>
        <v/>
      </c>
      <c r="BY2" s="2" t="str">
        <f t="shared" si="2"/>
        <v/>
      </c>
      <c r="BZ2" s="2" t="str">
        <f t="shared" si="2"/>
        <v/>
      </c>
      <c r="CA2" s="2" t="str">
        <f t="shared" si="2"/>
        <v/>
      </c>
      <c r="CB2" s="2" t="str">
        <f t="shared" si="2"/>
        <v/>
      </c>
      <c r="CC2" s="2" t="str">
        <f t="shared" si="2"/>
        <v/>
      </c>
      <c r="CD2" s="2" t="str">
        <f t="shared" ref="CD2:DM2" si="3">IFERROR(MOD(CD15,$I$21),"")</f>
        <v/>
      </c>
      <c r="CE2" s="2" t="str">
        <f t="shared" si="3"/>
        <v/>
      </c>
      <c r="CF2" s="2" t="str">
        <f t="shared" si="3"/>
        <v/>
      </c>
      <c r="CG2" s="2" t="str">
        <f t="shared" si="3"/>
        <v/>
      </c>
      <c r="CH2" s="2" t="str">
        <f t="shared" si="3"/>
        <v/>
      </c>
      <c r="CI2" s="2" t="str">
        <f t="shared" si="3"/>
        <v/>
      </c>
      <c r="CJ2" s="2" t="str">
        <f t="shared" si="3"/>
        <v/>
      </c>
      <c r="CK2" s="2" t="str">
        <f t="shared" si="3"/>
        <v/>
      </c>
      <c r="CL2" s="2" t="str">
        <f t="shared" si="3"/>
        <v/>
      </c>
      <c r="CM2" s="2" t="str">
        <f t="shared" si="3"/>
        <v/>
      </c>
      <c r="CN2" s="2" t="str">
        <f t="shared" si="3"/>
        <v/>
      </c>
      <c r="CO2" s="2" t="str">
        <f t="shared" si="3"/>
        <v/>
      </c>
      <c r="CP2" s="2" t="str">
        <f t="shared" si="3"/>
        <v/>
      </c>
      <c r="CQ2" s="2" t="str">
        <f t="shared" si="3"/>
        <v/>
      </c>
      <c r="CR2" s="2" t="str">
        <f t="shared" si="3"/>
        <v/>
      </c>
      <c r="CS2" s="2" t="str">
        <f t="shared" si="3"/>
        <v/>
      </c>
      <c r="CT2" s="2" t="str">
        <f t="shared" si="3"/>
        <v/>
      </c>
      <c r="CU2" s="2" t="str">
        <f t="shared" si="3"/>
        <v/>
      </c>
      <c r="CV2" s="2" t="str">
        <f t="shared" si="3"/>
        <v/>
      </c>
      <c r="CW2" s="2" t="str">
        <f t="shared" si="3"/>
        <v/>
      </c>
      <c r="CX2" s="2" t="str">
        <f t="shared" si="3"/>
        <v/>
      </c>
      <c r="CY2" s="2" t="str">
        <f t="shared" si="3"/>
        <v/>
      </c>
      <c r="CZ2" s="2" t="str">
        <f t="shared" si="3"/>
        <v/>
      </c>
      <c r="DA2" s="2" t="str">
        <f t="shared" si="3"/>
        <v/>
      </c>
      <c r="DB2" s="2" t="str">
        <f t="shared" si="3"/>
        <v/>
      </c>
      <c r="DC2" s="2" t="str">
        <f t="shared" si="3"/>
        <v/>
      </c>
      <c r="DD2" s="2" t="str">
        <f t="shared" si="3"/>
        <v/>
      </c>
      <c r="DE2" s="2" t="str">
        <f t="shared" si="3"/>
        <v/>
      </c>
      <c r="DF2" s="2" t="str">
        <f t="shared" si="3"/>
        <v/>
      </c>
      <c r="DG2" s="2" t="str">
        <f t="shared" si="3"/>
        <v/>
      </c>
      <c r="DH2" s="2" t="str">
        <f t="shared" si="3"/>
        <v/>
      </c>
      <c r="DI2" s="2" t="str">
        <f t="shared" si="3"/>
        <v/>
      </c>
      <c r="DJ2" s="2" t="str">
        <f t="shared" si="3"/>
        <v/>
      </c>
      <c r="DK2" s="2" t="str">
        <f t="shared" si="3"/>
        <v/>
      </c>
      <c r="DL2" s="2" t="str">
        <f t="shared" si="3"/>
        <v/>
      </c>
      <c r="DM2" s="2" t="str">
        <f t="shared" si="3"/>
        <v/>
      </c>
    </row>
    <row r="3" spans="1:117" hidden="1" x14ac:dyDescent="0.25">
      <c r="A3" s="26">
        <f t="shared" ref="A3:A12" ca="1" si="4">IFERROR(VLOOKUP(ROW()-2,C3:D22,1,FALSE),"")</f>
        <v>1</v>
      </c>
      <c r="B3" s="38">
        <f t="shared" ref="B3:B12" ca="1" si="5">IFERROR(VLOOKUP(ROW()-2,C3:D32,2,FALSE),"")</f>
        <v>1</v>
      </c>
      <c r="C3" s="34">
        <f ca="1">IF(F3=1,SUM($F$3:F3),"")</f>
        <v>1</v>
      </c>
      <c r="D3" s="23">
        <f t="array" aca="1" ref="D3" ca="1">IFERROR(SMALL(IF(MOD(D$2,COLUMN(INDIRECT("2:"&amp;D$2)))=0,COLUMN(INDIRECT("2:"&amp;D$2))),ROWS(D$3:D3)),"")</f>
        <v>1</v>
      </c>
      <c r="E3" s="23">
        <f t="shared" ref="E3:E12" ca="1" si="6">IFERROR($D$2/D3,"")</f>
        <v>33</v>
      </c>
      <c r="F3" s="24">
        <f ca="1">IFERROR(IF(AND(E3&gt;=3,MOD(E3,2)),1,""),"")</f>
        <v>1</v>
      </c>
      <c r="R3" s="2" t="str">
        <f t="shared" ref="R3:CC3" si="7">IFERROR(ROUNDUP(R15/$I$21,0),"")</f>
        <v/>
      </c>
      <c r="S3" s="2" t="str">
        <f t="shared" si="7"/>
        <v/>
      </c>
      <c r="T3" s="2" t="str">
        <f t="shared" si="7"/>
        <v/>
      </c>
      <c r="U3" s="2" t="str">
        <f t="shared" si="7"/>
        <v/>
      </c>
      <c r="V3" s="2" t="str">
        <f t="shared" si="7"/>
        <v/>
      </c>
      <c r="W3" s="2" t="str">
        <f t="shared" si="7"/>
        <v/>
      </c>
      <c r="X3" s="2" t="str">
        <f t="shared" si="7"/>
        <v/>
      </c>
      <c r="Y3" s="2" t="str">
        <f t="shared" si="7"/>
        <v/>
      </c>
      <c r="Z3" s="2" t="str">
        <f t="shared" si="7"/>
        <v/>
      </c>
      <c r="AA3" s="2" t="str">
        <f t="shared" si="7"/>
        <v/>
      </c>
      <c r="AB3" s="2" t="str">
        <f t="shared" si="7"/>
        <v/>
      </c>
      <c r="AC3" s="2" t="str">
        <f t="shared" si="7"/>
        <v/>
      </c>
      <c r="AD3" s="2" t="str">
        <f t="shared" si="7"/>
        <v/>
      </c>
      <c r="AE3" s="2" t="str">
        <f t="shared" si="7"/>
        <v/>
      </c>
      <c r="AF3" s="2" t="str">
        <f t="shared" si="7"/>
        <v/>
      </c>
      <c r="AG3" s="2" t="str">
        <f t="shared" si="7"/>
        <v/>
      </c>
      <c r="AH3" s="2" t="str">
        <f t="shared" si="7"/>
        <v/>
      </c>
      <c r="AI3" s="2" t="str">
        <f t="shared" si="7"/>
        <v/>
      </c>
      <c r="AJ3" s="2" t="str">
        <f t="shared" si="7"/>
        <v/>
      </c>
      <c r="AK3" s="2" t="str">
        <f t="shared" si="7"/>
        <v/>
      </c>
      <c r="AL3" s="2" t="str">
        <f t="shared" si="7"/>
        <v/>
      </c>
      <c r="AM3" s="2" t="str">
        <f t="shared" si="7"/>
        <v/>
      </c>
      <c r="AN3" s="2" t="str">
        <f t="shared" si="7"/>
        <v/>
      </c>
      <c r="AO3" s="2" t="str">
        <f t="shared" si="7"/>
        <v/>
      </c>
      <c r="AP3" s="2" t="str">
        <f t="shared" si="7"/>
        <v/>
      </c>
      <c r="AQ3" s="2" t="str">
        <f t="shared" si="7"/>
        <v/>
      </c>
      <c r="AR3" s="2" t="str">
        <f t="shared" si="7"/>
        <v/>
      </c>
      <c r="AS3" s="2" t="str">
        <f t="shared" si="7"/>
        <v/>
      </c>
      <c r="AT3" s="2" t="str">
        <f t="shared" si="7"/>
        <v/>
      </c>
      <c r="AU3" s="2" t="str">
        <f t="shared" si="7"/>
        <v/>
      </c>
      <c r="AV3" s="2" t="str">
        <f t="shared" si="7"/>
        <v/>
      </c>
      <c r="AW3" s="2" t="str">
        <f t="shared" si="7"/>
        <v/>
      </c>
      <c r="AX3" s="2" t="str">
        <f t="shared" si="7"/>
        <v/>
      </c>
      <c r="AY3" s="2" t="str">
        <f t="shared" si="7"/>
        <v/>
      </c>
      <c r="AZ3" s="2" t="str">
        <f t="shared" si="7"/>
        <v/>
      </c>
      <c r="BA3" s="2" t="str">
        <f t="shared" si="7"/>
        <v/>
      </c>
      <c r="BB3" s="2" t="str">
        <f t="shared" si="7"/>
        <v/>
      </c>
      <c r="BC3" s="2" t="str">
        <f t="shared" si="7"/>
        <v/>
      </c>
      <c r="BD3" s="2" t="str">
        <f t="shared" si="7"/>
        <v/>
      </c>
      <c r="BE3" s="2" t="str">
        <f t="shared" si="7"/>
        <v/>
      </c>
      <c r="BF3" s="2" t="str">
        <f t="shared" si="7"/>
        <v/>
      </c>
      <c r="BG3" s="2" t="str">
        <f t="shared" si="7"/>
        <v/>
      </c>
      <c r="BH3" s="2" t="str">
        <f t="shared" si="7"/>
        <v/>
      </c>
      <c r="BI3" s="2" t="str">
        <f t="shared" si="7"/>
        <v/>
      </c>
      <c r="BJ3" s="2" t="str">
        <f t="shared" si="7"/>
        <v/>
      </c>
      <c r="BK3" s="2" t="str">
        <f t="shared" si="7"/>
        <v/>
      </c>
      <c r="BL3" s="2" t="str">
        <f t="shared" si="7"/>
        <v/>
      </c>
      <c r="BM3" s="2" t="str">
        <f t="shared" si="7"/>
        <v/>
      </c>
      <c r="BN3" s="2" t="str">
        <f t="shared" si="7"/>
        <v/>
      </c>
      <c r="BO3" s="2" t="str">
        <f t="shared" si="7"/>
        <v/>
      </c>
      <c r="BP3" s="2" t="str">
        <f t="shared" si="7"/>
        <v/>
      </c>
      <c r="BQ3" s="2" t="str">
        <f t="shared" si="7"/>
        <v/>
      </c>
      <c r="BR3" s="2" t="str">
        <f t="shared" si="7"/>
        <v/>
      </c>
      <c r="BS3" s="2" t="str">
        <f t="shared" si="7"/>
        <v/>
      </c>
      <c r="BT3" s="2" t="str">
        <f t="shared" si="7"/>
        <v/>
      </c>
      <c r="BU3" s="2" t="str">
        <f t="shared" si="7"/>
        <v/>
      </c>
      <c r="BV3" s="2" t="str">
        <f t="shared" si="7"/>
        <v/>
      </c>
      <c r="BW3" s="2" t="str">
        <f t="shared" si="7"/>
        <v/>
      </c>
      <c r="BX3" s="2" t="str">
        <f t="shared" si="7"/>
        <v/>
      </c>
      <c r="BY3" s="2" t="str">
        <f t="shared" si="7"/>
        <v/>
      </c>
      <c r="BZ3" s="2" t="str">
        <f t="shared" si="7"/>
        <v/>
      </c>
      <c r="CA3" s="2" t="str">
        <f t="shared" si="7"/>
        <v/>
      </c>
      <c r="CB3" s="2" t="str">
        <f t="shared" si="7"/>
        <v/>
      </c>
      <c r="CC3" s="2" t="str">
        <f t="shared" si="7"/>
        <v/>
      </c>
      <c r="CD3" s="2" t="str">
        <f t="shared" ref="CD3:DM3" si="8">IFERROR(ROUNDUP(CD15/$I$21,0),"")</f>
        <v/>
      </c>
      <c r="CE3" s="2" t="str">
        <f t="shared" si="8"/>
        <v/>
      </c>
      <c r="CF3" s="2" t="str">
        <f t="shared" si="8"/>
        <v/>
      </c>
      <c r="CG3" s="2" t="str">
        <f t="shared" si="8"/>
        <v/>
      </c>
      <c r="CH3" s="2" t="str">
        <f t="shared" si="8"/>
        <v/>
      </c>
      <c r="CI3" s="2" t="str">
        <f t="shared" si="8"/>
        <v/>
      </c>
      <c r="CJ3" s="2" t="str">
        <f t="shared" si="8"/>
        <v/>
      </c>
      <c r="CK3" s="2" t="str">
        <f t="shared" si="8"/>
        <v/>
      </c>
      <c r="CL3" s="2" t="str">
        <f t="shared" si="8"/>
        <v/>
      </c>
      <c r="CM3" s="2" t="str">
        <f t="shared" si="8"/>
        <v/>
      </c>
      <c r="CN3" s="2" t="str">
        <f t="shared" si="8"/>
        <v/>
      </c>
      <c r="CO3" s="2" t="str">
        <f t="shared" si="8"/>
        <v/>
      </c>
      <c r="CP3" s="2" t="str">
        <f t="shared" si="8"/>
        <v/>
      </c>
      <c r="CQ3" s="2" t="str">
        <f t="shared" si="8"/>
        <v/>
      </c>
      <c r="CR3" s="2" t="str">
        <f t="shared" si="8"/>
        <v/>
      </c>
      <c r="CS3" s="2" t="str">
        <f t="shared" si="8"/>
        <v/>
      </c>
      <c r="CT3" s="2" t="str">
        <f t="shared" si="8"/>
        <v/>
      </c>
      <c r="CU3" s="2" t="str">
        <f t="shared" si="8"/>
        <v/>
      </c>
      <c r="CV3" s="2" t="str">
        <f t="shared" si="8"/>
        <v/>
      </c>
      <c r="CW3" s="2" t="str">
        <f t="shared" si="8"/>
        <v/>
      </c>
      <c r="CX3" s="2" t="str">
        <f t="shared" si="8"/>
        <v/>
      </c>
      <c r="CY3" s="2" t="str">
        <f t="shared" si="8"/>
        <v/>
      </c>
      <c r="CZ3" s="2" t="str">
        <f t="shared" si="8"/>
        <v/>
      </c>
      <c r="DA3" s="2" t="str">
        <f t="shared" si="8"/>
        <v/>
      </c>
      <c r="DB3" s="2" t="str">
        <f t="shared" si="8"/>
        <v/>
      </c>
      <c r="DC3" s="2" t="str">
        <f t="shared" si="8"/>
        <v/>
      </c>
      <c r="DD3" s="2" t="str">
        <f t="shared" si="8"/>
        <v/>
      </c>
      <c r="DE3" s="2" t="str">
        <f t="shared" si="8"/>
        <v/>
      </c>
      <c r="DF3" s="2" t="str">
        <f t="shared" si="8"/>
        <v/>
      </c>
      <c r="DG3" s="2" t="str">
        <f t="shared" si="8"/>
        <v/>
      </c>
      <c r="DH3" s="2" t="str">
        <f t="shared" si="8"/>
        <v/>
      </c>
      <c r="DI3" s="2" t="str">
        <f t="shared" si="8"/>
        <v/>
      </c>
      <c r="DJ3" s="2" t="str">
        <f t="shared" si="8"/>
        <v/>
      </c>
      <c r="DK3" s="2" t="str">
        <f t="shared" si="8"/>
        <v/>
      </c>
      <c r="DL3" s="2" t="str">
        <f t="shared" si="8"/>
        <v/>
      </c>
      <c r="DM3" s="2" t="str">
        <f t="shared" si="8"/>
        <v/>
      </c>
    </row>
    <row r="4" spans="1:117" hidden="1" x14ac:dyDescent="0.25">
      <c r="A4" s="26">
        <f t="shared" ca="1" si="4"/>
        <v>2</v>
      </c>
      <c r="B4" s="38">
        <f t="shared" ca="1" si="5"/>
        <v>3</v>
      </c>
      <c r="C4" s="35">
        <f ca="1">IF(F4=1,SUM($F$3:F4),"")</f>
        <v>2</v>
      </c>
      <c r="D4" s="27">
        <f t="array" aca="1" ref="D4" ca="1">IFERROR(SMALL(IF(MOD(D$2,COLUMN(INDIRECT("2:"&amp;D$2)))=0,COLUMN(INDIRECT("2:"&amp;D$2))),ROWS(D$3:D4)),"")</f>
        <v>3</v>
      </c>
      <c r="E4" s="27">
        <f t="shared" ca="1" si="6"/>
        <v>11</v>
      </c>
      <c r="F4" s="28">
        <f t="shared" ref="F4:F12" ca="1" si="9">IFERROR(IF(AND(E4&gt;=3,MOD(E4,2)),1,""),"")</f>
        <v>1</v>
      </c>
    </row>
    <row r="5" spans="1:117" hidden="1" x14ac:dyDescent="0.25">
      <c r="A5" s="26">
        <f t="shared" ca="1" si="4"/>
        <v>3</v>
      </c>
      <c r="B5" s="38">
        <f t="shared" ca="1" si="5"/>
        <v>11</v>
      </c>
      <c r="C5" s="35">
        <f ca="1">IF(F5=1,SUM($F$3:F5),"")</f>
        <v>3</v>
      </c>
      <c r="D5" s="27">
        <f t="array" aca="1" ref="D5" ca="1">IFERROR(SMALL(IF(MOD(D$2,COLUMN(INDIRECT("2:"&amp;D$2)))=0,COLUMN(INDIRECT("2:"&amp;D$2))),ROWS(D$3:D5)),"")</f>
        <v>11</v>
      </c>
      <c r="E5" s="27">
        <f t="shared" ca="1" si="6"/>
        <v>3</v>
      </c>
      <c r="F5" s="28">
        <f t="shared" ca="1" si="9"/>
        <v>1</v>
      </c>
    </row>
    <row r="6" spans="1:117" hidden="1" x14ac:dyDescent="0.25">
      <c r="A6" s="26" t="str">
        <f t="shared" ca="1" si="4"/>
        <v/>
      </c>
      <c r="B6" s="38" t="str">
        <f t="shared" ca="1" si="5"/>
        <v/>
      </c>
      <c r="C6" s="35" t="str">
        <f ca="1">IF(F6=1,SUM($F$3:F6),"")</f>
        <v/>
      </c>
      <c r="D6" s="27">
        <f t="array" aca="1" ref="D6" ca="1">IFERROR(SMALL(IF(MOD(D$2,COLUMN(INDIRECT("2:"&amp;D$2)))=0,COLUMN(INDIRECT("2:"&amp;D$2))),ROWS(D$3:D6)),"")</f>
        <v>33</v>
      </c>
      <c r="E6" s="27">
        <f t="shared" ca="1" si="6"/>
        <v>1</v>
      </c>
      <c r="F6" s="28" t="str">
        <f t="shared" ca="1" si="9"/>
        <v/>
      </c>
    </row>
    <row r="7" spans="1:117" hidden="1" x14ac:dyDescent="0.25">
      <c r="A7" s="26" t="str">
        <f t="shared" ca="1" si="4"/>
        <v/>
      </c>
      <c r="B7" s="38" t="str">
        <f t="shared" ca="1" si="5"/>
        <v/>
      </c>
      <c r="C7" s="35" t="str">
        <f ca="1">IF(F7=1,SUM($F$3:F7),"")</f>
        <v/>
      </c>
      <c r="D7" s="27" t="str">
        <f t="array" aca="1" ref="D7" ca="1">IFERROR(SMALL(IF(MOD(D$2,COLUMN(INDIRECT("2:"&amp;D$2)))=0,COLUMN(INDIRECT("2:"&amp;D$2))),ROWS(D$3:D7)),"")</f>
        <v/>
      </c>
      <c r="E7" s="27" t="str">
        <f t="shared" ca="1" si="6"/>
        <v/>
      </c>
      <c r="F7" s="28" t="str">
        <f t="shared" ca="1" si="9"/>
        <v/>
      </c>
    </row>
    <row r="8" spans="1:117" hidden="1" x14ac:dyDescent="0.25">
      <c r="A8" s="26" t="str">
        <f t="shared" ca="1" si="4"/>
        <v/>
      </c>
      <c r="B8" s="38" t="str">
        <f t="shared" ca="1" si="5"/>
        <v/>
      </c>
      <c r="C8" s="35" t="str">
        <f ca="1">IF(F8=1,SUM($F$3:F8),"")</f>
        <v/>
      </c>
      <c r="D8" s="27" t="str">
        <f t="array" aca="1" ref="D8" ca="1">IFERROR(SMALL(IF(MOD(D$2,COLUMN(INDIRECT("2:"&amp;D$2)))=0,COLUMN(INDIRECT("2:"&amp;D$2))),ROWS(D$3:D8)),"")</f>
        <v/>
      </c>
      <c r="E8" s="27" t="str">
        <f t="shared" ca="1" si="6"/>
        <v/>
      </c>
      <c r="F8" s="28" t="str">
        <f t="shared" ca="1" si="9"/>
        <v/>
      </c>
    </row>
    <row r="9" spans="1:117" hidden="1" x14ac:dyDescent="0.25">
      <c r="A9" s="26" t="str">
        <f t="shared" ca="1" si="4"/>
        <v/>
      </c>
      <c r="B9" s="38" t="str">
        <f t="shared" ca="1" si="5"/>
        <v/>
      </c>
      <c r="C9" s="35" t="str">
        <f ca="1">IF(F9=1,SUM($F$3:F9),"")</f>
        <v/>
      </c>
      <c r="D9" s="27" t="str">
        <f t="array" aca="1" ref="D9" ca="1">IFERROR(SMALL(IF(MOD(D$2,COLUMN(INDIRECT("2:"&amp;D$2)))=0,COLUMN(INDIRECT("2:"&amp;D$2))),ROWS(D$3:D9)),"")</f>
        <v/>
      </c>
      <c r="E9" s="27" t="str">
        <f t="shared" ca="1" si="6"/>
        <v/>
      </c>
      <c r="F9" s="28" t="str">
        <f t="shared" ca="1" si="9"/>
        <v/>
      </c>
    </row>
    <row r="10" spans="1:117" hidden="1" x14ac:dyDescent="0.25">
      <c r="A10" s="26" t="str">
        <f t="shared" ca="1" si="4"/>
        <v/>
      </c>
      <c r="B10" s="38" t="str">
        <f t="shared" ca="1" si="5"/>
        <v/>
      </c>
      <c r="C10" s="35" t="str">
        <f ca="1">IF(F10=1,SUM($F$3:F10),"")</f>
        <v/>
      </c>
      <c r="D10" s="27" t="str">
        <f t="array" aca="1" ref="D10" ca="1">IFERROR(SMALL(IF(MOD(D$2,COLUMN(INDIRECT("2:"&amp;D$2)))=0,COLUMN(INDIRECT("2:"&amp;D$2))),ROWS(D$3:D10)),"")</f>
        <v/>
      </c>
      <c r="E10" s="27" t="str">
        <f t="shared" ca="1" si="6"/>
        <v/>
      </c>
      <c r="F10" s="28" t="str">
        <f t="shared" ca="1" si="9"/>
        <v/>
      </c>
    </row>
    <row r="11" spans="1:117" x14ac:dyDescent="0.25">
      <c r="A11" s="26" t="str">
        <f t="shared" ca="1" si="4"/>
        <v/>
      </c>
      <c r="B11" s="38" t="str">
        <f t="shared" ca="1" si="5"/>
        <v/>
      </c>
      <c r="C11" s="35" t="str">
        <f ca="1">IF(F11=1,SUM($F$3:F11),"")</f>
        <v/>
      </c>
      <c r="D11" s="27" t="str">
        <f t="array" aca="1" ref="D11" ca="1">IFERROR(SMALL(IF(MOD(D$2,COLUMN(INDIRECT("2:"&amp;D$2)))=0,COLUMN(INDIRECT("2:"&amp;D$2))),ROWS(D$3:D11)),"")</f>
        <v/>
      </c>
      <c r="E11" s="27" t="str">
        <f t="shared" ca="1" si="6"/>
        <v/>
      </c>
      <c r="F11" s="28" t="str">
        <f t="shared" ca="1" si="9"/>
        <v/>
      </c>
    </row>
    <row r="12" spans="1:117" ht="29.25" customHeight="1" x14ac:dyDescent="0.5">
      <c r="A12" s="26" t="str">
        <f t="shared" ca="1" si="4"/>
        <v/>
      </c>
      <c r="B12" s="38" t="str">
        <f t="shared" ca="1" si="5"/>
        <v/>
      </c>
      <c r="C12" s="35" t="str">
        <f ca="1">IF(F12=1,SUM($F$3:F12),"")</f>
        <v/>
      </c>
      <c r="D12" s="27" t="str">
        <f t="array" aca="1" ref="D12" ca="1">IFERROR(SMALL(IF(MOD(D$2,COLUMN(INDIRECT("2:"&amp;D$2)))=0,COLUMN(INDIRECT("2:"&amp;D$2))),ROWS(D$3:D12)),"")</f>
        <v/>
      </c>
      <c r="E12" s="27" t="str">
        <f t="shared" ca="1" si="6"/>
        <v/>
      </c>
      <c r="F12" s="28" t="str">
        <f t="shared" ca="1" si="9"/>
        <v/>
      </c>
      <c r="H12" s="12" t="s">
        <v>10</v>
      </c>
      <c r="S12" s="57"/>
      <c r="T12" s="56"/>
      <c r="U12" s="56"/>
    </row>
    <row r="13" spans="1:117" ht="29.25" x14ac:dyDescent="0.6">
      <c r="A13" s="26" t="str">
        <f t="shared" ref="A13:A32" ca="1" si="10">IFERROR(VLOOKUP(ROW()-2,C13:D32,1,FALSE),"")</f>
        <v/>
      </c>
      <c r="B13" s="38" t="str">
        <f t="shared" ref="B13:B32" ca="1" si="11">IFERROR(VLOOKUP(ROW()-2,C13:D42,2,FALSE),"")</f>
        <v/>
      </c>
      <c r="C13" s="35" t="str">
        <f ca="1">IF(F13=1,SUM($F$3:F13),"")</f>
        <v/>
      </c>
      <c r="D13" s="27" t="str">
        <f t="array" aca="1" ref="D13" ca="1">IFERROR(SMALL(IF(MOD(D$2,COLUMN(INDIRECT("2:"&amp;D$2)))=0,COLUMN(INDIRECT("2:"&amp;D$2))),ROWS(D$3:D13)),"")</f>
        <v/>
      </c>
      <c r="E13" s="27" t="str">
        <f t="shared" ref="E13:E32" ca="1" si="12">IFERROR($D$2/D13,"")</f>
        <v/>
      </c>
      <c r="F13" s="28" t="str">
        <f t="shared" ref="F13:F32" ca="1" si="13">IFERROR(IF(AND(E13&gt;=3,MOD(E13,2)),1,""),"")</f>
        <v/>
      </c>
      <c r="H13" s="61" t="s">
        <v>24</v>
      </c>
      <c r="I13" s="61"/>
      <c r="J13" s="61"/>
    </row>
    <row r="14" spans="1:117" ht="35.1" customHeight="1" x14ac:dyDescent="0.45">
      <c r="A14" s="26" t="str">
        <f t="shared" ca="1" si="10"/>
        <v/>
      </c>
      <c r="B14" s="38" t="str">
        <f t="shared" ca="1" si="11"/>
        <v/>
      </c>
      <c r="C14" s="35" t="str">
        <f ca="1">IF(F14=1,SUM($F$3:F14),"")</f>
        <v/>
      </c>
      <c r="D14" s="27" t="str">
        <f t="array" aca="1" ref="D14" ca="1">IFERROR(SMALL(IF(MOD(D$2,COLUMN(INDIRECT("2:"&amp;D$2)))=0,COLUMN(INDIRECT("2:"&amp;D$2))),ROWS(D$3:D14)),"")</f>
        <v/>
      </c>
      <c r="E14" s="27" t="str">
        <f t="shared" ca="1" si="12"/>
        <v/>
      </c>
      <c r="F14" s="28" t="str">
        <f t="shared" ca="1" si="13"/>
        <v/>
      </c>
      <c r="H14" s="62" t="s">
        <v>25</v>
      </c>
      <c r="I14" s="62"/>
      <c r="J14" s="62"/>
    </row>
    <row r="15" spans="1:117" s="41" customFormat="1" ht="12" x14ac:dyDescent="0.2">
      <c r="A15" s="42" t="str">
        <f t="shared" ca="1" si="10"/>
        <v/>
      </c>
      <c r="B15" s="43" t="str">
        <f t="shared" ca="1" si="11"/>
        <v/>
      </c>
      <c r="C15" s="44" t="str">
        <f ca="1">IF(F15=1,SUM($F$3:F15),"")</f>
        <v/>
      </c>
      <c r="D15" s="45" t="str">
        <f t="array" aca="1" ref="D15" ca="1">IFERROR(SMALL(IF(MOD(D$2,COLUMN(INDIRECT("2:"&amp;D$2)))=0,COLUMN(INDIRECT("2:"&amp;D$2))),ROWS(D$3:D15)),"")</f>
        <v/>
      </c>
      <c r="E15" s="45" t="str">
        <f t="shared" ca="1" si="12"/>
        <v/>
      </c>
      <c r="F15" s="46" t="str">
        <f t="shared" ca="1" si="13"/>
        <v/>
      </c>
      <c r="P15" s="40" t="s">
        <v>0</v>
      </c>
      <c r="Q15" s="40"/>
      <c r="R15" s="41">
        <f>IF(N15&lt;$I$18,N15+1,"")</f>
        <v>1</v>
      </c>
      <c r="S15" s="41">
        <f t="shared" ref="S15:CD15" si="14">IF(R15&lt;$I$18,R15+1,"")</f>
        <v>2</v>
      </c>
      <c r="T15" s="41">
        <f t="shared" si="14"/>
        <v>3</v>
      </c>
      <c r="U15" s="41">
        <f t="shared" si="14"/>
        <v>4</v>
      </c>
      <c r="V15" s="41">
        <f t="shared" si="14"/>
        <v>5</v>
      </c>
      <c r="W15" s="41">
        <f t="shared" si="14"/>
        <v>6</v>
      </c>
      <c r="X15" s="41">
        <f t="shared" si="14"/>
        <v>7</v>
      </c>
      <c r="Y15" s="41">
        <f t="shared" si="14"/>
        <v>8</v>
      </c>
      <c r="Z15" s="41">
        <f t="shared" si="14"/>
        <v>9</v>
      </c>
      <c r="AA15" s="41">
        <f t="shared" si="14"/>
        <v>10</v>
      </c>
      <c r="AB15" s="41">
        <f t="shared" si="14"/>
        <v>11</v>
      </c>
      <c r="AC15" s="41">
        <f t="shared" si="14"/>
        <v>12</v>
      </c>
      <c r="AD15" s="41">
        <f t="shared" si="14"/>
        <v>13</v>
      </c>
      <c r="AE15" s="41">
        <f t="shared" si="14"/>
        <v>14</v>
      </c>
      <c r="AF15" s="41">
        <f t="shared" si="14"/>
        <v>15</v>
      </c>
      <c r="AG15" s="41">
        <f t="shared" si="14"/>
        <v>16</v>
      </c>
      <c r="AH15" s="41">
        <f t="shared" si="14"/>
        <v>17</v>
      </c>
      <c r="AI15" s="41">
        <f t="shared" si="14"/>
        <v>18</v>
      </c>
      <c r="AJ15" s="41">
        <f t="shared" si="14"/>
        <v>19</v>
      </c>
      <c r="AK15" s="41">
        <f t="shared" si="14"/>
        <v>20</v>
      </c>
      <c r="AL15" s="41">
        <f t="shared" si="14"/>
        <v>21</v>
      </c>
      <c r="AM15" s="41">
        <f t="shared" si="14"/>
        <v>22</v>
      </c>
      <c r="AN15" s="41">
        <f t="shared" si="14"/>
        <v>23</v>
      </c>
      <c r="AO15" s="41">
        <f t="shared" si="14"/>
        <v>24</v>
      </c>
      <c r="AP15" s="41">
        <f t="shared" si="14"/>
        <v>25</v>
      </c>
      <c r="AQ15" s="41">
        <f t="shared" si="14"/>
        <v>26</v>
      </c>
      <c r="AR15" s="41">
        <f t="shared" si="14"/>
        <v>27</v>
      </c>
      <c r="AS15" s="41">
        <f t="shared" si="14"/>
        <v>28</v>
      </c>
      <c r="AT15" s="41">
        <f t="shared" si="14"/>
        <v>29</v>
      </c>
      <c r="AU15" s="41">
        <f t="shared" si="14"/>
        <v>30</v>
      </c>
      <c r="AV15" s="41">
        <f t="shared" si="14"/>
        <v>31</v>
      </c>
      <c r="AW15" s="41">
        <f t="shared" si="14"/>
        <v>32</v>
      </c>
      <c r="AX15" s="41">
        <f t="shared" si="14"/>
        <v>33</v>
      </c>
      <c r="AY15" s="41" t="str">
        <f t="shared" si="14"/>
        <v/>
      </c>
      <c r="AZ15" s="41" t="str">
        <f t="shared" si="14"/>
        <v/>
      </c>
      <c r="BA15" s="41" t="str">
        <f t="shared" si="14"/>
        <v/>
      </c>
      <c r="BB15" s="41" t="str">
        <f t="shared" si="14"/>
        <v/>
      </c>
      <c r="BC15" s="41" t="str">
        <f t="shared" si="14"/>
        <v/>
      </c>
      <c r="BD15" s="41" t="str">
        <f t="shared" si="14"/>
        <v/>
      </c>
      <c r="BE15" s="41" t="str">
        <f t="shared" si="14"/>
        <v/>
      </c>
      <c r="BF15" s="41" t="str">
        <f t="shared" si="14"/>
        <v/>
      </c>
      <c r="BG15" s="41" t="str">
        <f t="shared" si="14"/>
        <v/>
      </c>
      <c r="BH15" s="41" t="str">
        <f t="shared" si="14"/>
        <v/>
      </c>
      <c r="BI15" s="41" t="str">
        <f t="shared" si="14"/>
        <v/>
      </c>
      <c r="BJ15" s="41" t="str">
        <f t="shared" si="14"/>
        <v/>
      </c>
      <c r="BK15" s="41" t="str">
        <f t="shared" si="14"/>
        <v/>
      </c>
      <c r="BL15" s="41" t="str">
        <f t="shared" si="14"/>
        <v/>
      </c>
      <c r="BM15" s="41" t="str">
        <f t="shared" si="14"/>
        <v/>
      </c>
      <c r="BN15" s="41" t="str">
        <f t="shared" si="14"/>
        <v/>
      </c>
      <c r="BO15" s="41" t="str">
        <f t="shared" si="14"/>
        <v/>
      </c>
      <c r="BP15" s="41" t="str">
        <f t="shared" si="14"/>
        <v/>
      </c>
      <c r="BQ15" s="41" t="str">
        <f t="shared" si="14"/>
        <v/>
      </c>
      <c r="BR15" s="41" t="str">
        <f t="shared" si="14"/>
        <v/>
      </c>
      <c r="BS15" s="41" t="str">
        <f t="shared" si="14"/>
        <v/>
      </c>
      <c r="BT15" s="41" t="str">
        <f t="shared" si="14"/>
        <v/>
      </c>
      <c r="BU15" s="41" t="str">
        <f t="shared" si="14"/>
        <v/>
      </c>
      <c r="BV15" s="41" t="str">
        <f t="shared" si="14"/>
        <v/>
      </c>
      <c r="BW15" s="41" t="str">
        <f t="shared" si="14"/>
        <v/>
      </c>
      <c r="BX15" s="41" t="str">
        <f t="shared" si="14"/>
        <v/>
      </c>
      <c r="BY15" s="41" t="str">
        <f t="shared" si="14"/>
        <v/>
      </c>
      <c r="BZ15" s="41" t="str">
        <f t="shared" si="14"/>
        <v/>
      </c>
      <c r="CA15" s="41" t="str">
        <f t="shared" si="14"/>
        <v/>
      </c>
      <c r="CB15" s="41" t="str">
        <f t="shared" si="14"/>
        <v/>
      </c>
      <c r="CC15" s="41" t="str">
        <f t="shared" si="14"/>
        <v/>
      </c>
      <c r="CD15" s="41" t="str">
        <f t="shared" si="14"/>
        <v/>
      </c>
      <c r="CE15" s="41" t="str">
        <f t="shared" ref="CE15:DM15" si="15">IF(CD15&lt;$I$18,CD15+1,"")</f>
        <v/>
      </c>
      <c r="CF15" s="41" t="str">
        <f t="shared" si="15"/>
        <v/>
      </c>
      <c r="CG15" s="41" t="str">
        <f t="shared" si="15"/>
        <v/>
      </c>
      <c r="CH15" s="41" t="str">
        <f t="shared" si="15"/>
        <v/>
      </c>
      <c r="CI15" s="41" t="str">
        <f t="shared" si="15"/>
        <v/>
      </c>
      <c r="CJ15" s="41" t="str">
        <f t="shared" si="15"/>
        <v/>
      </c>
      <c r="CK15" s="41" t="str">
        <f t="shared" si="15"/>
        <v/>
      </c>
      <c r="CL15" s="41" t="str">
        <f t="shared" si="15"/>
        <v/>
      </c>
      <c r="CM15" s="41" t="str">
        <f t="shared" si="15"/>
        <v/>
      </c>
      <c r="CN15" s="41" t="str">
        <f t="shared" si="15"/>
        <v/>
      </c>
      <c r="CO15" s="41" t="str">
        <f t="shared" si="15"/>
        <v/>
      </c>
      <c r="CP15" s="41" t="str">
        <f t="shared" si="15"/>
        <v/>
      </c>
      <c r="CQ15" s="41" t="str">
        <f t="shared" si="15"/>
        <v/>
      </c>
      <c r="CR15" s="41" t="str">
        <f t="shared" si="15"/>
        <v/>
      </c>
      <c r="CS15" s="41" t="str">
        <f t="shared" si="15"/>
        <v/>
      </c>
      <c r="CT15" s="41" t="str">
        <f t="shared" si="15"/>
        <v/>
      </c>
      <c r="CU15" s="41" t="str">
        <f t="shared" si="15"/>
        <v/>
      </c>
      <c r="CV15" s="41" t="str">
        <f t="shared" si="15"/>
        <v/>
      </c>
      <c r="CW15" s="41" t="str">
        <f t="shared" si="15"/>
        <v/>
      </c>
      <c r="CX15" s="41" t="str">
        <f t="shared" si="15"/>
        <v/>
      </c>
      <c r="CY15" s="41" t="str">
        <f t="shared" si="15"/>
        <v/>
      </c>
      <c r="CZ15" s="41" t="str">
        <f t="shared" si="15"/>
        <v/>
      </c>
      <c r="DA15" s="41" t="str">
        <f t="shared" si="15"/>
        <v/>
      </c>
      <c r="DB15" s="41" t="str">
        <f t="shared" si="15"/>
        <v/>
      </c>
      <c r="DC15" s="41" t="str">
        <f t="shared" si="15"/>
        <v/>
      </c>
      <c r="DD15" s="41" t="str">
        <f t="shared" si="15"/>
        <v/>
      </c>
      <c r="DE15" s="41" t="str">
        <f t="shared" si="15"/>
        <v/>
      </c>
      <c r="DF15" s="41" t="str">
        <f t="shared" si="15"/>
        <v/>
      </c>
      <c r="DG15" s="41" t="str">
        <f t="shared" si="15"/>
        <v/>
      </c>
      <c r="DH15" s="41" t="str">
        <f t="shared" si="15"/>
        <v/>
      </c>
      <c r="DI15" s="41" t="str">
        <f t="shared" si="15"/>
        <v/>
      </c>
      <c r="DJ15" s="41" t="str">
        <f t="shared" si="15"/>
        <v/>
      </c>
      <c r="DK15" s="41" t="str">
        <f t="shared" si="15"/>
        <v/>
      </c>
      <c r="DL15" s="41" t="str">
        <f t="shared" si="15"/>
        <v/>
      </c>
      <c r="DM15" s="41" t="str">
        <f t="shared" si="15"/>
        <v/>
      </c>
    </row>
    <row r="16" spans="1:117" s="41" customFormat="1" ht="3" customHeight="1" x14ac:dyDescent="0.2">
      <c r="A16" s="42" t="str">
        <f t="shared" ca="1" si="10"/>
        <v/>
      </c>
      <c r="B16" s="43" t="str">
        <f t="shared" ca="1" si="11"/>
        <v/>
      </c>
      <c r="C16" s="44" t="str">
        <f ca="1">IF(F16=1,SUM($F$3:F16),"")</f>
        <v/>
      </c>
      <c r="D16" s="45" t="str">
        <f t="array" aca="1" ref="D16" ca="1">IFERROR(SMALL(IF(MOD(D$2,COLUMN(INDIRECT("2:"&amp;D$2)))=0,COLUMN(INDIRECT("2:"&amp;D$2))),ROWS(D$3:D16)),"")</f>
        <v/>
      </c>
      <c r="E16" s="45" t="str">
        <f t="shared" ca="1" si="12"/>
        <v/>
      </c>
      <c r="F16" s="46" t="str">
        <f t="shared" ca="1" si="13"/>
        <v/>
      </c>
      <c r="P16" s="40"/>
      <c r="Q16" s="40"/>
    </row>
    <row r="17" spans="1:117" ht="16.5" x14ac:dyDescent="0.25">
      <c r="A17" s="26" t="str">
        <f t="shared" ca="1" si="10"/>
        <v/>
      </c>
      <c r="B17" s="38" t="str">
        <f t="shared" ca="1" si="11"/>
        <v/>
      </c>
      <c r="C17" s="35" t="str">
        <f ca="1">IF(F17=1,SUM($F$3:F17),"")</f>
        <v/>
      </c>
      <c r="D17" s="27" t="str">
        <f t="array" aca="1" ref="D17" ca="1">IFERROR(SMALL(IF(MOD(D$2,COLUMN(INDIRECT("2:"&amp;D$2)))=0,COLUMN(INDIRECT("2:"&amp;D$2))),ROWS(D$3:D17)),"")</f>
        <v/>
      </c>
      <c r="E17" s="27" t="str">
        <f t="shared" ca="1" si="12"/>
        <v/>
      </c>
      <c r="F17" s="28" t="str">
        <f t="shared" ca="1" si="13"/>
        <v/>
      </c>
      <c r="H17" s="10" t="s">
        <v>1</v>
      </c>
      <c r="K17" s="1"/>
      <c r="L17" s="2" t="str">
        <f>IFERROR(MOD(N17,2),"")</f>
        <v/>
      </c>
      <c r="M17" s="2" t="str">
        <f t="shared" ref="M17:M80" si="16">IFERROR(MOD(P17,$I$21),"")</f>
        <v/>
      </c>
      <c r="N17" s="2" t="str">
        <f t="shared" ref="N17:N80" si="17">IFERROR(ROUNDUP(P17/$I$21,0),"")</f>
        <v/>
      </c>
      <c r="O17" s="2">
        <f ca="1">COUNTIF(R17:DM17,"&gt;0")</f>
        <v>0</v>
      </c>
      <c r="P17" s="41">
        <f>IF(P3&lt;$I$18,P3+1,"")</f>
        <v>1</v>
      </c>
      <c r="R17" s="54" t="str">
        <f ca="1">IFERROR(IF($J$1=0,"",
IF(AND($J$1=1,R$2=0,$M17=0),R$3*$N17,
IF(AND($J$1=2,R$2=0,$M17=0,OR($N17+R$3=$I$27+1,R$3=$N17)),SUM($O$16:$O16)+COUNTIF($Q17:Q17,"&gt;0")+1,
IF(AND($J$1=3,R$2=0,$M17=0,$N17+R$3&lt;&gt;$I$27+1,R$3&lt;&gt;$N17),SUM($O$16:$O16)+COUNTIF($Q17:Q17,"&gt;0")+1,
IF(AND($J$1=4,R$2=0,$M17=0,$N17+R$3&lt;&gt;$I$27+1,R$3&lt;&gt;$N17,R$1-$L17=0),SUM($O$16:$O16)+COUNTIF($Q17:Q17,"&gt;0")+1,
""))))),"")</f>
        <v/>
      </c>
      <c r="S17" s="54" t="str">
        <f ca="1">IFERROR(IF($J$1=0,"",
IF(AND($J$1=1,S$2=0,$M17=0),S$3*$N17,
IF(AND($J$1=2,S$2=0,$M17=0,OR($N17+S$3=$I$27+1,S$3=$N17)),SUM($O$16:$O16)+COUNTIF($Q17:R17,"&gt;0")+1,
IF(AND($J$1=3,S$2=0,$M17=0,$N17+S$3&lt;&gt;$I$27+1,S$3&lt;&gt;$N17),SUM($O$16:$O16)+COUNTIF($Q17:R17,"&gt;0")+1,
IF(AND($J$1=4,S$2=0,$M17=0,$N17+S$3&lt;&gt;$I$27+1,S$3&lt;&gt;$N17,S$1-$L17=0),SUM($O$16:$O16)+COUNTIF($Q17:R17,"&gt;0")+1,
""))))),"")</f>
        <v/>
      </c>
      <c r="T17" s="54" t="str">
        <f ca="1">IFERROR(IF($J$1=0,"",
IF(AND($J$1=1,T$2=0,$M17=0),T$3*$N17,
IF(AND($J$1=2,T$2=0,$M17=0,OR($N17+T$3=$I$27+1,T$3=$N17)),SUM($O$16:$O16)+COUNTIF($Q17:S17,"&gt;0")+1,
IF(AND($J$1=3,T$2=0,$M17=0,$N17+T$3&lt;&gt;$I$27+1,T$3&lt;&gt;$N17),SUM($O$16:$O16)+COUNTIF($Q17:S17,"&gt;0")+1,
IF(AND($J$1=4,T$2=0,$M17=0,$N17+T$3&lt;&gt;$I$27+1,T$3&lt;&gt;$N17,T$1-$L17=0),SUM($O$16:$O16)+COUNTIF($Q17:S17,"&gt;0")+1,
""))))),"")</f>
        <v/>
      </c>
      <c r="U17" s="54" t="str">
        <f ca="1">IFERROR(IF($J$1=0,"",
IF(AND($J$1=1,U$2=0,$M17=0),U$3*$N17,
IF(AND($J$1=2,U$2=0,$M17=0,OR($N17+U$3=$I$27+1,U$3=$N17)),SUM($O$16:$O16)+COUNTIF($Q17:T17,"&gt;0")+1,
IF(AND($J$1=3,U$2=0,$M17=0,$N17+U$3&lt;&gt;$I$27+1,U$3&lt;&gt;$N17),SUM($O$16:$O16)+COUNTIF($Q17:T17,"&gt;0")+1,
IF(AND($J$1=4,U$2=0,$M17=0,$N17+U$3&lt;&gt;$I$27+1,U$3&lt;&gt;$N17,U$1-$L17=0),SUM($O$16:$O16)+COUNTIF($Q17:T17,"&gt;0")+1,
""))))),"")</f>
        <v/>
      </c>
      <c r="V17" s="54" t="str">
        <f ca="1">IFERROR(IF($J$1=0,"",
IF(AND($J$1=1,V$2=0,$M17=0),V$3*$N17,
IF(AND($J$1=2,V$2=0,$M17=0,OR($N17+V$3=$I$27+1,V$3=$N17)),SUM($O$16:$O16)+COUNTIF($Q17:U17,"&gt;0")+1,
IF(AND($J$1=3,V$2=0,$M17=0,$N17+V$3&lt;&gt;$I$27+1,V$3&lt;&gt;$N17),SUM($O$16:$O16)+COUNTIF($Q17:U17,"&gt;0")+1,
IF(AND($J$1=4,V$2=0,$M17=0,$N17+V$3&lt;&gt;$I$27+1,V$3&lt;&gt;$N17,V$1-$L17=0),SUM($O$16:$O16)+COUNTIF($Q17:U17,"&gt;0")+1,
""))))),"")</f>
        <v/>
      </c>
      <c r="W17" s="54" t="str">
        <f ca="1">IFERROR(IF($J$1=0,"",
IF(AND($J$1=1,W$2=0,$M17=0),W$3*$N17,
IF(AND($J$1=2,W$2=0,$M17=0,OR($N17+W$3=$I$27+1,W$3=$N17)),SUM($O$16:$O16)+COUNTIF($Q17:V17,"&gt;0")+1,
IF(AND($J$1=3,W$2=0,$M17=0,$N17+W$3&lt;&gt;$I$27+1,W$3&lt;&gt;$N17),SUM($O$16:$O16)+COUNTIF($Q17:V17,"&gt;0")+1,
IF(AND($J$1=4,W$2=0,$M17=0,$N17+W$3&lt;&gt;$I$27+1,W$3&lt;&gt;$N17,W$1-$L17=0),SUM($O$16:$O16)+COUNTIF($Q17:V17,"&gt;0")+1,
""))))),"")</f>
        <v/>
      </c>
      <c r="X17" s="54" t="str">
        <f ca="1">IFERROR(IF($J$1=0,"",
IF(AND($J$1=1,X$2=0,$M17=0),X$3*$N17,
IF(AND($J$1=2,X$2=0,$M17=0,OR($N17+X$3=$I$27+1,X$3=$N17)),SUM($O$16:$O16)+COUNTIF($Q17:W17,"&gt;0")+1,
IF(AND($J$1=3,X$2=0,$M17=0,$N17+X$3&lt;&gt;$I$27+1,X$3&lt;&gt;$N17),SUM($O$16:$O16)+COUNTIF($Q17:W17,"&gt;0")+1,
IF(AND($J$1=4,X$2=0,$M17=0,$N17+X$3&lt;&gt;$I$27+1,X$3&lt;&gt;$N17,X$1-$L17=0),SUM($O$16:$O16)+COUNTIF($Q17:W17,"&gt;0")+1,
""))))),"")</f>
        <v/>
      </c>
      <c r="Y17" s="54" t="str">
        <f ca="1">IFERROR(IF($J$1=0,"",
IF(AND($J$1=1,Y$2=0,$M17=0),Y$3*$N17,
IF(AND($J$1=2,Y$2=0,$M17=0,OR($N17+Y$3=$I$27+1,Y$3=$N17)),SUM($O$16:$O16)+COUNTIF($Q17:X17,"&gt;0")+1,
IF(AND($J$1=3,Y$2=0,$M17=0,$N17+Y$3&lt;&gt;$I$27+1,Y$3&lt;&gt;$N17),SUM($O$16:$O16)+COUNTIF($Q17:X17,"&gt;0")+1,
IF(AND($J$1=4,Y$2=0,$M17=0,$N17+Y$3&lt;&gt;$I$27+1,Y$3&lt;&gt;$N17,Y$1-$L17=0),SUM($O$16:$O16)+COUNTIF($Q17:X17,"&gt;0")+1,
""))))),"")</f>
        <v/>
      </c>
      <c r="Z17" s="54" t="str">
        <f ca="1">IFERROR(IF($J$1=0,"",
IF(AND($J$1=1,Z$2=0,$M17=0),Z$3*$N17,
IF(AND($J$1=2,Z$2=0,$M17=0,OR($N17+Z$3=$I$27+1,Z$3=$N17)),SUM($O$16:$O16)+COUNTIF($Q17:Y17,"&gt;0")+1,
IF(AND($J$1=3,Z$2=0,$M17=0,$N17+Z$3&lt;&gt;$I$27+1,Z$3&lt;&gt;$N17),SUM($O$16:$O16)+COUNTIF($Q17:Y17,"&gt;0")+1,
IF(AND($J$1=4,Z$2=0,$M17=0,$N17+Z$3&lt;&gt;$I$27+1,Z$3&lt;&gt;$N17,Z$1-$L17=0),SUM($O$16:$O16)+COUNTIF($Q17:Y17,"&gt;0")+1,
""))))),"")</f>
        <v/>
      </c>
      <c r="AA17" s="54" t="str">
        <f ca="1">IFERROR(IF($J$1=0,"",
IF(AND($J$1=1,AA$2=0,$M17=0),AA$3*$N17,
IF(AND($J$1=2,AA$2=0,$M17=0,OR($N17+AA$3=$I$27+1,AA$3=$N17)),SUM($O$16:$O16)+COUNTIF($Q17:Z17,"&gt;0")+1,
IF(AND($J$1=3,AA$2=0,$M17=0,$N17+AA$3&lt;&gt;$I$27+1,AA$3&lt;&gt;$N17),SUM($O$16:$O16)+COUNTIF($Q17:Z17,"&gt;0")+1,
IF(AND($J$1=4,AA$2=0,$M17=0,$N17+AA$3&lt;&gt;$I$27+1,AA$3&lt;&gt;$N17,AA$1-$L17=0),SUM($O$16:$O16)+COUNTIF($Q17:Z17,"&gt;0")+1,
""))))),"")</f>
        <v/>
      </c>
      <c r="AB17" s="54" t="str">
        <f ca="1">IFERROR(IF($J$1=0,"",
IF(AND($J$1=1,AB$2=0,$M17=0),AB$3*$N17,
IF(AND($J$1=2,AB$2=0,$M17=0,OR($N17+AB$3=$I$27+1,AB$3=$N17)),SUM($O$16:$O16)+COUNTIF($Q17:AA17,"&gt;0")+1,
IF(AND($J$1=3,AB$2=0,$M17=0,$N17+AB$3&lt;&gt;$I$27+1,AB$3&lt;&gt;$N17),SUM($O$16:$O16)+COUNTIF($Q17:AA17,"&gt;0")+1,
IF(AND($J$1=4,AB$2=0,$M17=0,$N17+AB$3&lt;&gt;$I$27+1,AB$3&lt;&gt;$N17,AB$1-$L17=0),SUM($O$16:$O16)+COUNTIF($Q17:AA17,"&gt;0")+1,
""))))),"")</f>
        <v/>
      </c>
      <c r="AC17" s="54" t="str">
        <f ca="1">IFERROR(IF($J$1=0,"",
IF(AND($J$1=1,AC$2=0,$M17=0),AC$3*$N17,
IF(AND($J$1=2,AC$2=0,$M17=0,OR($N17+AC$3=$I$27+1,AC$3=$N17)),SUM($O$16:$O16)+COUNTIF($Q17:AB17,"&gt;0")+1,
IF(AND($J$1=3,AC$2=0,$M17=0,$N17+AC$3&lt;&gt;$I$27+1,AC$3&lt;&gt;$N17),SUM($O$16:$O16)+COUNTIF($Q17:AB17,"&gt;0")+1,
IF(AND($J$1=4,AC$2=0,$M17=0,$N17+AC$3&lt;&gt;$I$27+1,AC$3&lt;&gt;$N17,AC$1-$L17=0),SUM($O$16:$O16)+COUNTIF($Q17:AB17,"&gt;0")+1,
""))))),"")</f>
        <v/>
      </c>
      <c r="AD17" s="54" t="str">
        <f ca="1">IFERROR(IF($J$1=0,"",
IF(AND($J$1=1,AD$2=0,$M17=0),AD$3*$N17,
IF(AND($J$1=2,AD$2=0,$M17=0,OR($N17+AD$3=$I$27+1,AD$3=$N17)),SUM($O$16:$O16)+COUNTIF($Q17:AC17,"&gt;0")+1,
IF(AND($J$1=3,AD$2=0,$M17=0,$N17+AD$3&lt;&gt;$I$27+1,AD$3&lt;&gt;$N17),SUM($O$16:$O16)+COUNTIF($Q17:AC17,"&gt;0")+1,
IF(AND($J$1=4,AD$2=0,$M17=0,$N17+AD$3&lt;&gt;$I$27+1,AD$3&lt;&gt;$N17,AD$1-$L17=0),SUM($O$16:$O16)+COUNTIF($Q17:AC17,"&gt;0")+1,
""))))),"")</f>
        <v/>
      </c>
      <c r="AE17" s="54" t="str">
        <f ca="1">IFERROR(IF($J$1=0,"",
IF(AND($J$1=1,AE$2=0,$M17=0),AE$3*$N17,
IF(AND($J$1=2,AE$2=0,$M17=0,OR($N17+AE$3=$I$27+1,AE$3=$N17)),SUM($O$16:$O16)+COUNTIF($Q17:AD17,"&gt;0")+1,
IF(AND($J$1=3,AE$2=0,$M17=0,$N17+AE$3&lt;&gt;$I$27+1,AE$3&lt;&gt;$N17),SUM($O$16:$O16)+COUNTIF($Q17:AD17,"&gt;0")+1,
IF(AND($J$1=4,AE$2=0,$M17=0,$N17+AE$3&lt;&gt;$I$27+1,AE$3&lt;&gt;$N17,AE$1-$L17=0),SUM($O$16:$O16)+COUNTIF($Q17:AD17,"&gt;0")+1,
""))))),"")</f>
        <v/>
      </c>
      <c r="AF17" s="54" t="str">
        <f ca="1">IFERROR(IF($J$1=0,"",
IF(AND($J$1=1,AF$2=0,$M17=0),AF$3*$N17,
IF(AND($J$1=2,AF$2=0,$M17=0,OR($N17+AF$3=$I$27+1,AF$3=$N17)),SUM($O$16:$O16)+COUNTIF($Q17:AE17,"&gt;0")+1,
IF(AND($J$1=3,AF$2=0,$M17=0,$N17+AF$3&lt;&gt;$I$27+1,AF$3&lt;&gt;$N17),SUM($O$16:$O16)+COUNTIF($Q17:AE17,"&gt;0")+1,
IF(AND($J$1=4,AF$2=0,$M17=0,$N17+AF$3&lt;&gt;$I$27+1,AF$3&lt;&gt;$N17,AF$1-$L17=0),SUM($O$16:$O16)+COUNTIF($Q17:AE17,"&gt;0")+1,
""))))),"")</f>
        <v/>
      </c>
      <c r="AG17" s="54" t="str">
        <f ca="1">IFERROR(IF($J$1=0,"",
IF(AND($J$1=1,AG$2=0,$M17=0),AG$3*$N17,
IF(AND($J$1=2,AG$2=0,$M17=0,OR($N17+AG$3=$I$27+1,AG$3=$N17)),SUM($O$16:$O16)+COUNTIF($Q17:AF17,"&gt;0")+1,
IF(AND($J$1=3,AG$2=0,$M17=0,$N17+AG$3&lt;&gt;$I$27+1,AG$3&lt;&gt;$N17),SUM($O$16:$O16)+COUNTIF($Q17:AF17,"&gt;0")+1,
IF(AND($J$1=4,AG$2=0,$M17=0,$N17+AG$3&lt;&gt;$I$27+1,AG$3&lt;&gt;$N17,AG$1-$L17=0),SUM($O$16:$O16)+COUNTIF($Q17:AF17,"&gt;0")+1,
""))))),"")</f>
        <v/>
      </c>
      <c r="AH17" s="55" t="str">
        <f ca="1">IFERROR(IF($J$1=0,"",
IF(AND($J$1=1,AH$2=0,$M17=0),AH$3*$N17,
IF(AND($J$1=2,AH$2=0,$M17=0,OR($N17+AH$3=$I$27+1,AH$3=$N17)),SUM($O$16:$O16)+COUNTIF($Q17:AG17,"&gt;0")+1,
IF(AND($J$1=3,AH$2=0,$M17=0,$N17+AH$3&lt;&gt;$I$27+1,AH$3&lt;&gt;$N17),SUM($O$16:$O16)+COUNTIF($Q17:AG17,"&gt;0")+1,
IF(AND($J$1=4,AH$2=0,$M17=0,$N17+AH$3&lt;&gt;$I$27+1,AH$3&lt;&gt;$N17,AH$1-$L17=0),SUM($O$16:$O16)+COUNTIF($Q17:AG17,"&gt;0")+1,
""))))),"")</f>
        <v/>
      </c>
      <c r="AI17" s="55" t="str">
        <f ca="1">IFERROR(IF($J$1=0,"",
IF(AND($J$1=1,AI$2=0,$M17=0),AI$3*$N17,
IF(AND($J$1=2,AI$2=0,$M17=0,OR($N17+AI$3=$I$27+1,AI$3=$N17)),SUM($O$16:$O16)+COUNTIF($Q17:AH17,"&gt;0")+1,
IF(AND($J$1=3,AI$2=0,$M17=0,$N17+AI$3&lt;&gt;$I$27+1,AI$3&lt;&gt;$N17),SUM($O$16:$O16)+COUNTIF($Q17:AH17,"&gt;0")+1,
IF(AND($J$1=4,AI$2=0,$M17=0,$N17+AI$3&lt;&gt;$I$27+1,AI$3&lt;&gt;$N17,AI$1-$L17=0),SUM($O$16:$O16)+COUNTIF($Q17:AH17,"&gt;0")+1,
""))))),"")</f>
        <v/>
      </c>
      <c r="AJ17" s="55" t="str">
        <f ca="1">IFERROR(IF($J$1=0,"",
IF(AND($J$1=1,AJ$2=0,$M17=0),AJ$3*$N17,
IF(AND($J$1=2,AJ$2=0,$M17=0,OR($N17+AJ$3=$I$27+1,AJ$3=$N17)),SUM($O$16:$O16)+COUNTIF($Q17:AI17,"&gt;0")+1,
IF(AND($J$1=3,AJ$2=0,$M17=0,$N17+AJ$3&lt;&gt;$I$27+1,AJ$3&lt;&gt;$N17),SUM($O$16:$O16)+COUNTIF($Q17:AI17,"&gt;0")+1,
IF(AND($J$1=4,AJ$2=0,$M17=0,$N17+AJ$3&lt;&gt;$I$27+1,AJ$3&lt;&gt;$N17,AJ$1-$L17=0),SUM($O$16:$O16)+COUNTIF($Q17:AI17,"&gt;0")+1,
""))))),"")</f>
        <v/>
      </c>
      <c r="AK17" s="55" t="str">
        <f ca="1">IFERROR(IF($J$1=0,"",
IF(AND($J$1=1,AK$2=0,$M17=0),AK$3*$N17,
IF(AND($J$1=2,AK$2=0,$M17=0,OR($N17+AK$3=$I$27+1,AK$3=$N17)),SUM($O$16:$O16)+COUNTIF($Q17:AJ17,"&gt;0")+1,
IF(AND($J$1=3,AK$2=0,$M17=0,$N17+AK$3&lt;&gt;$I$27+1,AK$3&lt;&gt;$N17),SUM($O$16:$O16)+COUNTIF($Q17:AJ17,"&gt;0")+1,
IF(AND($J$1=4,AK$2=0,$M17=0,$N17+AK$3&lt;&gt;$I$27+1,AK$3&lt;&gt;$N17,AK$1-$L17=0),SUM($O$16:$O16)+COUNTIF($Q17:AJ17,"&gt;0")+1,
""))))),"")</f>
        <v/>
      </c>
      <c r="AL17" s="55" t="str">
        <f ca="1">IFERROR(IF($J$1=0,"",
IF(AND($J$1=1,AL$2=0,$M17=0),AL$3*$N17,
IF(AND($J$1=2,AL$2=0,$M17=0,OR($N17+AL$3=$I$27+1,AL$3=$N17)),SUM($O$16:$O16)+COUNTIF($Q17:AK17,"&gt;0")+1,
IF(AND($J$1=3,AL$2=0,$M17=0,$N17+AL$3&lt;&gt;$I$27+1,AL$3&lt;&gt;$N17),SUM($O$16:$O16)+COUNTIF($Q17:AK17,"&gt;0")+1,
IF(AND($J$1=4,AL$2=0,$M17=0,$N17+AL$3&lt;&gt;$I$27+1,AL$3&lt;&gt;$N17,AL$1-$L17=0),SUM($O$16:$O16)+COUNTIF($Q17:AK17,"&gt;0")+1,
""))))),"")</f>
        <v/>
      </c>
      <c r="AM17" s="55" t="str">
        <f ca="1">IFERROR(IF($J$1=0,"",
IF(AND($J$1=1,AM$2=0,$M17=0),AM$3*$N17,
IF(AND($J$1=2,AM$2=0,$M17=0,OR($N17+AM$3=$I$27+1,AM$3=$N17)),SUM($O$16:$O16)+COUNTIF($Q17:AL17,"&gt;0")+1,
IF(AND($J$1=3,AM$2=0,$M17=0,$N17+AM$3&lt;&gt;$I$27+1,AM$3&lt;&gt;$N17),SUM($O$16:$O16)+COUNTIF($Q17:AL17,"&gt;0")+1,
IF(AND($J$1=4,AM$2=0,$M17=0,$N17+AM$3&lt;&gt;$I$27+1,AM$3&lt;&gt;$N17,AM$1-$L17=0),SUM($O$16:$O16)+COUNTIF($Q17:AL17,"&gt;0")+1,
""))))),"")</f>
        <v/>
      </c>
      <c r="AN17" s="55" t="str">
        <f ca="1">IFERROR(IF($J$1=0,"",
IF(AND($J$1=1,AN$2=0,$M17=0),AN$3*$N17,
IF(AND($J$1=2,AN$2=0,$M17=0,OR($N17+AN$3=$I$27+1,AN$3=$N17)),SUM($O$16:$O16)+COUNTIF($Q17:AM17,"&gt;0")+1,
IF(AND($J$1=3,AN$2=0,$M17=0,$N17+AN$3&lt;&gt;$I$27+1,AN$3&lt;&gt;$N17),SUM($O$16:$O16)+COUNTIF($Q17:AM17,"&gt;0")+1,
IF(AND($J$1=4,AN$2=0,$M17=0,$N17+AN$3&lt;&gt;$I$27+1,AN$3&lt;&gt;$N17,AN$1-$L17=0),SUM($O$16:$O16)+COUNTIF($Q17:AM17,"&gt;0")+1,
""))))),"")</f>
        <v/>
      </c>
      <c r="AO17" s="55" t="str">
        <f ca="1">IFERROR(IF($J$1=0,"",
IF(AND($J$1=1,AO$2=0,$M17=0),AO$3*$N17,
IF(AND($J$1=2,AO$2=0,$M17=0,OR($N17+AO$3=$I$27+1,AO$3=$N17)),SUM($O$16:$O16)+COUNTIF($Q17:AN17,"&gt;0")+1,
IF(AND($J$1=3,AO$2=0,$M17=0,$N17+AO$3&lt;&gt;$I$27+1,AO$3&lt;&gt;$N17),SUM($O$16:$O16)+COUNTIF($Q17:AN17,"&gt;0")+1,
IF(AND($J$1=4,AO$2=0,$M17=0,$N17+AO$3&lt;&gt;$I$27+1,AO$3&lt;&gt;$N17,AO$1-$L17=0),SUM($O$16:$O16)+COUNTIF($Q17:AN17,"&gt;0")+1,
""))))),"")</f>
        <v/>
      </c>
      <c r="AP17" s="55" t="str">
        <f ca="1">IFERROR(IF($J$1=0,"",
IF(AND($J$1=1,AP$2=0,$M17=0),AP$3*$N17,
IF(AND($J$1=2,AP$2=0,$M17=0,OR($N17+AP$3=$I$27+1,AP$3=$N17)),SUM($O$16:$O16)+COUNTIF($Q17:AO17,"&gt;0")+1,
IF(AND($J$1=3,AP$2=0,$M17=0,$N17+AP$3&lt;&gt;$I$27+1,AP$3&lt;&gt;$N17),SUM($O$16:$O16)+COUNTIF($Q17:AO17,"&gt;0")+1,
IF(AND($J$1=4,AP$2=0,$M17=0,$N17+AP$3&lt;&gt;$I$27+1,AP$3&lt;&gt;$N17,AP$1-$L17=0),SUM($O$16:$O16)+COUNTIF($Q17:AO17,"&gt;0")+1,
""))))),"")</f>
        <v/>
      </c>
      <c r="AQ17" s="55" t="str">
        <f ca="1">IFERROR(IF($J$1=0,"",
IF(AND($J$1=1,AQ$2=0,$M17=0),AQ$3*$N17,
IF(AND($J$1=2,AQ$2=0,$M17=0,OR($N17+AQ$3=$I$27+1,AQ$3=$N17)),SUM($O$16:$O16)+COUNTIF($Q17:AP17,"&gt;0")+1,
IF(AND($J$1=3,AQ$2=0,$M17=0,$N17+AQ$3&lt;&gt;$I$27+1,AQ$3&lt;&gt;$N17),SUM($O$16:$O16)+COUNTIF($Q17:AP17,"&gt;0")+1,
IF(AND($J$1=4,AQ$2=0,$M17=0,$N17+AQ$3&lt;&gt;$I$27+1,AQ$3&lt;&gt;$N17,AQ$1-$L17=0),SUM($O$16:$O16)+COUNTIF($Q17:AP17,"&gt;0")+1,
""))))),"")</f>
        <v/>
      </c>
      <c r="AR17" s="55" t="str">
        <f ca="1">IFERROR(IF($J$1=0,"",
IF(AND($J$1=1,AR$2=0,$M17=0),AR$3*$N17,
IF(AND($J$1=2,AR$2=0,$M17=0,OR($N17+AR$3=$I$27+1,AR$3=$N17)),SUM($O$16:$O16)+COUNTIF($Q17:AQ17,"&gt;0")+1,
IF(AND($J$1=3,AR$2=0,$M17=0,$N17+AR$3&lt;&gt;$I$27+1,AR$3&lt;&gt;$N17),SUM($O$16:$O16)+COUNTIF($Q17:AQ17,"&gt;0")+1,
IF(AND($J$1=4,AR$2=0,$M17=0,$N17+AR$3&lt;&gt;$I$27+1,AR$3&lt;&gt;$N17,AR$1-$L17=0),SUM($O$16:$O16)+COUNTIF($Q17:AQ17,"&gt;0")+1,
""))))),"")</f>
        <v/>
      </c>
      <c r="AS17" s="55" t="str">
        <f ca="1">IFERROR(IF($J$1=0,"",
IF(AND($J$1=1,AS$2=0,$M17=0),AS$3*$N17,
IF(AND($J$1=2,AS$2=0,$M17=0,OR($N17+AS$3=$I$27+1,AS$3=$N17)),SUM($O$16:$O16)+COUNTIF($Q17:AR17,"&gt;0")+1,
IF(AND($J$1=3,AS$2=0,$M17=0,$N17+AS$3&lt;&gt;$I$27+1,AS$3&lt;&gt;$N17),SUM($O$16:$O16)+COUNTIF($Q17:AR17,"&gt;0")+1,
IF(AND($J$1=4,AS$2=0,$M17=0,$N17+AS$3&lt;&gt;$I$27+1,AS$3&lt;&gt;$N17,AS$1-$L17=0),SUM($O$16:$O16)+COUNTIF($Q17:AR17,"&gt;0")+1,
""))))),"")</f>
        <v/>
      </c>
      <c r="AT17" s="55" t="str">
        <f ca="1">IFERROR(IF($J$1=0,"",
IF(AND($J$1=1,AT$2=0,$M17=0),AT$3*$N17,
IF(AND($J$1=2,AT$2=0,$M17=0,OR($N17+AT$3=$I$27+1,AT$3=$N17)),SUM($O$16:$O16)+COUNTIF($Q17:AS17,"&gt;0")+1,
IF(AND($J$1=3,AT$2=0,$M17=0,$N17+AT$3&lt;&gt;$I$27+1,AT$3&lt;&gt;$N17),SUM($O$16:$O16)+COUNTIF($Q17:AS17,"&gt;0")+1,
IF(AND($J$1=4,AT$2=0,$M17=0,$N17+AT$3&lt;&gt;$I$27+1,AT$3&lt;&gt;$N17,AT$1-$L17=0),SUM($O$16:$O16)+COUNTIF($Q17:AS17,"&gt;0")+1,
""))))),"")</f>
        <v/>
      </c>
      <c r="AU17" s="55" t="str">
        <f ca="1">IFERROR(IF($J$1=0,"",
IF(AND($J$1=1,AU$2=0,$M17=0),AU$3*$N17,
IF(AND($J$1=2,AU$2=0,$M17=0,OR($N17+AU$3=$I$27+1,AU$3=$N17)),SUM($O$16:$O16)+COUNTIF($Q17:AT17,"&gt;0")+1,
IF(AND($J$1=3,AU$2=0,$M17=0,$N17+AU$3&lt;&gt;$I$27+1,AU$3&lt;&gt;$N17),SUM($O$16:$O16)+COUNTIF($Q17:AT17,"&gt;0")+1,
IF(AND($J$1=4,AU$2=0,$M17=0,$N17+AU$3&lt;&gt;$I$27+1,AU$3&lt;&gt;$N17,AU$1-$L17=0),SUM($O$16:$O16)+COUNTIF($Q17:AT17,"&gt;0")+1,
""))))),"")</f>
        <v/>
      </c>
      <c r="AV17" s="55" t="str">
        <f ca="1">IFERROR(IF($J$1=0,"",
IF(AND($J$1=1,AV$2=0,$M17=0),AV$3*$N17,
IF(AND($J$1=2,AV$2=0,$M17=0,OR($N17+AV$3=$I$27+1,AV$3=$N17)),SUM($O$16:$O16)+COUNTIF($Q17:AU17,"&gt;0")+1,
IF(AND($J$1=3,AV$2=0,$M17=0,$N17+AV$3&lt;&gt;$I$27+1,AV$3&lt;&gt;$N17),SUM($O$16:$O16)+COUNTIF($Q17:AU17,"&gt;0")+1,
IF(AND($J$1=4,AV$2=0,$M17=0,$N17+AV$3&lt;&gt;$I$27+1,AV$3&lt;&gt;$N17,AV$1-$L17=0),SUM($O$16:$O16)+COUNTIF($Q17:AU17,"&gt;0")+1,
""))))),"")</f>
        <v/>
      </c>
      <c r="AW17" s="55" t="str">
        <f ca="1">IFERROR(IF($J$1=0,"",
IF(AND($J$1=1,AW$2=0,$M17=0),AW$3*$N17,
IF(AND($J$1=2,AW$2=0,$M17=0,OR($N17+AW$3=$I$27+1,AW$3=$N17)),SUM($O$16:$O16)+COUNTIF($Q17:AV17,"&gt;0")+1,
IF(AND($J$1=3,AW$2=0,$M17=0,$N17+AW$3&lt;&gt;$I$27+1,AW$3&lt;&gt;$N17),SUM($O$16:$O16)+COUNTIF($Q17:AV17,"&gt;0")+1,
IF(AND($J$1=4,AW$2=0,$M17=0,$N17+AW$3&lt;&gt;$I$27+1,AW$3&lt;&gt;$N17,AW$1-$L17=0),SUM($O$16:$O16)+COUNTIF($Q17:AV17,"&gt;0")+1,
""))))),"")</f>
        <v/>
      </c>
      <c r="AX17" s="55" t="str">
        <f ca="1">IFERROR(IF($J$1=0,"",
IF(AND($J$1=1,AX$2=0,$M17=0),AX$3*$N17,
IF(AND($J$1=2,AX$2=0,$M17=0,OR($N17+AX$3=$I$27+1,AX$3=$N17)),SUM($O$16:$O16)+COUNTIF($Q17:AW17,"&gt;0")+1,
IF(AND($J$1=3,AX$2=0,$M17=0,$N17+AX$3&lt;&gt;$I$27+1,AX$3&lt;&gt;$N17),SUM($O$16:$O16)+COUNTIF($Q17:AW17,"&gt;0")+1,
IF(AND($J$1=4,AX$2=0,$M17=0,$N17+AX$3&lt;&gt;$I$27+1,AX$3&lt;&gt;$N17,AX$1-$L17=0),SUM($O$16:$O16)+COUNTIF($Q17:AW17,"&gt;0")+1,
""))))),"")</f>
        <v/>
      </c>
      <c r="AY17" s="55" t="str">
        <f ca="1">IFERROR(IF($J$1=0,"",
IF(AND($J$1=1,AY$2=0,$M17=0),AY$3*$N17,
IF(AND($J$1=2,AY$2=0,$M17=0,OR($N17+AY$3=$I$27+1,AY$3=$N17)),SUM($O$16:$O16)+COUNTIF($Q17:AX17,"&gt;0")+1,
IF(AND($J$1=3,AY$2=0,$M17=0,$N17+AY$3&lt;&gt;$I$27+1,AY$3&lt;&gt;$N17),SUM($O$16:$O16)+COUNTIF($Q17:AX17,"&gt;0")+1,
IF(AND($J$1=4,AY$2=0,$M17=0,$N17+AY$3&lt;&gt;$I$27+1,AY$3&lt;&gt;$N17,AY$1-$L17=0),SUM($O$16:$O16)+COUNTIF($Q17:AX17,"&gt;0")+1,
""))))),"")</f>
        <v/>
      </c>
      <c r="AZ17" s="55" t="str">
        <f ca="1">IFERROR(IF($J$1=0,"",
IF(AND($J$1=1,AZ$2=0,$M17=0),AZ$3*$N17,
IF(AND($J$1=2,AZ$2=0,$M17=0,OR($N17+AZ$3=$I$27+1,AZ$3=$N17)),SUM($O$16:$O16)+COUNTIF($Q17:AY17,"&gt;0")+1,
IF(AND($J$1=3,AZ$2=0,$M17=0,$N17+AZ$3&lt;&gt;$I$27+1,AZ$3&lt;&gt;$N17),SUM($O$16:$O16)+COUNTIF($Q17:AY17,"&gt;0")+1,
IF(AND($J$1=4,AZ$2=0,$M17=0,$N17+AZ$3&lt;&gt;$I$27+1,AZ$3&lt;&gt;$N17,AZ$1-$L17=0),SUM($O$16:$O16)+COUNTIF($Q17:AY17,"&gt;0")+1,
""))))),"")</f>
        <v/>
      </c>
      <c r="BA17" s="55" t="str">
        <f ca="1">IFERROR(IF($J$1=0,"",
IF(AND($J$1=1,BA$2=0,$M17=0),BA$3*$N17,
IF(AND($J$1=2,BA$2=0,$M17=0,OR($N17+BA$3=$I$27+1,BA$3=$N17)),SUM($O$16:$O16)+COUNTIF($Q17:AZ17,"&gt;0")+1,
IF(AND($J$1=3,BA$2=0,$M17=0,$N17+BA$3&lt;&gt;$I$27+1,BA$3&lt;&gt;$N17),SUM($O$16:$O16)+COUNTIF($Q17:AZ17,"&gt;0")+1,
IF(AND($J$1=4,BA$2=0,$M17=0,$N17+BA$3&lt;&gt;$I$27+1,BA$3&lt;&gt;$N17,BA$1-$L17=0),SUM($O$16:$O16)+COUNTIF($Q17:AZ17,"&gt;0")+1,
""))))),"")</f>
        <v/>
      </c>
      <c r="BB17" s="55" t="str">
        <f ca="1">IFERROR(IF($J$1=0,"",
IF(AND($J$1=1,BB$2=0,$M17=0),BB$3*$N17,
IF(AND($J$1=2,BB$2=0,$M17=0,OR($N17+BB$3=$I$27+1,BB$3=$N17)),SUM($O$16:$O16)+COUNTIF($Q17:BA17,"&gt;0")+1,
IF(AND($J$1=3,BB$2=0,$M17=0,$N17+BB$3&lt;&gt;$I$27+1,BB$3&lt;&gt;$N17),SUM($O$16:$O16)+COUNTIF($Q17:BA17,"&gt;0")+1,
IF(AND($J$1=4,BB$2=0,$M17=0,$N17+BB$3&lt;&gt;$I$27+1,BB$3&lt;&gt;$N17,BB$1-$L17=0),SUM($O$16:$O16)+COUNTIF($Q17:BA17,"&gt;0")+1,
""))))),"")</f>
        <v/>
      </c>
      <c r="BC17" s="55" t="str">
        <f ca="1">IFERROR(IF($J$1=0,"",
IF(AND($J$1=1,BC$2=0,$M17=0),BC$3*$N17,
IF(AND($J$1=2,BC$2=0,$M17=0,OR($N17+BC$3=$I$27+1,BC$3=$N17)),SUM($O$16:$O16)+COUNTIF($Q17:BB17,"&gt;0")+1,
IF(AND($J$1=3,BC$2=0,$M17=0,$N17+BC$3&lt;&gt;$I$27+1,BC$3&lt;&gt;$N17),SUM($O$16:$O16)+COUNTIF($Q17:BB17,"&gt;0")+1,
IF(AND($J$1=4,BC$2=0,$M17=0,$N17+BC$3&lt;&gt;$I$27+1,BC$3&lt;&gt;$N17,BC$1-$L17=0),SUM($O$16:$O16)+COUNTIF($Q17:BB17,"&gt;0")+1,
""))))),"")</f>
        <v/>
      </c>
      <c r="BD17" s="55" t="str">
        <f ca="1">IFERROR(IF($J$1=0,"",
IF(AND($J$1=1,BD$2=0,$M17=0),BD$3*$N17,
IF(AND($J$1=2,BD$2=0,$M17=0,OR($N17+BD$3=$I$27+1,BD$3=$N17)),SUM($O$16:$O16)+COUNTIF($Q17:BC17,"&gt;0")+1,
IF(AND($J$1=3,BD$2=0,$M17=0,$N17+BD$3&lt;&gt;$I$27+1,BD$3&lt;&gt;$N17),SUM($O$16:$O16)+COUNTIF($Q17:BC17,"&gt;0")+1,
IF(AND($J$1=4,BD$2=0,$M17=0,$N17+BD$3&lt;&gt;$I$27+1,BD$3&lt;&gt;$N17,BD$1-$L17=0),SUM($O$16:$O16)+COUNTIF($Q17:BC17,"&gt;0")+1,
""))))),"")</f>
        <v/>
      </c>
      <c r="BE17" s="55" t="str">
        <f ca="1">IFERROR(IF($J$1=0,"",
IF(AND($J$1=1,BE$2=0,$M17=0),BE$3*$N17,
IF(AND($J$1=2,BE$2=0,$M17=0,OR($N17+BE$3=$I$27+1,BE$3=$N17)),SUM($O$16:$O16)+COUNTIF($Q17:BD17,"&gt;0")+1,
IF(AND($J$1=3,BE$2=0,$M17=0,$N17+BE$3&lt;&gt;$I$27+1,BE$3&lt;&gt;$N17),SUM($O$16:$O16)+COUNTIF($Q17:BD17,"&gt;0")+1,
IF(AND($J$1=4,BE$2=0,$M17=0,$N17+BE$3&lt;&gt;$I$27+1,BE$3&lt;&gt;$N17,BE$1-$L17=0),SUM($O$16:$O16)+COUNTIF($Q17:BD17,"&gt;0")+1,
""))))),"")</f>
        <v/>
      </c>
      <c r="BF17" s="55" t="str">
        <f ca="1">IFERROR(IF($J$1=0,"",
IF(AND($J$1=1,BF$2=0,$M17=0),BF$3*$N17,
IF(AND($J$1=2,BF$2=0,$M17=0,OR($N17+BF$3=$I$27+1,BF$3=$N17)),SUM($O$16:$O16)+COUNTIF($Q17:BE17,"&gt;0")+1,
IF(AND($J$1=3,BF$2=0,$M17=0,$N17+BF$3&lt;&gt;$I$27+1,BF$3&lt;&gt;$N17),SUM($O$16:$O16)+COUNTIF($Q17:BE17,"&gt;0")+1,
IF(AND($J$1=4,BF$2=0,$M17=0,$N17+BF$3&lt;&gt;$I$27+1,BF$3&lt;&gt;$N17,BF$1-$L17=0),SUM($O$16:$O16)+COUNTIF($Q17:BE17,"&gt;0")+1,
""))))),"")</f>
        <v/>
      </c>
      <c r="BG17" s="55" t="str">
        <f ca="1">IFERROR(IF($J$1=0,"",
IF(AND($J$1=1,BG$2=0,$M17=0),BG$3*$N17,
IF(AND($J$1=2,BG$2=0,$M17=0,OR($N17+BG$3=$I$27+1,BG$3=$N17)),SUM($O$16:$O16)+COUNTIF($Q17:BF17,"&gt;0")+1,
IF(AND($J$1=3,BG$2=0,$M17=0,$N17+BG$3&lt;&gt;$I$27+1,BG$3&lt;&gt;$N17),SUM($O$16:$O16)+COUNTIF($Q17:BF17,"&gt;0")+1,
IF(AND($J$1=4,BG$2=0,$M17=0,$N17+BG$3&lt;&gt;$I$27+1,BG$3&lt;&gt;$N17,BG$1-$L17=0),SUM($O$16:$O16)+COUNTIF($Q17:BF17,"&gt;0")+1,
""))))),"")</f>
        <v/>
      </c>
      <c r="BH17" s="55" t="str">
        <f ca="1">IFERROR(IF($J$1=0,"",
IF(AND($J$1=1,BH$2=0,$M17=0),BH$3*$N17,
IF(AND($J$1=2,BH$2=0,$M17=0,OR($N17+BH$3=$I$27+1,BH$3=$N17)),SUM($O$16:$O16)+COUNTIF($Q17:BG17,"&gt;0")+1,
IF(AND($J$1=3,BH$2=0,$M17=0,$N17+BH$3&lt;&gt;$I$27+1,BH$3&lt;&gt;$N17),SUM($O$16:$O16)+COUNTIF($Q17:BG17,"&gt;0")+1,
IF(AND($J$1=4,BH$2=0,$M17=0,$N17+BH$3&lt;&gt;$I$27+1,BH$3&lt;&gt;$N17,BH$1-$L17=0),SUM($O$16:$O16)+COUNTIF($Q17:BG17,"&gt;0")+1,
""))))),"")</f>
        <v/>
      </c>
      <c r="BI17" s="55" t="str">
        <f ca="1">IFERROR(IF($J$1=0,"",
IF(AND($J$1=1,BI$2=0,$M17=0),BI$3*$N17,
IF(AND($J$1=2,BI$2=0,$M17=0,OR($N17+BI$3=$I$27+1,BI$3=$N17)),SUM($O$16:$O16)+COUNTIF($Q17:BH17,"&gt;0")+1,
IF(AND($J$1=3,BI$2=0,$M17=0,$N17+BI$3&lt;&gt;$I$27+1,BI$3&lt;&gt;$N17),SUM($O$16:$O16)+COUNTIF($Q17:BH17,"&gt;0")+1,
IF(AND($J$1=4,BI$2=0,$M17=0,$N17+BI$3&lt;&gt;$I$27+1,BI$3&lt;&gt;$N17,BI$1-$L17=0),SUM($O$16:$O16)+COUNTIF($Q17:BH17,"&gt;0")+1,
""))))),"")</f>
        <v/>
      </c>
      <c r="BJ17" s="55" t="str">
        <f ca="1">IFERROR(IF($J$1=0,"",
IF(AND($J$1=1,BJ$2=0,$M17=0),BJ$3*$N17,
IF(AND($J$1=2,BJ$2=0,$M17=0,OR($N17+BJ$3=$I$27+1,BJ$3=$N17)),SUM($O$16:$O16)+COUNTIF($Q17:BI17,"&gt;0")+1,
IF(AND($J$1=3,BJ$2=0,$M17=0,$N17+BJ$3&lt;&gt;$I$27+1,BJ$3&lt;&gt;$N17),SUM($O$16:$O16)+COUNTIF($Q17:BI17,"&gt;0")+1,
IF(AND($J$1=4,BJ$2=0,$M17=0,$N17+BJ$3&lt;&gt;$I$27+1,BJ$3&lt;&gt;$N17,BJ$1-$L17=0),SUM($O$16:$O16)+COUNTIF($Q17:BI17,"&gt;0")+1,
""))))),"")</f>
        <v/>
      </c>
      <c r="BK17" s="55" t="str">
        <f ca="1">IFERROR(IF($J$1=0,"",
IF(AND($J$1=1,BK$2=0,$M17=0),BK$3*$N17,
IF(AND($J$1=2,BK$2=0,$M17=0,OR($N17+BK$3=$I$27+1,BK$3=$N17)),SUM($O$16:$O16)+COUNTIF($Q17:BJ17,"&gt;0")+1,
IF(AND($J$1=3,BK$2=0,$M17=0,$N17+BK$3&lt;&gt;$I$27+1,BK$3&lt;&gt;$N17),SUM($O$16:$O16)+COUNTIF($Q17:BJ17,"&gt;0")+1,
IF(AND($J$1=4,BK$2=0,$M17=0,$N17+BK$3&lt;&gt;$I$27+1,BK$3&lt;&gt;$N17,BK$1-$L17=0),SUM($O$16:$O16)+COUNTIF($Q17:BJ17,"&gt;0")+1,
""))))),"")</f>
        <v/>
      </c>
      <c r="BL17" s="55" t="str">
        <f ca="1">IFERROR(IF($J$1=0,"",
IF(AND($J$1=1,BL$2=0,$M17=0),BL$3*$N17,
IF(AND($J$1=2,BL$2=0,$M17=0,OR($N17+BL$3=$I$27+1,BL$3=$N17)),SUM($O$16:$O16)+COUNTIF($Q17:BK17,"&gt;0")+1,
IF(AND($J$1=3,BL$2=0,$M17=0,$N17+BL$3&lt;&gt;$I$27+1,BL$3&lt;&gt;$N17),SUM($O$16:$O16)+COUNTIF($Q17:BK17,"&gt;0")+1,
IF(AND($J$1=4,BL$2=0,$M17=0,$N17+BL$3&lt;&gt;$I$27+1,BL$3&lt;&gt;$N17,BL$1-$L17=0),SUM($O$16:$O16)+COUNTIF($Q17:BK17,"&gt;0")+1,
""))))),"")</f>
        <v/>
      </c>
      <c r="BM17" s="55" t="str">
        <f ca="1">IFERROR(IF($J$1=0,"",
IF(AND($J$1=1,BM$2=0,$M17=0),BM$3*$N17,
IF(AND($J$1=2,BM$2=0,$M17=0,OR($N17+BM$3=$I$27+1,BM$3=$N17)),SUM($O$16:$O16)+COUNTIF($Q17:BL17,"&gt;0")+1,
IF(AND($J$1=3,BM$2=0,$M17=0,$N17+BM$3&lt;&gt;$I$27+1,BM$3&lt;&gt;$N17),SUM($O$16:$O16)+COUNTIF($Q17:BL17,"&gt;0")+1,
IF(AND($J$1=4,BM$2=0,$M17=0,$N17+BM$3&lt;&gt;$I$27+1,BM$3&lt;&gt;$N17,BM$1-$L17=0),SUM($O$16:$O16)+COUNTIF($Q17:BL17,"&gt;0")+1,
""))))),"")</f>
        <v/>
      </c>
      <c r="BN17" s="55" t="str">
        <f ca="1">IFERROR(IF($J$1=0,"",
IF(AND($J$1=1,BN$2=0,$M17=0),BN$3*$N17,
IF(AND($J$1=2,BN$2=0,$M17=0,OR($N17+BN$3=$I$27+1,BN$3=$N17)),SUM($O$16:$O16)+COUNTIF($Q17:BM17,"&gt;0")+1,
IF(AND($J$1=3,BN$2=0,$M17=0,$N17+BN$3&lt;&gt;$I$27+1,BN$3&lt;&gt;$N17),SUM($O$16:$O16)+COUNTIF($Q17:BM17,"&gt;0")+1,
IF(AND($J$1=4,BN$2=0,$M17=0,$N17+BN$3&lt;&gt;$I$27+1,BN$3&lt;&gt;$N17,BN$1-$L17=0),SUM($O$16:$O16)+COUNTIF($Q17:BM17,"&gt;0")+1,
""))))),"")</f>
        <v/>
      </c>
      <c r="BO17" s="55" t="str">
        <f ca="1">IFERROR(IF($J$1=0,"",
IF(AND($J$1=1,BO$2=0,$M17=0),BO$3*$N17,
IF(AND($J$1=2,BO$2=0,$M17=0,OR($N17+BO$3=$I$27+1,BO$3=$N17)),SUM($O$16:$O16)+COUNTIF($Q17:BN17,"&gt;0")+1,
IF(AND($J$1=3,BO$2=0,$M17=0,$N17+BO$3&lt;&gt;$I$27+1,BO$3&lt;&gt;$N17),SUM($O$16:$O16)+COUNTIF($Q17:BN17,"&gt;0")+1,
IF(AND($J$1=4,BO$2=0,$M17=0,$N17+BO$3&lt;&gt;$I$27+1,BO$3&lt;&gt;$N17,BO$1-$L17=0),SUM($O$16:$O16)+COUNTIF($Q17:BN17,"&gt;0")+1,
""))))),"")</f>
        <v/>
      </c>
      <c r="BP17" s="55" t="str">
        <f ca="1">IFERROR(IF($J$1=0,"",
IF(AND($J$1=1,BP$2=0,$M17=0),BP$3*$N17,
IF(AND($J$1=2,BP$2=0,$M17=0,OR($N17+BP$3=$I$27+1,BP$3=$N17)),SUM($O$16:$O16)+COUNTIF($Q17:BO17,"&gt;0")+1,
IF(AND($J$1=3,BP$2=0,$M17=0,$N17+BP$3&lt;&gt;$I$27+1,BP$3&lt;&gt;$N17),SUM($O$16:$O16)+COUNTIF($Q17:BO17,"&gt;0")+1,
IF(AND($J$1=4,BP$2=0,$M17=0,$N17+BP$3&lt;&gt;$I$27+1,BP$3&lt;&gt;$N17,BP$1-$L17=0),SUM($O$16:$O16)+COUNTIF($Q17:BO17,"&gt;0")+1,
""))))),"")</f>
        <v/>
      </c>
      <c r="BQ17" s="55" t="str">
        <f ca="1">IFERROR(IF($J$1=0,"",
IF(AND($J$1=1,BQ$2=0,$M17=0),BQ$3*$N17,
IF(AND($J$1=2,BQ$2=0,$M17=0,OR($N17+BQ$3=$I$27+1,BQ$3=$N17)),SUM($O$16:$O16)+COUNTIF($Q17:BP17,"&gt;0")+1,
IF(AND($J$1=3,BQ$2=0,$M17=0,$N17+BQ$3&lt;&gt;$I$27+1,BQ$3&lt;&gt;$N17),SUM($O$16:$O16)+COUNTIF($Q17:BP17,"&gt;0")+1,
IF(AND($J$1=4,BQ$2=0,$M17=0,$N17+BQ$3&lt;&gt;$I$27+1,BQ$3&lt;&gt;$N17,BQ$1-$L17=0),SUM($O$16:$O16)+COUNTIF($Q17:BP17,"&gt;0")+1,
""))))),"")</f>
        <v/>
      </c>
      <c r="BR17" s="55" t="str">
        <f ca="1">IFERROR(IF($J$1=0,"",
IF(AND($J$1=1,BR$2=0,$M17=0),BR$3*$N17,
IF(AND($J$1=2,BR$2=0,$M17=0,OR($N17+BR$3=$I$27+1,BR$3=$N17)),SUM($O$16:$O16)+COUNTIF($Q17:BQ17,"&gt;0")+1,
IF(AND($J$1=3,BR$2=0,$M17=0,$N17+BR$3&lt;&gt;$I$27+1,BR$3&lt;&gt;$N17),SUM($O$16:$O16)+COUNTIF($Q17:BQ17,"&gt;0")+1,
IF(AND($J$1=4,BR$2=0,$M17=0,$N17+BR$3&lt;&gt;$I$27+1,BR$3&lt;&gt;$N17,BR$1-$L17=0),SUM($O$16:$O16)+COUNTIF($Q17:BQ17,"&gt;0")+1,
""))))),"")</f>
        <v/>
      </c>
      <c r="BS17" s="55" t="str">
        <f ca="1">IFERROR(IF($J$1=0,"",
IF(AND($J$1=1,BS$2=0,$M17=0),BS$3*$N17,
IF(AND($J$1=2,BS$2=0,$M17=0,OR($N17+BS$3=$I$27+1,BS$3=$N17)),SUM($O$16:$O16)+COUNTIF($Q17:BR17,"&gt;0")+1,
IF(AND($J$1=3,BS$2=0,$M17=0,$N17+BS$3&lt;&gt;$I$27+1,BS$3&lt;&gt;$N17),SUM($O$16:$O16)+COUNTIF($Q17:BR17,"&gt;0")+1,
IF(AND($J$1=4,BS$2=0,$M17=0,$N17+BS$3&lt;&gt;$I$27+1,BS$3&lt;&gt;$N17,BS$1-$L17=0),SUM($O$16:$O16)+COUNTIF($Q17:BR17,"&gt;0")+1,
""))))),"")</f>
        <v/>
      </c>
      <c r="BT17" s="55" t="str">
        <f ca="1">IFERROR(IF($J$1=0,"",
IF(AND($J$1=1,BT$2=0,$M17=0),BT$3*$N17,
IF(AND($J$1=2,BT$2=0,$M17=0,OR($N17+BT$3=$I$27+1,BT$3=$N17)),SUM($O$16:$O16)+COUNTIF($Q17:BS17,"&gt;0")+1,
IF(AND($J$1=3,BT$2=0,$M17=0,$N17+BT$3&lt;&gt;$I$27+1,BT$3&lt;&gt;$N17),SUM($O$16:$O16)+COUNTIF($Q17:BS17,"&gt;0")+1,
IF(AND($J$1=4,BT$2=0,$M17=0,$N17+BT$3&lt;&gt;$I$27+1,BT$3&lt;&gt;$N17,BT$1-$L17=0),SUM($O$16:$O16)+COUNTIF($Q17:BS17,"&gt;0")+1,
""))))),"")</f>
        <v/>
      </c>
      <c r="BU17" s="55" t="str">
        <f ca="1">IFERROR(IF($J$1=0,"",
IF(AND($J$1=1,BU$2=0,$M17=0),BU$3*$N17,
IF(AND($J$1=2,BU$2=0,$M17=0,OR($N17+BU$3=$I$27+1,BU$3=$N17)),SUM($O$16:$O16)+COUNTIF($Q17:BT17,"&gt;0")+1,
IF(AND($J$1=3,BU$2=0,$M17=0,$N17+BU$3&lt;&gt;$I$27+1,BU$3&lt;&gt;$N17),SUM($O$16:$O16)+COUNTIF($Q17:BT17,"&gt;0")+1,
IF(AND($J$1=4,BU$2=0,$M17=0,$N17+BU$3&lt;&gt;$I$27+1,BU$3&lt;&gt;$N17,BU$1-$L17=0),SUM($O$16:$O16)+COUNTIF($Q17:BT17,"&gt;0")+1,
""))))),"")</f>
        <v/>
      </c>
      <c r="BV17" s="55" t="str">
        <f ca="1">IFERROR(IF($J$1=0,"",
IF(AND($J$1=1,BV$2=0,$M17=0),BV$3*$N17,
IF(AND($J$1=2,BV$2=0,$M17=0,OR($N17+BV$3=$I$27+1,BV$3=$N17)),SUM($O$16:$O16)+COUNTIF($Q17:BU17,"&gt;0")+1,
IF(AND($J$1=3,BV$2=0,$M17=0,$N17+BV$3&lt;&gt;$I$27+1,BV$3&lt;&gt;$N17),SUM($O$16:$O16)+COUNTIF($Q17:BU17,"&gt;0")+1,
IF(AND($J$1=4,BV$2=0,$M17=0,$N17+BV$3&lt;&gt;$I$27+1,BV$3&lt;&gt;$N17,BV$1-$L17=0),SUM($O$16:$O16)+COUNTIF($Q17:BU17,"&gt;0")+1,
""))))),"")</f>
        <v/>
      </c>
      <c r="BW17" s="55" t="str">
        <f ca="1">IFERROR(IF($J$1=0,"",
IF(AND($J$1=1,BW$2=0,$M17=0),BW$3*$N17,
IF(AND($J$1=2,BW$2=0,$M17=0,OR($N17+BW$3=$I$27+1,BW$3=$N17)),SUM($O$16:$O16)+COUNTIF($Q17:BV17,"&gt;0")+1,
IF(AND($J$1=3,BW$2=0,$M17=0,$N17+BW$3&lt;&gt;$I$27+1,BW$3&lt;&gt;$N17),SUM($O$16:$O16)+COUNTIF($Q17:BV17,"&gt;0")+1,
IF(AND($J$1=4,BW$2=0,$M17=0,$N17+BW$3&lt;&gt;$I$27+1,BW$3&lt;&gt;$N17,BW$1-$L17=0),SUM($O$16:$O16)+COUNTIF($Q17:BV17,"&gt;0")+1,
""))))),"")</f>
        <v/>
      </c>
      <c r="BX17" s="55" t="str">
        <f ca="1">IFERROR(IF($J$1=0,"",
IF(AND($J$1=1,BX$2=0,$M17=0),BX$3*$N17,
IF(AND($J$1=2,BX$2=0,$M17=0,OR($N17+BX$3=$I$27+1,BX$3=$N17)),SUM($O$16:$O16)+COUNTIF($Q17:BW17,"&gt;0")+1,
IF(AND($J$1=3,BX$2=0,$M17=0,$N17+BX$3&lt;&gt;$I$27+1,BX$3&lt;&gt;$N17),SUM($O$16:$O16)+COUNTIF($Q17:BW17,"&gt;0")+1,
IF(AND($J$1=4,BX$2=0,$M17=0,$N17+BX$3&lt;&gt;$I$27+1,BX$3&lt;&gt;$N17,BX$1-$L17=0),SUM($O$16:$O16)+COUNTIF($Q17:BW17,"&gt;0")+1,
""))))),"")</f>
        <v/>
      </c>
      <c r="BY17" s="55" t="str">
        <f ca="1">IFERROR(IF($J$1=0,"",
IF(AND($J$1=1,BY$2=0,$M17=0),BY$3*$N17,
IF(AND($J$1=2,BY$2=0,$M17=0,OR($N17+BY$3=$I$27+1,BY$3=$N17)),SUM($O$16:$O16)+COUNTIF($Q17:BX17,"&gt;0")+1,
IF(AND($J$1=3,BY$2=0,$M17=0,$N17+BY$3&lt;&gt;$I$27+1,BY$3&lt;&gt;$N17),SUM($O$16:$O16)+COUNTIF($Q17:BX17,"&gt;0")+1,
IF(AND($J$1=4,BY$2=0,$M17=0,$N17+BY$3&lt;&gt;$I$27+1,BY$3&lt;&gt;$N17,BY$1-$L17=0),SUM($O$16:$O16)+COUNTIF($Q17:BX17,"&gt;0")+1,
""))))),"")</f>
        <v/>
      </c>
      <c r="BZ17" s="55" t="str">
        <f ca="1">IFERROR(IF($J$1=0,"",
IF(AND($J$1=1,BZ$2=0,$M17=0),BZ$3*$N17,
IF(AND($J$1=2,BZ$2=0,$M17=0,OR($N17+BZ$3=$I$27+1,BZ$3=$N17)),SUM($O$16:$O16)+COUNTIF($Q17:BY17,"&gt;0")+1,
IF(AND($J$1=3,BZ$2=0,$M17=0,$N17+BZ$3&lt;&gt;$I$27+1,BZ$3&lt;&gt;$N17),SUM($O$16:$O16)+COUNTIF($Q17:BY17,"&gt;0")+1,
IF(AND($J$1=4,BZ$2=0,$M17=0,$N17+BZ$3&lt;&gt;$I$27+1,BZ$3&lt;&gt;$N17,BZ$1-$L17=0),SUM($O$16:$O16)+COUNTIF($Q17:BY17,"&gt;0")+1,
""))))),"")</f>
        <v/>
      </c>
      <c r="CA17" s="55" t="str">
        <f ca="1">IFERROR(IF($J$1=0,"",
IF(AND($J$1=1,CA$2=0,$M17=0),CA$3*$N17,
IF(AND($J$1=2,CA$2=0,$M17=0,OR($N17+CA$3=$I$27+1,CA$3=$N17)),SUM($O$16:$O16)+COUNTIF($Q17:BZ17,"&gt;0")+1,
IF(AND($J$1=3,CA$2=0,$M17=0,$N17+CA$3&lt;&gt;$I$27+1,CA$3&lt;&gt;$N17),SUM($O$16:$O16)+COUNTIF($Q17:BZ17,"&gt;0")+1,
IF(AND($J$1=4,CA$2=0,$M17=0,$N17+CA$3&lt;&gt;$I$27+1,CA$3&lt;&gt;$N17,CA$1-$L17=0),SUM($O$16:$O16)+COUNTIF($Q17:BZ17,"&gt;0")+1,
""))))),"")</f>
        <v/>
      </c>
      <c r="CB17" s="55" t="str">
        <f ca="1">IFERROR(IF($J$1=0,"",
IF(AND($J$1=1,CB$2=0,$M17=0),CB$3*$N17,
IF(AND($J$1=2,CB$2=0,$M17=0,OR($N17+CB$3=$I$27+1,CB$3=$N17)),SUM($O$16:$O16)+COUNTIF($Q17:CA17,"&gt;0")+1,
IF(AND($J$1=3,CB$2=0,$M17=0,$N17+CB$3&lt;&gt;$I$27+1,CB$3&lt;&gt;$N17),SUM($O$16:$O16)+COUNTIF($Q17:CA17,"&gt;0")+1,
IF(AND($J$1=4,CB$2=0,$M17=0,$N17+CB$3&lt;&gt;$I$27+1,CB$3&lt;&gt;$N17,CB$1-$L17=0),SUM($O$16:$O16)+COUNTIF($Q17:CA17,"&gt;0")+1,
""))))),"")</f>
        <v/>
      </c>
      <c r="CC17" s="55" t="str">
        <f ca="1">IFERROR(IF($J$1=0,"",
IF(AND($J$1=1,CC$2=0,$M17=0),CC$3*$N17,
IF(AND($J$1=2,CC$2=0,$M17=0,OR($N17+CC$3=$I$27+1,CC$3=$N17)),SUM($O$16:$O16)+COUNTIF($Q17:CB17,"&gt;0")+1,
IF(AND($J$1=3,CC$2=0,$M17=0,$N17+CC$3&lt;&gt;$I$27+1,CC$3&lt;&gt;$N17),SUM($O$16:$O16)+COUNTIF($Q17:CB17,"&gt;0")+1,
IF(AND($J$1=4,CC$2=0,$M17=0,$N17+CC$3&lt;&gt;$I$27+1,CC$3&lt;&gt;$N17,CC$1-$L17=0),SUM($O$16:$O16)+COUNTIF($Q17:CB17,"&gt;0")+1,
""))))),"")</f>
        <v/>
      </c>
      <c r="CD17" s="55" t="str">
        <f ca="1">IFERROR(IF($J$1=0,"",
IF(AND($J$1=1,CD$2=0,$M17=0),CD$3*$N17,
IF(AND($J$1=2,CD$2=0,$M17=0,OR($N17+CD$3=$I$27+1,CD$3=$N17)),SUM($O$16:$O16)+COUNTIF($Q17:CC17,"&gt;0")+1,
IF(AND($J$1=3,CD$2=0,$M17=0,$N17+CD$3&lt;&gt;$I$27+1,CD$3&lt;&gt;$N17),SUM($O$16:$O16)+COUNTIF($Q17:CC17,"&gt;0")+1,
IF(AND($J$1=4,CD$2=0,$M17=0,$N17+CD$3&lt;&gt;$I$27+1,CD$3&lt;&gt;$N17,CD$1-$L17=0),SUM($O$16:$O16)+COUNTIF($Q17:CC17,"&gt;0")+1,
""))))),"")</f>
        <v/>
      </c>
      <c r="CE17" s="55" t="str">
        <f ca="1">IFERROR(IF($J$1=0,"",
IF(AND($J$1=1,CE$2=0,$M17=0),CE$3*$N17,
IF(AND($J$1=2,CE$2=0,$M17=0,OR($N17+CE$3=$I$27+1,CE$3=$N17)),SUM($O$16:$O16)+COUNTIF($Q17:CD17,"&gt;0")+1,
IF(AND($J$1=3,CE$2=0,$M17=0,$N17+CE$3&lt;&gt;$I$27+1,CE$3&lt;&gt;$N17),SUM($O$16:$O16)+COUNTIF($Q17:CD17,"&gt;0")+1,
IF(AND($J$1=4,CE$2=0,$M17=0,$N17+CE$3&lt;&gt;$I$27+1,CE$3&lt;&gt;$N17,CE$1-$L17=0),SUM($O$16:$O16)+COUNTIF($Q17:CD17,"&gt;0")+1,
""))))),"")</f>
        <v/>
      </c>
      <c r="CF17" s="55" t="str">
        <f ca="1">IFERROR(IF($J$1=0,"",
IF(AND($J$1=1,CF$2=0,$M17=0),CF$3*$N17,
IF(AND($J$1=2,CF$2=0,$M17=0,OR($N17+CF$3=$I$27+1,CF$3=$N17)),SUM($O$16:$O16)+COUNTIF($Q17:CE17,"&gt;0")+1,
IF(AND($J$1=3,CF$2=0,$M17=0,$N17+CF$3&lt;&gt;$I$27+1,CF$3&lt;&gt;$N17),SUM($O$16:$O16)+COUNTIF($Q17:CE17,"&gt;0")+1,
IF(AND($J$1=4,CF$2=0,$M17=0,$N17+CF$3&lt;&gt;$I$27+1,CF$3&lt;&gt;$N17,CF$1-$L17=0),SUM($O$16:$O16)+COUNTIF($Q17:CE17,"&gt;0")+1,
""))))),"")</f>
        <v/>
      </c>
      <c r="CG17" s="55" t="str">
        <f ca="1">IFERROR(IF($J$1=0,"",
IF(AND($J$1=1,CG$2=0,$M17=0),CG$3*$N17,
IF(AND($J$1=2,CG$2=0,$M17=0,OR($N17+CG$3=$I$27+1,CG$3=$N17)),SUM($O$16:$O16)+COUNTIF($Q17:CF17,"&gt;0")+1,
IF(AND($J$1=3,CG$2=0,$M17=0,$N17+CG$3&lt;&gt;$I$27+1,CG$3&lt;&gt;$N17),SUM($O$16:$O16)+COUNTIF($Q17:CF17,"&gt;0")+1,
IF(AND($J$1=4,CG$2=0,$M17=0,$N17+CG$3&lt;&gt;$I$27+1,CG$3&lt;&gt;$N17,CG$1-$L17=0),SUM($O$16:$O16)+COUNTIF($Q17:CF17,"&gt;0")+1,
""))))),"")</f>
        <v/>
      </c>
      <c r="CH17" s="55" t="str">
        <f ca="1">IFERROR(IF($J$1=0,"",
IF(AND($J$1=1,CH$2=0,$M17=0),CH$3*$N17,
IF(AND($J$1=2,CH$2=0,$M17=0,OR($N17+CH$3=$I$27+1,CH$3=$N17)),SUM($O$16:$O16)+COUNTIF($Q17:CG17,"&gt;0")+1,
IF(AND($J$1=3,CH$2=0,$M17=0,$N17+CH$3&lt;&gt;$I$27+1,CH$3&lt;&gt;$N17),SUM($O$16:$O16)+COUNTIF($Q17:CG17,"&gt;0")+1,
IF(AND($J$1=4,CH$2=0,$M17=0,$N17+CH$3&lt;&gt;$I$27+1,CH$3&lt;&gt;$N17,CH$1-$L17=0),SUM($O$16:$O16)+COUNTIF($Q17:CG17,"&gt;0")+1,
""))))),"")</f>
        <v/>
      </c>
      <c r="CI17" s="55" t="str">
        <f ca="1">IFERROR(IF($J$1=0,"",
IF(AND($J$1=1,CI$2=0,$M17=0),CI$3*$N17,
IF(AND($J$1=2,CI$2=0,$M17=0,OR($N17+CI$3=$I$27+1,CI$3=$N17)),SUM($O$16:$O16)+COUNTIF($Q17:CH17,"&gt;0")+1,
IF(AND($J$1=3,CI$2=0,$M17=0,$N17+CI$3&lt;&gt;$I$27+1,CI$3&lt;&gt;$N17),SUM($O$16:$O16)+COUNTIF($Q17:CH17,"&gt;0")+1,
IF(AND($J$1=4,CI$2=0,$M17=0,$N17+CI$3&lt;&gt;$I$27+1,CI$3&lt;&gt;$N17,CI$1-$L17=0),SUM($O$16:$O16)+COUNTIF($Q17:CH17,"&gt;0")+1,
""))))),"")</f>
        <v/>
      </c>
      <c r="CJ17" s="55" t="str">
        <f ca="1">IFERROR(IF($J$1=0,"",
IF(AND($J$1=1,CJ$2=0,$M17=0),CJ$3*$N17,
IF(AND($J$1=2,CJ$2=0,$M17=0,OR($N17+CJ$3=$I$27+1,CJ$3=$N17)),SUM($O$16:$O16)+COUNTIF($Q17:CI17,"&gt;0")+1,
IF(AND($J$1=3,CJ$2=0,$M17=0,$N17+CJ$3&lt;&gt;$I$27+1,CJ$3&lt;&gt;$N17),SUM($O$16:$O16)+COUNTIF($Q17:CI17,"&gt;0")+1,
IF(AND($J$1=4,CJ$2=0,$M17=0,$N17+CJ$3&lt;&gt;$I$27+1,CJ$3&lt;&gt;$N17,CJ$1-$L17=0),SUM($O$16:$O16)+COUNTIF($Q17:CI17,"&gt;0")+1,
""))))),"")</f>
        <v/>
      </c>
      <c r="CK17" s="55" t="str">
        <f ca="1">IFERROR(IF($J$1=0,"",
IF(AND($J$1=1,CK$2=0,$M17=0),CK$3*$N17,
IF(AND($J$1=2,CK$2=0,$M17=0,OR($N17+CK$3=$I$27+1,CK$3=$N17)),SUM($O$16:$O16)+COUNTIF($Q17:CJ17,"&gt;0")+1,
IF(AND($J$1=3,CK$2=0,$M17=0,$N17+CK$3&lt;&gt;$I$27+1,CK$3&lt;&gt;$N17),SUM($O$16:$O16)+COUNTIF($Q17:CJ17,"&gt;0")+1,
IF(AND($J$1=4,CK$2=0,$M17=0,$N17+CK$3&lt;&gt;$I$27+1,CK$3&lt;&gt;$N17,CK$1-$L17=0),SUM($O$16:$O16)+COUNTIF($Q17:CJ17,"&gt;0")+1,
""))))),"")</f>
        <v/>
      </c>
      <c r="CL17" s="55" t="str">
        <f ca="1">IFERROR(IF($J$1=0,"",
IF(AND($J$1=1,CL$2=0,$M17=0),CL$3*$N17,
IF(AND($J$1=2,CL$2=0,$M17=0,OR($N17+CL$3=$I$27+1,CL$3=$N17)),SUM($O$16:$O16)+COUNTIF($Q17:CK17,"&gt;0")+1,
IF(AND($J$1=3,CL$2=0,$M17=0,$N17+CL$3&lt;&gt;$I$27+1,CL$3&lt;&gt;$N17),SUM($O$16:$O16)+COUNTIF($Q17:CK17,"&gt;0")+1,
IF(AND($J$1=4,CL$2=0,$M17=0,$N17+CL$3&lt;&gt;$I$27+1,CL$3&lt;&gt;$N17,CL$1-$L17=0),SUM($O$16:$O16)+COUNTIF($Q17:CK17,"&gt;0")+1,
""))))),"")</f>
        <v/>
      </c>
      <c r="CM17" s="55" t="str">
        <f ca="1">IFERROR(IF($J$1=0,"",
IF(AND($J$1=1,CM$2=0,$M17=0),CM$3*$N17,
IF(AND($J$1=2,CM$2=0,$M17=0,OR($N17+CM$3=$I$27+1,CM$3=$N17)),SUM($O$16:$O16)+COUNTIF($Q17:CL17,"&gt;0")+1,
IF(AND($J$1=3,CM$2=0,$M17=0,$N17+CM$3&lt;&gt;$I$27+1,CM$3&lt;&gt;$N17),SUM($O$16:$O16)+COUNTIF($Q17:CL17,"&gt;0")+1,
IF(AND($J$1=4,CM$2=0,$M17=0,$N17+CM$3&lt;&gt;$I$27+1,CM$3&lt;&gt;$N17,CM$1-$L17=0),SUM($O$16:$O16)+COUNTIF($Q17:CL17,"&gt;0")+1,
""))))),"")</f>
        <v/>
      </c>
      <c r="CN17" s="55" t="str">
        <f ca="1">IFERROR(IF($J$1=0,"",
IF(AND($J$1=1,CN$2=0,$M17=0),CN$3*$N17,
IF(AND($J$1=2,CN$2=0,$M17=0,OR($N17+CN$3=$I$27+1,CN$3=$N17)),SUM($O$16:$O16)+COUNTIF($Q17:CM17,"&gt;0")+1,
IF(AND($J$1=3,CN$2=0,$M17=0,$N17+CN$3&lt;&gt;$I$27+1,CN$3&lt;&gt;$N17),SUM($O$16:$O16)+COUNTIF($Q17:CM17,"&gt;0")+1,
IF(AND($J$1=4,CN$2=0,$M17=0,$N17+CN$3&lt;&gt;$I$27+1,CN$3&lt;&gt;$N17,CN$1-$L17=0),SUM($O$16:$O16)+COUNTIF($Q17:CM17,"&gt;0")+1,
""))))),"")</f>
        <v/>
      </c>
      <c r="CO17" s="55" t="str">
        <f ca="1">IFERROR(IF($J$1=0,"",
IF(AND($J$1=1,CO$2=0,$M17=0),CO$3*$N17,
IF(AND($J$1=2,CO$2=0,$M17=0,OR($N17+CO$3=$I$27+1,CO$3=$N17)),SUM($O$16:$O16)+COUNTIF($Q17:CN17,"&gt;0")+1,
IF(AND($J$1=3,CO$2=0,$M17=0,$N17+CO$3&lt;&gt;$I$27+1,CO$3&lt;&gt;$N17),SUM($O$16:$O16)+COUNTIF($Q17:CN17,"&gt;0")+1,
IF(AND($J$1=4,CO$2=0,$M17=0,$N17+CO$3&lt;&gt;$I$27+1,CO$3&lt;&gt;$N17,CO$1-$L17=0),SUM($O$16:$O16)+COUNTIF($Q17:CN17,"&gt;0")+1,
""))))),"")</f>
        <v/>
      </c>
      <c r="CP17" s="55" t="str">
        <f ca="1">IFERROR(IF($J$1=0,"",
IF(AND($J$1=1,CP$2=0,$M17=0),CP$3*$N17,
IF(AND($J$1=2,CP$2=0,$M17=0,OR($N17+CP$3=$I$27+1,CP$3=$N17)),SUM($O$16:$O16)+COUNTIF($Q17:CO17,"&gt;0")+1,
IF(AND($J$1=3,CP$2=0,$M17=0,$N17+CP$3&lt;&gt;$I$27+1,CP$3&lt;&gt;$N17),SUM($O$16:$O16)+COUNTIF($Q17:CO17,"&gt;0")+1,
IF(AND($J$1=4,CP$2=0,$M17=0,$N17+CP$3&lt;&gt;$I$27+1,CP$3&lt;&gt;$N17,CP$1-$L17=0),SUM($O$16:$O16)+COUNTIF($Q17:CO17,"&gt;0")+1,
""))))),"")</f>
        <v/>
      </c>
      <c r="CQ17" s="55" t="str">
        <f ca="1">IFERROR(IF($J$1=0,"",
IF(AND($J$1=1,CQ$2=0,$M17=0),CQ$3*$N17,
IF(AND($J$1=2,CQ$2=0,$M17=0,OR($N17+CQ$3=$I$27+1,CQ$3=$N17)),SUM($O$16:$O16)+COUNTIF($Q17:CP17,"&gt;0")+1,
IF(AND($J$1=3,CQ$2=0,$M17=0,$N17+CQ$3&lt;&gt;$I$27+1,CQ$3&lt;&gt;$N17),SUM($O$16:$O16)+COUNTIF($Q17:CP17,"&gt;0")+1,
IF(AND($J$1=4,CQ$2=0,$M17=0,$N17+CQ$3&lt;&gt;$I$27+1,CQ$3&lt;&gt;$N17,CQ$1-$L17=0),SUM($O$16:$O16)+COUNTIF($Q17:CP17,"&gt;0")+1,
""))))),"")</f>
        <v/>
      </c>
      <c r="CR17" s="55" t="str">
        <f ca="1">IFERROR(IF($J$1=0,"",
IF(AND($J$1=1,CR$2=0,$M17=0),CR$3*$N17,
IF(AND($J$1=2,CR$2=0,$M17=0,OR($N17+CR$3=$I$27+1,CR$3=$N17)),SUM($O$16:$O16)+COUNTIF($Q17:CQ17,"&gt;0")+1,
IF(AND($J$1=3,CR$2=0,$M17=0,$N17+CR$3&lt;&gt;$I$27+1,CR$3&lt;&gt;$N17),SUM($O$16:$O16)+COUNTIF($Q17:CQ17,"&gt;0")+1,
IF(AND($J$1=4,CR$2=0,$M17=0,$N17+CR$3&lt;&gt;$I$27+1,CR$3&lt;&gt;$N17,CR$1-$L17=0),SUM($O$16:$O16)+COUNTIF($Q17:CQ17,"&gt;0")+1,
""))))),"")</f>
        <v/>
      </c>
      <c r="CS17" s="55" t="str">
        <f ca="1">IFERROR(IF($J$1=0,"",
IF(AND($J$1=1,CS$2=0,$M17=0),CS$3*$N17,
IF(AND($J$1=2,CS$2=0,$M17=0,OR($N17+CS$3=$I$27+1,CS$3=$N17)),SUM($O$16:$O16)+COUNTIF($Q17:CR17,"&gt;0")+1,
IF(AND($J$1=3,CS$2=0,$M17=0,$N17+CS$3&lt;&gt;$I$27+1,CS$3&lt;&gt;$N17),SUM($O$16:$O16)+COUNTIF($Q17:CR17,"&gt;0")+1,
IF(AND($J$1=4,CS$2=0,$M17=0,$N17+CS$3&lt;&gt;$I$27+1,CS$3&lt;&gt;$N17,CS$1-$L17=0),SUM($O$16:$O16)+COUNTIF($Q17:CR17,"&gt;0")+1,
""))))),"")</f>
        <v/>
      </c>
      <c r="CT17" s="55" t="str">
        <f ca="1">IFERROR(IF($J$1=0,"",
IF(AND($J$1=1,CT$2=0,$M17=0),CT$3*$N17,
IF(AND($J$1=2,CT$2=0,$M17=0,OR($N17+CT$3=$I$27+1,CT$3=$N17)),SUM($O$16:$O16)+COUNTIF($Q17:CS17,"&gt;0")+1,
IF(AND($J$1=3,CT$2=0,$M17=0,$N17+CT$3&lt;&gt;$I$27+1,CT$3&lt;&gt;$N17),SUM($O$16:$O16)+COUNTIF($Q17:CS17,"&gt;0")+1,
IF(AND($J$1=4,CT$2=0,$M17=0,$N17+CT$3&lt;&gt;$I$27+1,CT$3&lt;&gt;$N17,CT$1-$L17=0),SUM($O$16:$O16)+COUNTIF($Q17:CS17,"&gt;0")+1,
""))))),"")</f>
        <v/>
      </c>
      <c r="CU17" s="55" t="str">
        <f ca="1">IFERROR(IF($J$1=0,"",
IF(AND($J$1=1,CU$2=0,$M17=0),CU$3*$N17,
IF(AND($J$1=2,CU$2=0,$M17=0,OR($N17+CU$3=$I$27+1,CU$3=$N17)),SUM($O$16:$O16)+COUNTIF($Q17:CT17,"&gt;0")+1,
IF(AND($J$1=3,CU$2=0,$M17=0,$N17+CU$3&lt;&gt;$I$27+1,CU$3&lt;&gt;$N17),SUM($O$16:$O16)+COUNTIF($Q17:CT17,"&gt;0")+1,
IF(AND($J$1=4,CU$2=0,$M17=0,$N17+CU$3&lt;&gt;$I$27+1,CU$3&lt;&gt;$N17,CU$1-$L17=0),SUM($O$16:$O16)+COUNTIF($Q17:CT17,"&gt;0")+1,
""))))),"")</f>
        <v/>
      </c>
      <c r="CV17" s="55" t="str">
        <f ca="1">IFERROR(IF($J$1=0,"",
IF(AND($J$1=1,CV$2=0,$M17=0),CV$3*$N17,
IF(AND($J$1=2,CV$2=0,$M17=0,OR($N17+CV$3=$I$27+1,CV$3=$N17)),SUM($O$16:$O16)+COUNTIF($Q17:CU17,"&gt;0")+1,
IF(AND($J$1=3,CV$2=0,$M17=0,$N17+CV$3&lt;&gt;$I$27+1,CV$3&lt;&gt;$N17),SUM($O$16:$O16)+COUNTIF($Q17:CU17,"&gt;0")+1,
IF(AND($J$1=4,CV$2=0,$M17=0,$N17+CV$3&lt;&gt;$I$27+1,CV$3&lt;&gt;$N17,CV$1-$L17=0),SUM($O$16:$O16)+COUNTIF($Q17:CU17,"&gt;0")+1,
""))))),"")</f>
        <v/>
      </c>
      <c r="CW17" s="55" t="str">
        <f ca="1">IFERROR(IF($J$1=0,"",
IF(AND($J$1=1,CW$2=0,$M17=0),CW$3*$N17,
IF(AND($J$1=2,CW$2=0,$M17=0,OR($N17+CW$3=$I$27+1,CW$3=$N17)),SUM($O$16:$O16)+COUNTIF($Q17:CV17,"&gt;0")+1,
IF(AND($J$1=3,CW$2=0,$M17=0,$N17+CW$3&lt;&gt;$I$27+1,CW$3&lt;&gt;$N17),SUM($O$16:$O16)+COUNTIF($Q17:CV17,"&gt;0")+1,
IF(AND($J$1=4,CW$2=0,$M17=0,$N17+CW$3&lt;&gt;$I$27+1,CW$3&lt;&gt;$N17,CW$1-$L17=0),SUM($O$16:$O16)+COUNTIF($Q17:CV17,"&gt;0")+1,
""))))),"")</f>
        <v/>
      </c>
      <c r="CX17" s="55" t="str">
        <f ca="1">IFERROR(IF($J$1=0,"",
IF(AND($J$1=1,CX$2=0,$M17=0),CX$3*$N17,
IF(AND($J$1=2,CX$2=0,$M17=0,OR($N17+CX$3=$I$27+1,CX$3=$N17)),SUM($O$16:$O16)+COUNTIF($Q17:CW17,"&gt;0")+1,
IF(AND($J$1=3,CX$2=0,$M17=0,$N17+CX$3&lt;&gt;$I$27+1,CX$3&lt;&gt;$N17),SUM($O$16:$O16)+COUNTIF($Q17:CW17,"&gt;0")+1,
IF(AND($J$1=4,CX$2=0,$M17=0,$N17+CX$3&lt;&gt;$I$27+1,CX$3&lt;&gt;$N17,CX$1-$L17=0),SUM($O$16:$O16)+COUNTIF($Q17:CW17,"&gt;0")+1,
""))))),"")</f>
        <v/>
      </c>
      <c r="CY17" s="55" t="str">
        <f ca="1">IFERROR(IF($J$1=0,"",
IF(AND($J$1=1,CY$2=0,$M17=0),CY$3*$N17,
IF(AND($J$1=2,CY$2=0,$M17=0,OR($N17+CY$3=$I$27+1,CY$3=$N17)),SUM($O$16:$O16)+COUNTIF($Q17:CX17,"&gt;0")+1,
IF(AND($J$1=3,CY$2=0,$M17=0,$N17+CY$3&lt;&gt;$I$27+1,CY$3&lt;&gt;$N17),SUM($O$16:$O16)+COUNTIF($Q17:CX17,"&gt;0")+1,
IF(AND($J$1=4,CY$2=0,$M17=0,$N17+CY$3&lt;&gt;$I$27+1,CY$3&lt;&gt;$N17,CY$1-$L17=0),SUM($O$16:$O16)+COUNTIF($Q17:CX17,"&gt;0")+1,
""))))),"")</f>
        <v/>
      </c>
      <c r="CZ17" s="55" t="str">
        <f ca="1">IFERROR(IF($J$1=0,"",
IF(AND($J$1=1,CZ$2=0,$M17=0),CZ$3*$N17,
IF(AND($J$1=2,CZ$2=0,$M17=0,OR($N17+CZ$3=$I$27+1,CZ$3=$N17)),SUM($O$16:$O16)+COUNTIF($Q17:CY17,"&gt;0")+1,
IF(AND($J$1=3,CZ$2=0,$M17=0,$N17+CZ$3&lt;&gt;$I$27+1,CZ$3&lt;&gt;$N17),SUM($O$16:$O16)+COUNTIF($Q17:CY17,"&gt;0")+1,
IF(AND($J$1=4,CZ$2=0,$M17=0,$N17+CZ$3&lt;&gt;$I$27+1,CZ$3&lt;&gt;$N17,CZ$1-$L17=0),SUM($O$16:$O16)+COUNTIF($Q17:CY17,"&gt;0")+1,
""))))),"")</f>
        <v/>
      </c>
      <c r="DA17" s="55" t="str">
        <f ca="1">IFERROR(IF($J$1=0,"",
IF(AND($J$1=1,DA$2=0,$M17=0),DA$3*$N17,
IF(AND($J$1=2,DA$2=0,$M17=0,OR($N17+DA$3=$I$27+1,DA$3=$N17)),SUM($O$16:$O16)+COUNTIF($Q17:CZ17,"&gt;0")+1,
IF(AND($J$1=3,DA$2=0,$M17=0,$N17+DA$3&lt;&gt;$I$27+1,DA$3&lt;&gt;$N17),SUM($O$16:$O16)+COUNTIF($Q17:CZ17,"&gt;0")+1,
IF(AND($J$1=4,DA$2=0,$M17=0,$N17+DA$3&lt;&gt;$I$27+1,DA$3&lt;&gt;$N17,DA$1-$L17=0),SUM($O$16:$O16)+COUNTIF($Q17:CZ17,"&gt;0")+1,
""))))),"")</f>
        <v/>
      </c>
      <c r="DB17" s="55" t="str">
        <f ca="1">IFERROR(IF($J$1=0,"",
IF(AND($J$1=1,DB$2=0,$M17=0),DB$3*$N17,
IF(AND($J$1=2,DB$2=0,$M17=0,OR($N17+DB$3=$I$27+1,DB$3=$N17)),SUM($O$16:$O16)+COUNTIF($Q17:DA17,"&gt;0")+1,
IF(AND($J$1=3,DB$2=0,$M17=0,$N17+DB$3&lt;&gt;$I$27+1,DB$3&lt;&gt;$N17),SUM($O$16:$O16)+COUNTIF($Q17:DA17,"&gt;0")+1,
IF(AND($J$1=4,DB$2=0,$M17=0,$N17+DB$3&lt;&gt;$I$27+1,DB$3&lt;&gt;$N17,DB$1-$L17=0),SUM($O$16:$O16)+COUNTIF($Q17:DA17,"&gt;0")+1,
""))))),"")</f>
        <v/>
      </c>
      <c r="DC17" s="55" t="str">
        <f ca="1">IFERROR(IF($J$1=0,"",
IF(AND($J$1=1,DC$2=0,$M17=0),DC$3*$N17,
IF(AND($J$1=2,DC$2=0,$M17=0,OR($N17+DC$3=$I$27+1,DC$3=$N17)),SUM($O$16:$O16)+COUNTIF($Q17:DB17,"&gt;0")+1,
IF(AND($J$1=3,DC$2=0,$M17=0,$N17+DC$3&lt;&gt;$I$27+1,DC$3&lt;&gt;$N17),SUM($O$16:$O16)+COUNTIF($Q17:DB17,"&gt;0")+1,
IF(AND($J$1=4,DC$2=0,$M17=0,$N17+DC$3&lt;&gt;$I$27+1,DC$3&lt;&gt;$N17,DC$1-$L17=0),SUM($O$16:$O16)+COUNTIF($Q17:DB17,"&gt;0")+1,
""))))),"")</f>
        <v/>
      </c>
      <c r="DD17" s="55" t="str">
        <f ca="1">IFERROR(IF($J$1=0,"",
IF(AND($J$1=1,DD$2=0,$M17=0),DD$3*$N17,
IF(AND($J$1=2,DD$2=0,$M17=0,OR($N17+DD$3=$I$27+1,DD$3=$N17)),SUM($O$16:$O16)+COUNTIF($Q17:DC17,"&gt;0")+1,
IF(AND($J$1=3,DD$2=0,$M17=0,$N17+DD$3&lt;&gt;$I$27+1,DD$3&lt;&gt;$N17),SUM($O$16:$O16)+COUNTIF($Q17:DC17,"&gt;0")+1,
IF(AND($J$1=4,DD$2=0,$M17=0,$N17+DD$3&lt;&gt;$I$27+1,DD$3&lt;&gt;$N17,DD$1-$L17=0),SUM($O$16:$O16)+COUNTIF($Q17:DC17,"&gt;0")+1,
""))))),"")</f>
        <v/>
      </c>
      <c r="DE17" s="55" t="str">
        <f ca="1">IFERROR(IF($J$1=0,"",
IF(AND($J$1=1,DE$2=0,$M17=0),DE$3*$N17,
IF(AND($J$1=2,DE$2=0,$M17=0,OR($N17+DE$3=$I$27+1,DE$3=$N17)),SUM($O$16:$O16)+COUNTIF($Q17:DD17,"&gt;0")+1,
IF(AND($J$1=3,DE$2=0,$M17=0,$N17+DE$3&lt;&gt;$I$27+1,DE$3&lt;&gt;$N17),SUM($O$16:$O16)+COUNTIF($Q17:DD17,"&gt;0")+1,
IF(AND($J$1=4,DE$2=0,$M17=0,$N17+DE$3&lt;&gt;$I$27+1,DE$3&lt;&gt;$N17,DE$1-$L17=0),SUM($O$16:$O16)+COUNTIF($Q17:DD17,"&gt;0")+1,
""))))),"")</f>
        <v/>
      </c>
      <c r="DF17" s="55" t="str">
        <f ca="1">IFERROR(IF($J$1=0,"",
IF(AND($J$1=1,DF$2=0,$M17=0),DF$3*$N17,
IF(AND($J$1=2,DF$2=0,$M17=0,OR($N17+DF$3=$I$27+1,DF$3=$N17)),SUM($O$16:$O16)+COUNTIF($Q17:DE17,"&gt;0")+1,
IF(AND($J$1=3,DF$2=0,$M17=0,$N17+DF$3&lt;&gt;$I$27+1,DF$3&lt;&gt;$N17),SUM($O$16:$O16)+COUNTIF($Q17:DE17,"&gt;0")+1,
IF(AND($J$1=4,DF$2=0,$M17=0,$N17+DF$3&lt;&gt;$I$27+1,DF$3&lt;&gt;$N17,DF$1-$L17=0),SUM($O$16:$O16)+COUNTIF($Q17:DE17,"&gt;0")+1,
""))))),"")</f>
        <v/>
      </c>
      <c r="DG17" s="55" t="str">
        <f ca="1">IFERROR(IF($J$1=0,"",
IF(AND($J$1=1,DG$2=0,$M17=0),DG$3*$N17,
IF(AND($J$1=2,DG$2=0,$M17=0,OR($N17+DG$3=$I$27+1,DG$3=$N17)),SUM($O$16:$O16)+COUNTIF($Q17:DF17,"&gt;0")+1,
IF(AND($J$1=3,DG$2=0,$M17=0,$N17+DG$3&lt;&gt;$I$27+1,DG$3&lt;&gt;$N17),SUM($O$16:$O16)+COUNTIF($Q17:DF17,"&gt;0")+1,
IF(AND($J$1=4,DG$2=0,$M17=0,$N17+DG$3&lt;&gt;$I$27+1,DG$3&lt;&gt;$N17,DG$1-$L17=0),SUM($O$16:$O16)+COUNTIF($Q17:DF17,"&gt;0")+1,
""))))),"")</f>
        <v/>
      </c>
      <c r="DH17" s="55" t="str">
        <f ca="1">IFERROR(IF($J$1=0,"",
IF(AND($J$1=1,DH$2=0,$M17=0),DH$3*$N17,
IF(AND($J$1=2,DH$2=0,$M17=0,OR($N17+DH$3=$I$27+1,DH$3=$N17)),SUM($O$16:$O16)+COUNTIF($Q17:DG17,"&gt;0")+1,
IF(AND($J$1=3,DH$2=0,$M17=0,$N17+DH$3&lt;&gt;$I$27+1,DH$3&lt;&gt;$N17),SUM($O$16:$O16)+COUNTIF($Q17:DG17,"&gt;0")+1,
IF(AND($J$1=4,DH$2=0,$M17=0,$N17+DH$3&lt;&gt;$I$27+1,DH$3&lt;&gt;$N17,DH$1-$L17=0),SUM($O$16:$O16)+COUNTIF($Q17:DG17,"&gt;0")+1,
""))))),"")</f>
        <v/>
      </c>
      <c r="DI17" s="55" t="str">
        <f ca="1">IFERROR(IF($J$1=0,"",
IF(AND($J$1=1,DI$2=0,$M17=0),DI$3*$N17,
IF(AND($J$1=2,DI$2=0,$M17=0,OR($N17+DI$3=$I$27+1,DI$3=$N17)),SUM($O$16:$O16)+COUNTIF($Q17:DH17,"&gt;0")+1,
IF(AND($J$1=3,DI$2=0,$M17=0,$N17+DI$3&lt;&gt;$I$27+1,DI$3&lt;&gt;$N17),SUM($O$16:$O16)+COUNTIF($Q17:DH17,"&gt;0")+1,
IF(AND($J$1=4,DI$2=0,$M17=0,$N17+DI$3&lt;&gt;$I$27+1,DI$3&lt;&gt;$N17,DI$1-$L17=0),SUM($O$16:$O16)+COUNTIF($Q17:DH17,"&gt;0")+1,
""))))),"")</f>
        <v/>
      </c>
      <c r="DJ17" s="55" t="str">
        <f ca="1">IFERROR(IF($J$1=0,"",
IF(AND($J$1=1,DJ$2=0,$M17=0),DJ$3*$N17,
IF(AND($J$1=2,DJ$2=0,$M17=0,OR($N17+DJ$3=$I$27+1,DJ$3=$N17)),SUM($O$16:$O16)+COUNTIF($Q17:DI17,"&gt;0")+1,
IF(AND($J$1=3,DJ$2=0,$M17=0,$N17+DJ$3&lt;&gt;$I$27+1,DJ$3&lt;&gt;$N17),SUM($O$16:$O16)+COUNTIF($Q17:DI17,"&gt;0")+1,
IF(AND($J$1=4,DJ$2=0,$M17=0,$N17+DJ$3&lt;&gt;$I$27+1,DJ$3&lt;&gt;$N17,DJ$1-$L17=0),SUM($O$16:$O16)+COUNTIF($Q17:DI17,"&gt;0")+1,
""))))),"")</f>
        <v/>
      </c>
      <c r="DK17" s="55" t="str">
        <f ca="1">IFERROR(IF($J$1=0,"",
IF(AND($J$1=1,DK$2=0,$M17=0),DK$3*$N17,
IF(AND($J$1=2,DK$2=0,$M17=0,OR($N17+DK$3=$I$27+1,DK$3=$N17)),SUM($O$16:$O16)+COUNTIF($Q17:DJ17,"&gt;0")+1,
IF(AND($J$1=3,DK$2=0,$M17=0,$N17+DK$3&lt;&gt;$I$27+1,DK$3&lt;&gt;$N17),SUM($O$16:$O16)+COUNTIF($Q17:DJ17,"&gt;0")+1,
IF(AND($J$1=4,DK$2=0,$M17=0,$N17+DK$3&lt;&gt;$I$27+1,DK$3&lt;&gt;$N17,DK$1-$L17=0),SUM($O$16:$O16)+COUNTIF($Q17:DJ17,"&gt;0")+1,
""))))),"")</f>
        <v/>
      </c>
      <c r="DL17" s="55" t="str">
        <f ca="1">IFERROR(IF($J$1=0,"",
IF(AND($J$1=1,DL$2=0,$M17=0),DL$3*$N17,
IF(AND($J$1=2,DL$2=0,$M17=0,OR($N17+DL$3=$I$27+1,DL$3=$N17)),SUM($O$16:$O16)+COUNTIF($Q17:DK17,"&gt;0")+1,
IF(AND($J$1=3,DL$2=0,$M17=0,$N17+DL$3&lt;&gt;$I$27+1,DL$3&lt;&gt;$N17),SUM($O$16:$O16)+COUNTIF($Q17:DK17,"&gt;0")+1,
IF(AND($J$1=4,DL$2=0,$M17=0,$N17+DL$3&lt;&gt;$I$27+1,DL$3&lt;&gt;$N17,DL$1-$L17=0),SUM($O$16:$O16)+COUNTIF($Q17:DK17,"&gt;0")+1,
""))))),"")</f>
        <v/>
      </c>
      <c r="DM17" s="49" t="str">
        <f ca="1">IFERROR(IF($J$1=0,"",
IF(AND($J$1=1,DM$2=0,$M17=0),DM$3*$N17,
IF(AND($J$1=2,DM$2=0,$M17=0,OR($N17+DM$3=$I$27+1,DM$3=$N17)),SUM($O$16:$O16)+COUNTIF($Q17:DL17,"&gt;0")+1,
IF(AND($J$1=3,DM$2=0,$M17=0,$N17+DM$3&lt;&gt;$I$27+1,DM$3&lt;&gt;$N17),SUM($O$16:$O16)+COUNTIF($Q17:DL17,"&gt;0")+1,
IF(AND($J$1=4,DM$2=0,$M17=0,$N17+DM$3&lt;&gt;$I$27+1,DM$3&lt;&gt;$N17,DM$1-$L17=0),SUM($O$16:$O16)+COUNTIF($Q17:DL17,"&gt;0")+1,
""))))),"")</f>
        <v/>
      </c>
    </row>
    <row r="18" spans="1:117" ht="16.5" customHeight="1" x14ac:dyDescent="0.25">
      <c r="A18" s="26" t="str">
        <f t="shared" ca="1" si="10"/>
        <v/>
      </c>
      <c r="B18" s="38" t="str">
        <f t="shared" ca="1" si="11"/>
        <v/>
      </c>
      <c r="C18" s="35" t="str">
        <f ca="1">IF(F18=1,SUM($F$3:F18),"")</f>
        <v/>
      </c>
      <c r="D18" s="27" t="str">
        <f t="array" aca="1" ref="D18" ca="1">IFERROR(SMALL(IF(MOD(D$2,COLUMN(INDIRECT("2:"&amp;D$2)))=0,COLUMN(INDIRECT("2:"&amp;D$2))),ROWS(D$3:D18)),"")</f>
        <v/>
      </c>
      <c r="E18" s="27" t="str">
        <f t="shared" ca="1" si="12"/>
        <v/>
      </c>
      <c r="F18" s="28" t="str">
        <f t="shared" ca="1" si="13"/>
        <v/>
      </c>
      <c r="H18" s="7" t="s">
        <v>21</v>
      </c>
      <c r="I18" s="18">
        <v>33</v>
      </c>
      <c r="J18" s="8" t="s">
        <v>7</v>
      </c>
      <c r="L18" s="2" t="str">
        <f t="shared" ref="L18:L81" si="18">IFERROR(MOD(N18,2),"")</f>
        <v/>
      </c>
      <c r="M18" s="2" t="str">
        <f t="shared" si="16"/>
        <v/>
      </c>
      <c r="N18" s="2" t="str">
        <f t="shared" si="17"/>
        <v/>
      </c>
      <c r="O18" s="2">
        <f t="shared" ref="O18:O81" ca="1" si="19">COUNTIF(R18:DM18,"&gt;0")</f>
        <v>0</v>
      </c>
      <c r="P18" s="41">
        <f t="shared" ref="P18:P81" si="20">IF(P17&lt;$I$18,P17+1,"")</f>
        <v>2</v>
      </c>
      <c r="R18" s="54" t="str">
        <f ca="1">IFERROR(IF($J$1=0,"",
IF(AND($J$1=1,R$2=0,$M18=0),R$3*$N18,
IF(AND($J$1=2,R$2=0,$M18=0,OR($N18+R$3=$I$27+1,R$3=$N18)),SUM($O$16:$O17)+COUNTIF($Q18:Q18,"&gt;0")+1,
IF(AND($J$1=3,R$2=0,$M18=0,$N18+R$3&lt;&gt;$I$27+1,R$3&lt;&gt;$N18),SUM($O$16:$O17)+COUNTIF($Q18:Q18,"&gt;0")+1,
IF(AND($J$1=4,R$2=0,$M18=0,$N18+R$3&lt;&gt;$I$27+1,R$3&lt;&gt;$N18,R$1-$L18=0),SUM($O$16:$O17)+COUNTIF($Q18:Q18,"&gt;0")+1,
""))))),"")</f>
        <v/>
      </c>
      <c r="S18" s="54" t="str">
        <f ca="1">IFERROR(IF($J$1=0,"",
IF(AND($J$1=1,S$2=0,$M18=0),S$3*$N18,
IF(AND($J$1=2,S$2=0,$M18=0,OR($N18+S$3=$I$27+1,S$3=$N18)),SUM($O$16:$O17)+COUNTIF($Q18:R18,"&gt;0")+1,
IF(AND($J$1=3,S$2=0,$M18=0,$N18+S$3&lt;&gt;$I$27+1,S$3&lt;&gt;$N18),SUM($O$16:$O17)+COUNTIF($Q18:R18,"&gt;0")+1,
IF(AND($J$1=4,S$2=0,$M18=0,$N18+S$3&lt;&gt;$I$27+1,S$3&lt;&gt;$N18,S$1-$L18=0),SUM($O$16:$O17)+COUNTIF($Q18:R18,"&gt;0")+1,
""))))),"")</f>
        <v/>
      </c>
      <c r="T18" s="54" t="str">
        <f ca="1">IFERROR(IF($J$1=0,"",
IF(AND($J$1=1,T$2=0,$M18=0),T$3*$N18,
IF(AND($J$1=2,T$2=0,$M18=0,OR($N18+T$3=$I$27+1,T$3=$N18)),SUM($O$16:$O17)+COUNTIF($Q18:S18,"&gt;0")+1,
IF(AND($J$1=3,T$2=0,$M18=0,$N18+T$3&lt;&gt;$I$27+1,T$3&lt;&gt;$N18),SUM($O$16:$O17)+COUNTIF($Q18:S18,"&gt;0")+1,
IF(AND($J$1=4,T$2=0,$M18=0,$N18+T$3&lt;&gt;$I$27+1,T$3&lt;&gt;$N18,T$1-$L18=0),SUM($O$16:$O17)+COUNTIF($Q18:S18,"&gt;0")+1,
""))))),"")</f>
        <v/>
      </c>
      <c r="U18" s="54" t="str">
        <f ca="1">IFERROR(IF($J$1=0,"",
IF(AND($J$1=1,U$2=0,$M18=0),U$3*$N18,
IF(AND($J$1=2,U$2=0,$M18=0,OR($N18+U$3=$I$27+1,U$3=$N18)),SUM($O$16:$O17)+COUNTIF($Q18:T18,"&gt;0")+1,
IF(AND($J$1=3,U$2=0,$M18=0,$N18+U$3&lt;&gt;$I$27+1,U$3&lt;&gt;$N18),SUM($O$16:$O17)+COUNTIF($Q18:T18,"&gt;0")+1,
IF(AND($J$1=4,U$2=0,$M18=0,$N18+U$3&lt;&gt;$I$27+1,U$3&lt;&gt;$N18,U$1-$L18=0),SUM($O$16:$O17)+COUNTIF($Q18:T18,"&gt;0")+1,
""))))),"")</f>
        <v/>
      </c>
      <c r="V18" s="54" t="str">
        <f ca="1">IFERROR(IF($J$1=0,"",
IF(AND($J$1=1,V$2=0,$M18=0),V$3*$N18,
IF(AND($J$1=2,V$2=0,$M18=0,OR($N18+V$3=$I$27+1,V$3=$N18)),SUM($O$16:$O17)+COUNTIF($Q18:U18,"&gt;0")+1,
IF(AND($J$1=3,V$2=0,$M18=0,$N18+V$3&lt;&gt;$I$27+1,V$3&lt;&gt;$N18),SUM($O$16:$O17)+COUNTIF($Q18:U18,"&gt;0")+1,
IF(AND($J$1=4,V$2=0,$M18=0,$N18+V$3&lt;&gt;$I$27+1,V$3&lt;&gt;$N18,V$1-$L18=0),SUM($O$16:$O17)+COUNTIF($Q18:U18,"&gt;0")+1,
""))))),"")</f>
        <v/>
      </c>
      <c r="W18" s="54" t="str">
        <f ca="1">IFERROR(IF($J$1=0,"",
IF(AND($J$1=1,W$2=0,$M18=0),W$3*$N18,
IF(AND($J$1=2,W$2=0,$M18=0,OR($N18+W$3=$I$27+1,W$3=$N18)),SUM($O$16:$O17)+COUNTIF($Q18:V18,"&gt;0")+1,
IF(AND($J$1=3,W$2=0,$M18=0,$N18+W$3&lt;&gt;$I$27+1,W$3&lt;&gt;$N18),SUM($O$16:$O17)+COUNTIF($Q18:V18,"&gt;0")+1,
IF(AND($J$1=4,W$2=0,$M18=0,$N18+W$3&lt;&gt;$I$27+1,W$3&lt;&gt;$N18,W$1-$L18=0),SUM($O$16:$O17)+COUNTIF($Q18:V18,"&gt;0")+1,
""))))),"")</f>
        <v/>
      </c>
      <c r="X18" s="54" t="str">
        <f ca="1">IFERROR(IF($J$1=0,"",
IF(AND($J$1=1,X$2=0,$M18=0),X$3*$N18,
IF(AND($J$1=2,X$2=0,$M18=0,OR($N18+X$3=$I$27+1,X$3=$N18)),SUM($O$16:$O17)+COUNTIF($Q18:W18,"&gt;0")+1,
IF(AND($J$1=3,X$2=0,$M18=0,$N18+X$3&lt;&gt;$I$27+1,X$3&lt;&gt;$N18),SUM($O$16:$O17)+COUNTIF($Q18:W18,"&gt;0")+1,
IF(AND($J$1=4,X$2=0,$M18=0,$N18+X$3&lt;&gt;$I$27+1,X$3&lt;&gt;$N18,X$1-$L18=0),SUM($O$16:$O17)+COUNTIF($Q18:W18,"&gt;0")+1,
""))))),"")</f>
        <v/>
      </c>
      <c r="Y18" s="54" t="str">
        <f ca="1">IFERROR(IF($J$1=0,"",
IF(AND($J$1=1,Y$2=0,$M18=0),Y$3*$N18,
IF(AND($J$1=2,Y$2=0,$M18=0,OR($N18+Y$3=$I$27+1,Y$3=$N18)),SUM($O$16:$O17)+COUNTIF($Q18:X18,"&gt;0")+1,
IF(AND($J$1=3,Y$2=0,$M18=0,$N18+Y$3&lt;&gt;$I$27+1,Y$3&lt;&gt;$N18),SUM($O$16:$O17)+COUNTIF($Q18:X18,"&gt;0")+1,
IF(AND($J$1=4,Y$2=0,$M18=0,$N18+Y$3&lt;&gt;$I$27+1,Y$3&lt;&gt;$N18,Y$1-$L18=0),SUM($O$16:$O17)+COUNTIF($Q18:X18,"&gt;0")+1,
""))))),"")</f>
        <v/>
      </c>
      <c r="Z18" s="54" t="str">
        <f ca="1">IFERROR(IF($J$1=0,"",
IF(AND($J$1=1,Z$2=0,$M18=0),Z$3*$N18,
IF(AND($J$1=2,Z$2=0,$M18=0,OR($N18+Z$3=$I$27+1,Z$3=$N18)),SUM($O$16:$O17)+COUNTIF($Q18:Y18,"&gt;0")+1,
IF(AND($J$1=3,Z$2=0,$M18=0,$N18+Z$3&lt;&gt;$I$27+1,Z$3&lt;&gt;$N18),SUM($O$16:$O17)+COUNTIF($Q18:Y18,"&gt;0")+1,
IF(AND($J$1=4,Z$2=0,$M18=0,$N18+Z$3&lt;&gt;$I$27+1,Z$3&lt;&gt;$N18,Z$1-$L18=0),SUM($O$16:$O17)+COUNTIF($Q18:Y18,"&gt;0")+1,
""))))),"")</f>
        <v/>
      </c>
      <c r="AA18" s="54" t="str">
        <f ca="1">IFERROR(IF($J$1=0,"",
IF(AND($J$1=1,AA$2=0,$M18=0),AA$3*$N18,
IF(AND($J$1=2,AA$2=0,$M18=0,OR($N18+AA$3=$I$27+1,AA$3=$N18)),SUM($O$16:$O17)+COUNTIF($Q18:Z18,"&gt;0")+1,
IF(AND($J$1=3,AA$2=0,$M18=0,$N18+AA$3&lt;&gt;$I$27+1,AA$3&lt;&gt;$N18),SUM($O$16:$O17)+COUNTIF($Q18:Z18,"&gt;0")+1,
IF(AND($J$1=4,AA$2=0,$M18=0,$N18+AA$3&lt;&gt;$I$27+1,AA$3&lt;&gt;$N18,AA$1-$L18=0),SUM($O$16:$O17)+COUNTIF($Q18:Z18,"&gt;0")+1,
""))))),"")</f>
        <v/>
      </c>
      <c r="AB18" s="54" t="str">
        <f ca="1">IFERROR(IF($J$1=0,"",
IF(AND($J$1=1,AB$2=0,$M18=0),AB$3*$N18,
IF(AND($J$1=2,AB$2=0,$M18=0,OR($N18+AB$3=$I$27+1,AB$3=$N18)),SUM($O$16:$O17)+COUNTIF($Q18:AA18,"&gt;0")+1,
IF(AND($J$1=3,AB$2=0,$M18=0,$N18+AB$3&lt;&gt;$I$27+1,AB$3&lt;&gt;$N18),SUM($O$16:$O17)+COUNTIF($Q18:AA18,"&gt;0")+1,
IF(AND($J$1=4,AB$2=0,$M18=0,$N18+AB$3&lt;&gt;$I$27+1,AB$3&lt;&gt;$N18,AB$1-$L18=0),SUM($O$16:$O17)+COUNTIF($Q18:AA18,"&gt;0")+1,
""))))),"")</f>
        <v/>
      </c>
      <c r="AC18" s="54" t="str">
        <f ca="1">IFERROR(IF($J$1=0,"",
IF(AND($J$1=1,AC$2=0,$M18=0),AC$3*$N18,
IF(AND($J$1=2,AC$2=0,$M18=0,OR($N18+AC$3=$I$27+1,AC$3=$N18)),SUM($O$16:$O17)+COUNTIF($Q18:AB18,"&gt;0")+1,
IF(AND($J$1=3,AC$2=0,$M18=0,$N18+AC$3&lt;&gt;$I$27+1,AC$3&lt;&gt;$N18),SUM($O$16:$O17)+COUNTIF($Q18:AB18,"&gt;0")+1,
IF(AND($J$1=4,AC$2=0,$M18=0,$N18+AC$3&lt;&gt;$I$27+1,AC$3&lt;&gt;$N18,AC$1-$L18=0),SUM($O$16:$O17)+COUNTIF($Q18:AB18,"&gt;0")+1,
""))))),"")</f>
        <v/>
      </c>
      <c r="AD18" s="54" t="str">
        <f ca="1">IFERROR(IF($J$1=0,"",
IF(AND($J$1=1,AD$2=0,$M18=0),AD$3*$N18,
IF(AND($J$1=2,AD$2=0,$M18=0,OR($N18+AD$3=$I$27+1,AD$3=$N18)),SUM($O$16:$O17)+COUNTIF($Q18:AC18,"&gt;0")+1,
IF(AND($J$1=3,AD$2=0,$M18=0,$N18+AD$3&lt;&gt;$I$27+1,AD$3&lt;&gt;$N18),SUM($O$16:$O17)+COUNTIF($Q18:AC18,"&gt;0")+1,
IF(AND($J$1=4,AD$2=0,$M18=0,$N18+AD$3&lt;&gt;$I$27+1,AD$3&lt;&gt;$N18,AD$1-$L18=0),SUM($O$16:$O17)+COUNTIF($Q18:AC18,"&gt;0")+1,
""))))),"")</f>
        <v/>
      </c>
      <c r="AE18" s="54" t="str">
        <f ca="1">IFERROR(IF($J$1=0,"",
IF(AND($J$1=1,AE$2=0,$M18=0),AE$3*$N18,
IF(AND($J$1=2,AE$2=0,$M18=0,OR($N18+AE$3=$I$27+1,AE$3=$N18)),SUM($O$16:$O17)+COUNTIF($Q18:AD18,"&gt;0")+1,
IF(AND($J$1=3,AE$2=0,$M18=0,$N18+AE$3&lt;&gt;$I$27+1,AE$3&lt;&gt;$N18),SUM($O$16:$O17)+COUNTIF($Q18:AD18,"&gt;0")+1,
IF(AND($J$1=4,AE$2=0,$M18=0,$N18+AE$3&lt;&gt;$I$27+1,AE$3&lt;&gt;$N18,AE$1-$L18=0),SUM($O$16:$O17)+COUNTIF($Q18:AD18,"&gt;0")+1,
""))))),"")</f>
        <v/>
      </c>
      <c r="AF18" s="54" t="str">
        <f ca="1">IFERROR(IF($J$1=0,"",
IF(AND($J$1=1,AF$2=0,$M18=0),AF$3*$N18,
IF(AND($J$1=2,AF$2=0,$M18=0,OR($N18+AF$3=$I$27+1,AF$3=$N18)),SUM($O$16:$O17)+COUNTIF($Q18:AE18,"&gt;0")+1,
IF(AND($J$1=3,AF$2=0,$M18=0,$N18+AF$3&lt;&gt;$I$27+1,AF$3&lt;&gt;$N18),SUM($O$16:$O17)+COUNTIF($Q18:AE18,"&gt;0")+1,
IF(AND($J$1=4,AF$2=0,$M18=0,$N18+AF$3&lt;&gt;$I$27+1,AF$3&lt;&gt;$N18,AF$1-$L18=0),SUM($O$16:$O17)+COUNTIF($Q18:AE18,"&gt;0")+1,
""))))),"")</f>
        <v/>
      </c>
      <c r="AG18" s="54" t="str">
        <f ca="1">IFERROR(IF($J$1=0,"",
IF(AND($J$1=1,AG$2=0,$M18=0),AG$3*$N18,
IF(AND($J$1=2,AG$2=0,$M18=0,OR($N18+AG$3=$I$27+1,AG$3=$N18)),SUM($O$16:$O17)+COUNTIF($Q18:AF18,"&gt;0")+1,
IF(AND($J$1=3,AG$2=0,$M18=0,$N18+AG$3&lt;&gt;$I$27+1,AG$3&lt;&gt;$N18),SUM($O$16:$O17)+COUNTIF($Q18:AF18,"&gt;0")+1,
IF(AND($J$1=4,AG$2=0,$M18=0,$N18+AG$3&lt;&gt;$I$27+1,AG$3&lt;&gt;$N18,AG$1-$L18=0),SUM($O$16:$O17)+COUNTIF($Q18:AF18,"&gt;0")+1,
""))))),"")</f>
        <v/>
      </c>
      <c r="AH18" s="55" t="str">
        <f ca="1">IFERROR(IF($J$1=0,"",
IF(AND($J$1=1,AH$2=0,$M18=0),AH$3*$N18,
IF(AND($J$1=2,AH$2=0,$M18=0,OR($N18+AH$3=$I$27+1,AH$3=$N18)),SUM($O$16:$O17)+COUNTIF($Q18:AG18,"&gt;0")+1,
IF(AND($J$1=3,AH$2=0,$M18=0,$N18+AH$3&lt;&gt;$I$27+1,AH$3&lt;&gt;$N18),SUM($O$16:$O17)+COUNTIF($Q18:AG18,"&gt;0")+1,
IF(AND($J$1=4,AH$2=0,$M18=0,$N18+AH$3&lt;&gt;$I$27+1,AH$3&lt;&gt;$N18,AH$1-$L18=0),SUM($O$16:$O17)+COUNTIF($Q18:AG18,"&gt;0")+1,
""))))),"")</f>
        <v/>
      </c>
      <c r="AI18" s="55" t="str">
        <f ca="1">IFERROR(IF($J$1=0,"",
IF(AND($J$1=1,AI$2=0,$M18=0),AI$3*$N18,
IF(AND($J$1=2,AI$2=0,$M18=0,OR($N18+AI$3=$I$27+1,AI$3=$N18)),SUM($O$16:$O17)+COUNTIF($Q18:AH18,"&gt;0")+1,
IF(AND($J$1=3,AI$2=0,$M18=0,$N18+AI$3&lt;&gt;$I$27+1,AI$3&lt;&gt;$N18),SUM($O$16:$O17)+COUNTIF($Q18:AH18,"&gt;0")+1,
IF(AND($J$1=4,AI$2=0,$M18=0,$N18+AI$3&lt;&gt;$I$27+1,AI$3&lt;&gt;$N18,AI$1-$L18=0),SUM($O$16:$O17)+COUNTIF($Q18:AH18,"&gt;0")+1,
""))))),"")</f>
        <v/>
      </c>
      <c r="AJ18" s="55" t="str">
        <f ca="1">IFERROR(IF($J$1=0,"",
IF(AND($J$1=1,AJ$2=0,$M18=0),AJ$3*$N18,
IF(AND($J$1=2,AJ$2=0,$M18=0,OR($N18+AJ$3=$I$27+1,AJ$3=$N18)),SUM($O$16:$O17)+COUNTIF($Q18:AI18,"&gt;0")+1,
IF(AND($J$1=3,AJ$2=0,$M18=0,$N18+AJ$3&lt;&gt;$I$27+1,AJ$3&lt;&gt;$N18),SUM($O$16:$O17)+COUNTIF($Q18:AI18,"&gt;0")+1,
IF(AND($J$1=4,AJ$2=0,$M18=0,$N18+AJ$3&lt;&gt;$I$27+1,AJ$3&lt;&gt;$N18,AJ$1-$L18=0),SUM($O$16:$O17)+COUNTIF($Q18:AI18,"&gt;0")+1,
""))))),"")</f>
        <v/>
      </c>
      <c r="AK18" s="55" t="str">
        <f ca="1">IFERROR(IF($J$1=0,"",
IF(AND($J$1=1,AK$2=0,$M18=0),AK$3*$N18,
IF(AND($J$1=2,AK$2=0,$M18=0,OR($N18+AK$3=$I$27+1,AK$3=$N18)),SUM($O$16:$O17)+COUNTIF($Q18:AJ18,"&gt;0")+1,
IF(AND($J$1=3,AK$2=0,$M18=0,$N18+AK$3&lt;&gt;$I$27+1,AK$3&lt;&gt;$N18),SUM($O$16:$O17)+COUNTIF($Q18:AJ18,"&gt;0")+1,
IF(AND($J$1=4,AK$2=0,$M18=0,$N18+AK$3&lt;&gt;$I$27+1,AK$3&lt;&gt;$N18,AK$1-$L18=0),SUM($O$16:$O17)+COUNTIF($Q18:AJ18,"&gt;0")+1,
""))))),"")</f>
        <v/>
      </c>
      <c r="AL18" s="55" t="str">
        <f ca="1">IFERROR(IF($J$1=0,"",
IF(AND($J$1=1,AL$2=0,$M18=0),AL$3*$N18,
IF(AND($J$1=2,AL$2=0,$M18=0,OR($N18+AL$3=$I$27+1,AL$3=$N18)),SUM($O$16:$O17)+COUNTIF($Q18:AK18,"&gt;0")+1,
IF(AND($J$1=3,AL$2=0,$M18=0,$N18+AL$3&lt;&gt;$I$27+1,AL$3&lt;&gt;$N18),SUM($O$16:$O17)+COUNTIF($Q18:AK18,"&gt;0")+1,
IF(AND($J$1=4,AL$2=0,$M18=0,$N18+AL$3&lt;&gt;$I$27+1,AL$3&lt;&gt;$N18,AL$1-$L18=0),SUM($O$16:$O17)+COUNTIF($Q18:AK18,"&gt;0")+1,
""))))),"")</f>
        <v/>
      </c>
      <c r="AM18" s="55" t="str">
        <f ca="1">IFERROR(IF($J$1=0,"",
IF(AND($J$1=1,AM$2=0,$M18=0),AM$3*$N18,
IF(AND($J$1=2,AM$2=0,$M18=0,OR($N18+AM$3=$I$27+1,AM$3=$N18)),SUM($O$16:$O17)+COUNTIF($Q18:AL18,"&gt;0")+1,
IF(AND($J$1=3,AM$2=0,$M18=0,$N18+AM$3&lt;&gt;$I$27+1,AM$3&lt;&gt;$N18),SUM($O$16:$O17)+COUNTIF($Q18:AL18,"&gt;0")+1,
IF(AND($J$1=4,AM$2=0,$M18=0,$N18+AM$3&lt;&gt;$I$27+1,AM$3&lt;&gt;$N18,AM$1-$L18=0),SUM($O$16:$O17)+COUNTIF($Q18:AL18,"&gt;0")+1,
""))))),"")</f>
        <v/>
      </c>
      <c r="AN18" s="55" t="str">
        <f ca="1">IFERROR(IF($J$1=0,"",
IF(AND($J$1=1,AN$2=0,$M18=0),AN$3*$N18,
IF(AND($J$1=2,AN$2=0,$M18=0,OR($N18+AN$3=$I$27+1,AN$3=$N18)),SUM($O$16:$O17)+COUNTIF($Q18:AM18,"&gt;0")+1,
IF(AND($J$1=3,AN$2=0,$M18=0,$N18+AN$3&lt;&gt;$I$27+1,AN$3&lt;&gt;$N18),SUM($O$16:$O17)+COUNTIF($Q18:AM18,"&gt;0")+1,
IF(AND($J$1=4,AN$2=0,$M18=0,$N18+AN$3&lt;&gt;$I$27+1,AN$3&lt;&gt;$N18,AN$1-$L18=0),SUM($O$16:$O17)+COUNTIF($Q18:AM18,"&gt;0")+1,
""))))),"")</f>
        <v/>
      </c>
      <c r="AO18" s="55" t="str">
        <f ca="1">IFERROR(IF($J$1=0,"",
IF(AND($J$1=1,AO$2=0,$M18=0),AO$3*$N18,
IF(AND($J$1=2,AO$2=0,$M18=0,OR($N18+AO$3=$I$27+1,AO$3=$N18)),SUM($O$16:$O17)+COUNTIF($Q18:AN18,"&gt;0")+1,
IF(AND($J$1=3,AO$2=0,$M18=0,$N18+AO$3&lt;&gt;$I$27+1,AO$3&lt;&gt;$N18),SUM($O$16:$O17)+COUNTIF($Q18:AN18,"&gt;0")+1,
IF(AND($J$1=4,AO$2=0,$M18=0,$N18+AO$3&lt;&gt;$I$27+1,AO$3&lt;&gt;$N18,AO$1-$L18=0),SUM($O$16:$O17)+COUNTIF($Q18:AN18,"&gt;0")+1,
""))))),"")</f>
        <v/>
      </c>
      <c r="AP18" s="55" t="str">
        <f ca="1">IFERROR(IF($J$1=0,"",
IF(AND($J$1=1,AP$2=0,$M18=0),AP$3*$N18,
IF(AND($J$1=2,AP$2=0,$M18=0,OR($N18+AP$3=$I$27+1,AP$3=$N18)),SUM($O$16:$O17)+COUNTIF($Q18:AO18,"&gt;0")+1,
IF(AND($J$1=3,AP$2=0,$M18=0,$N18+AP$3&lt;&gt;$I$27+1,AP$3&lt;&gt;$N18),SUM($O$16:$O17)+COUNTIF($Q18:AO18,"&gt;0")+1,
IF(AND($J$1=4,AP$2=0,$M18=0,$N18+AP$3&lt;&gt;$I$27+1,AP$3&lt;&gt;$N18,AP$1-$L18=0),SUM($O$16:$O17)+COUNTIF($Q18:AO18,"&gt;0")+1,
""))))),"")</f>
        <v/>
      </c>
      <c r="AQ18" s="55" t="str">
        <f ca="1">IFERROR(IF($J$1=0,"",
IF(AND($J$1=1,AQ$2=0,$M18=0),AQ$3*$N18,
IF(AND($J$1=2,AQ$2=0,$M18=0,OR($N18+AQ$3=$I$27+1,AQ$3=$N18)),SUM($O$16:$O17)+COUNTIF($Q18:AP18,"&gt;0")+1,
IF(AND($J$1=3,AQ$2=0,$M18=0,$N18+AQ$3&lt;&gt;$I$27+1,AQ$3&lt;&gt;$N18),SUM($O$16:$O17)+COUNTIF($Q18:AP18,"&gt;0")+1,
IF(AND($J$1=4,AQ$2=0,$M18=0,$N18+AQ$3&lt;&gt;$I$27+1,AQ$3&lt;&gt;$N18,AQ$1-$L18=0),SUM($O$16:$O17)+COUNTIF($Q18:AP18,"&gt;0")+1,
""))))),"")</f>
        <v/>
      </c>
      <c r="AR18" s="55" t="str">
        <f ca="1">IFERROR(IF($J$1=0,"",
IF(AND($J$1=1,AR$2=0,$M18=0),AR$3*$N18,
IF(AND($J$1=2,AR$2=0,$M18=0,OR($N18+AR$3=$I$27+1,AR$3=$N18)),SUM($O$16:$O17)+COUNTIF($Q18:AQ18,"&gt;0")+1,
IF(AND($J$1=3,AR$2=0,$M18=0,$N18+AR$3&lt;&gt;$I$27+1,AR$3&lt;&gt;$N18),SUM($O$16:$O17)+COUNTIF($Q18:AQ18,"&gt;0")+1,
IF(AND($J$1=4,AR$2=0,$M18=0,$N18+AR$3&lt;&gt;$I$27+1,AR$3&lt;&gt;$N18,AR$1-$L18=0),SUM($O$16:$O17)+COUNTIF($Q18:AQ18,"&gt;0")+1,
""))))),"")</f>
        <v/>
      </c>
      <c r="AS18" s="55" t="str">
        <f ca="1">IFERROR(IF($J$1=0,"",
IF(AND($J$1=1,AS$2=0,$M18=0),AS$3*$N18,
IF(AND($J$1=2,AS$2=0,$M18=0,OR($N18+AS$3=$I$27+1,AS$3=$N18)),SUM($O$16:$O17)+COUNTIF($Q18:AR18,"&gt;0")+1,
IF(AND($J$1=3,AS$2=0,$M18=0,$N18+AS$3&lt;&gt;$I$27+1,AS$3&lt;&gt;$N18),SUM($O$16:$O17)+COUNTIF($Q18:AR18,"&gt;0")+1,
IF(AND($J$1=4,AS$2=0,$M18=0,$N18+AS$3&lt;&gt;$I$27+1,AS$3&lt;&gt;$N18,AS$1-$L18=0),SUM($O$16:$O17)+COUNTIF($Q18:AR18,"&gt;0")+1,
""))))),"")</f>
        <v/>
      </c>
      <c r="AT18" s="55" t="str">
        <f ca="1">IFERROR(IF($J$1=0,"",
IF(AND($J$1=1,AT$2=0,$M18=0),AT$3*$N18,
IF(AND($J$1=2,AT$2=0,$M18=0,OR($N18+AT$3=$I$27+1,AT$3=$N18)),SUM($O$16:$O17)+COUNTIF($Q18:AS18,"&gt;0")+1,
IF(AND($J$1=3,AT$2=0,$M18=0,$N18+AT$3&lt;&gt;$I$27+1,AT$3&lt;&gt;$N18),SUM($O$16:$O17)+COUNTIF($Q18:AS18,"&gt;0")+1,
IF(AND($J$1=4,AT$2=0,$M18=0,$N18+AT$3&lt;&gt;$I$27+1,AT$3&lt;&gt;$N18,AT$1-$L18=0),SUM($O$16:$O17)+COUNTIF($Q18:AS18,"&gt;0")+1,
""))))),"")</f>
        <v/>
      </c>
      <c r="AU18" s="55" t="str">
        <f ca="1">IFERROR(IF($J$1=0,"",
IF(AND($J$1=1,AU$2=0,$M18=0),AU$3*$N18,
IF(AND($J$1=2,AU$2=0,$M18=0,OR($N18+AU$3=$I$27+1,AU$3=$N18)),SUM($O$16:$O17)+COUNTIF($Q18:AT18,"&gt;0")+1,
IF(AND($J$1=3,AU$2=0,$M18=0,$N18+AU$3&lt;&gt;$I$27+1,AU$3&lt;&gt;$N18),SUM($O$16:$O17)+COUNTIF($Q18:AT18,"&gt;0")+1,
IF(AND($J$1=4,AU$2=0,$M18=0,$N18+AU$3&lt;&gt;$I$27+1,AU$3&lt;&gt;$N18,AU$1-$L18=0),SUM($O$16:$O17)+COUNTIF($Q18:AT18,"&gt;0")+1,
""))))),"")</f>
        <v/>
      </c>
      <c r="AV18" s="55" t="str">
        <f ca="1">IFERROR(IF($J$1=0,"",
IF(AND($J$1=1,AV$2=0,$M18=0),AV$3*$N18,
IF(AND($J$1=2,AV$2=0,$M18=0,OR($N18+AV$3=$I$27+1,AV$3=$N18)),SUM($O$16:$O17)+COUNTIF($Q18:AU18,"&gt;0")+1,
IF(AND($J$1=3,AV$2=0,$M18=0,$N18+AV$3&lt;&gt;$I$27+1,AV$3&lt;&gt;$N18),SUM($O$16:$O17)+COUNTIF($Q18:AU18,"&gt;0")+1,
IF(AND($J$1=4,AV$2=0,$M18=0,$N18+AV$3&lt;&gt;$I$27+1,AV$3&lt;&gt;$N18,AV$1-$L18=0),SUM($O$16:$O17)+COUNTIF($Q18:AU18,"&gt;0")+1,
""))))),"")</f>
        <v/>
      </c>
      <c r="AW18" s="55" t="str">
        <f ca="1">IFERROR(IF($J$1=0,"",
IF(AND($J$1=1,AW$2=0,$M18=0),AW$3*$N18,
IF(AND($J$1=2,AW$2=0,$M18=0,OR($N18+AW$3=$I$27+1,AW$3=$N18)),SUM($O$16:$O17)+COUNTIF($Q18:AV18,"&gt;0")+1,
IF(AND($J$1=3,AW$2=0,$M18=0,$N18+AW$3&lt;&gt;$I$27+1,AW$3&lt;&gt;$N18),SUM($O$16:$O17)+COUNTIF($Q18:AV18,"&gt;0")+1,
IF(AND($J$1=4,AW$2=0,$M18=0,$N18+AW$3&lt;&gt;$I$27+1,AW$3&lt;&gt;$N18,AW$1-$L18=0),SUM($O$16:$O17)+COUNTIF($Q18:AV18,"&gt;0")+1,
""))))),"")</f>
        <v/>
      </c>
      <c r="AX18" s="55" t="str">
        <f ca="1">IFERROR(IF($J$1=0,"",
IF(AND($J$1=1,AX$2=0,$M18=0),AX$3*$N18,
IF(AND($J$1=2,AX$2=0,$M18=0,OR($N18+AX$3=$I$27+1,AX$3=$N18)),SUM($O$16:$O17)+COUNTIF($Q18:AW18,"&gt;0")+1,
IF(AND($J$1=3,AX$2=0,$M18=0,$N18+AX$3&lt;&gt;$I$27+1,AX$3&lt;&gt;$N18),SUM($O$16:$O17)+COUNTIF($Q18:AW18,"&gt;0")+1,
IF(AND($J$1=4,AX$2=0,$M18=0,$N18+AX$3&lt;&gt;$I$27+1,AX$3&lt;&gt;$N18,AX$1-$L18=0),SUM($O$16:$O17)+COUNTIF($Q18:AW18,"&gt;0")+1,
""))))),"")</f>
        <v/>
      </c>
      <c r="AY18" s="55" t="str">
        <f ca="1">IFERROR(IF($J$1=0,"",
IF(AND($J$1=1,AY$2=0,$M18=0),AY$3*$N18,
IF(AND($J$1=2,AY$2=0,$M18=0,OR($N18+AY$3=$I$27+1,AY$3=$N18)),SUM($O$16:$O17)+COUNTIF($Q18:AX18,"&gt;0")+1,
IF(AND($J$1=3,AY$2=0,$M18=0,$N18+AY$3&lt;&gt;$I$27+1,AY$3&lt;&gt;$N18),SUM($O$16:$O17)+COUNTIF($Q18:AX18,"&gt;0")+1,
IF(AND($J$1=4,AY$2=0,$M18=0,$N18+AY$3&lt;&gt;$I$27+1,AY$3&lt;&gt;$N18,AY$1-$L18=0),SUM($O$16:$O17)+COUNTIF($Q18:AX18,"&gt;0")+1,
""))))),"")</f>
        <v/>
      </c>
      <c r="AZ18" s="55" t="str">
        <f ca="1">IFERROR(IF($J$1=0,"",
IF(AND($J$1=1,AZ$2=0,$M18=0),AZ$3*$N18,
IF(AND($J$1=2,AZ$2=0,$M18=0,OR($N18+AZ$3=$I$27+1,AZ$3=$N18)),SUM($O$16:$O17)+COUNTIF($Q18:AY18,"&gt;0")+1,
IF(AND($J$1=3,AZ$2=0,$M18=0,$N18+AZ$3&lt;&gt;$I$27+1,AZ$3&lt;&gt;$N18),SUM($O$16:$O17)+COUNTIF($Q18:AY18,"&gt;0")+1,
IF(AND($J$1=4,AZ$2=0,$M18=0,$N18+AZ$3&lt;&gt;$I$27+1,AZ$3&lt;&gt;$N18,AZ$1-$L18=0),SUM($O$16:$O17)+COUNTIF($Q18:AY18,"&gt;0")+1,
""))))),"")</f>
        <v/>
      </c>
      <c r="BA18" s="55" t="str">
        <f ca="1">IFERROR(IF($J$1=0,"",
IF(AND($J$1=1,BA$2=0,$M18=0),BA$3*$N18,
IF(AND($J$1=2,BA$2=0,$M18=0,OR($N18+BA$3=$I$27+1,BA$3=$N18)),SUM($O$16:$O17)+COUNTIF($Q18:AZ18,"&gt;0")+1,
IF(AND($J$1=3,BA$2=0,$M18=0,$N18+BA$3&lt;&gt;$I$27+1,BA$3&lt;&gt;$N18),SUM($O$16:$O17)+COUNTIF($Q18:AZ18,"&gt;0")+1,
IF(AND($J$1=4,BA$2=0,$M18=0,$N18+BA$3&lt;&gt;$I$27+1,BA$3&lt;&gt;$N18,BA$1-$L18=0),SUM($O$16:$O17)+COUNTIF($Q18:AZ18,"&gt;0")+1,
""))))),"")</f>
        <v/>
      </c>
      <c r="BB18" s="55" t="str">
        <f ca="1">IFERROR(IF($J$1=0,"",
IF(AND($J$1=1,BB$2=0,$M18=0),BB$3*$N18,
IF(AND($J$1=2,BB$2=0,$M18=0,OR($N18+BB$3=$I$27+1,BB$3=$N18)),SUM($O$16:$O17)+COUNTIF($Q18:BA18,"&gt;0")+1,
IF(AND($J$1=3,BB$2=0,$M18=0,$N18+BB$3&lt;&gt;$I$27+1,BB$3&lt;&gt;$N18),SUM($O$16:$O17)+COUNTIF($Q18:BA18,"&gt;0")+1,
IF(AND($J$1=4,BB$2=0,$M18=0,$N18+BB$3&lt;&gt;$I$27+1,BB$3&lt;&gt;$N18,BB$1-$L18=0),SUM($O$16:$O17)+COUNTIF($Q18:BA18,"&gt;0")+1,
""))))),"")</f>
        <v/>
      </c>
      <c r="BC18" s="55" t="str">
        <f ca="1">IFERROR(IF($J$1=0,"",
IF(AND($J$1=1,BC$2=0,$M18=0),BC$3*$N18,
IF(AND($J$1=2,BC$2=0,$M18=0,OR($N18+BC$3=$I$27+1,BC$3=$N18)),SUM($O$16:$O17)+COUNTIF($Q18:BB18,"&gt;0")+1,
IF(AND($J$1=3,BC$2=0,$M18=0,$N18+BC$3&lt;&gt;$I$27+1,BC$3&lt;&gt;$N18),SUM($O$16:$O17)+COUNTIF($Q18:BB18,"&gt;0")+1,
IF(AND($J$1=4,BC$2=0,$M18=0,$N18+BC$3&lt;&gt;$I$27+1,BC$3&lt;&gt;$N18,BC$1-$L18=0),SUM($O$16:$O17)+COUNTIF($Q18:BB18,"&gt;0")+1,
""))))),"")</f>
        <v/>
      </c>
      <c r="BD18" s="55" t="str">
        <f ca="1">IFERROR(IF($J$1=0,"",
IF(AND($J$1=1,BD$2=0,$M18=0),BD$3*$N18,
IF(AND($J$1=2,BD$2=0,$M18=0,OR($N18+BD$3=$I$27+1,BD$3=$N18)),SUM($O$16:$O17)+COUNTIF($Q18:BC18,"&gt;0")+1,
IF(AND($J$1=3,BD$2=0,$M18=0,$N18+BD$3&lt;&gt;$I$27+1,BD$3&lt;&gt;$N18),SUM($O$16:$O17)+COUNTIF($Q18:BC18,"&gt;0")+1,
IF(AND($J$1=4,BD$2=0,$M18=0,$N18+BD$3&lt;&gt;$I$27+1,BD$3&lt;&gt;$N18,BD$1-$L18=0),SUM($O$16:$O17)+COUNTIF($Q18:BC18,"&gt;0")+1,
""))))),"")</f>
        <v/>
      </c>
      <c r="BE18" s="55" t="str">
        <f ca="1">IFERROR(IF($J$1=0,"",
IF(AND($J$1=1,BE$2=0,$M18=0),BE$3*$N18,
IF(AND($J$1=2,BE$2=0,$M18=0,OR($N18+BE$3=$I$27+1,BE$3=$N18)),SUM($O$16:$O17)+COUNTIF($Q18:BD18,"&gt;0")+1,
IF(AND($J$1=3,BE$2=0,$M18=0,$N18+BE$3&lt;&gt;$I$27+1,BE$3&lt;&gt;$N18),SUM($O$16:$O17)+COUNTIF($Q18:BD18,"&gt;0")+1,
IF(AND($J$1=4,BE$2=0,$M18=0,$N18+BE$3&lt;&gt;$I$27+1,BE$3&lt;&gt;$N18,BE$1-$L18=0),SUM($O$16:$O17)+COUNTIF($Q18:BD18,"&gt;0")+1,
""))))),"")</f>
        <v/>
      </c>
      <c r="BF18" s="55" t="str">
        <f ca="1">IFERROR(IF($J$1=0,"",
IF(AND($J$1=1,BF$2=0,$M18=0),BF$3*$N18,
IF(AND($J$1=2,BF$2=0,$M18=0,OR($N18+BF$3=$I$27+1,BF$3=$N18)),SUM($O$16:$O17)+COUNTIF($Q18:BE18,"&gt;0")+1,
IF(AND($J$1=3,BF$2=0,$M18=0,$N18+BF$3&lt;&gt;$I$27+1,BF$3&lt;&gt;$N18),SUM($O$16:$O17)+COUNTIF($Q18:BE18,"&gt;0")+1,
IF(AND($J$1=4,BF$2=0,$M18=0,$N18+BF$3&lt;&gt;$I$27+1,BF$3&lt;&gt;$N18,BF$1-$L18=0),SUM($O$16:$O17)+COUNTIF($Q18:BE18,"&gt;0")+1,
""))))),"")</f>
        <v/>
      </c>
      <c r="BG18" s="55" t="str">
        <f ca="1">IFERROR(IF($J$1=0,"",
IF(AND($J$1=1,BG$2=0,$M18=0),BG$3*$N18,
IF(AND($J$1=2,BG$2=0,$M18=0,OR($N18+BG$3=$I$27+1,BG$3=$N18)),SUM($O$16:$O17)+COUNTIF($Q18:BF18,"&gt;0")+1,
IF(AND($J$1=3,BG$2=0,$M18=0,$N18+BG$3&lt;&gt;$I$27+1,BG$3&lt;&gt;$N18),SUM($O$16:$O17)+COUNTIF($Q18:BF18,"&gt;0")+1,
IF(AND($J$1=4,BG$2=0,$M18=0,$N18+BG$3&lt;&gt;$I$27+1,BG$3&lt;&gt;$N18,BG$1-$L18=0),SUM($O$16:$O17)+COUNTIF($Q18:BF18,"&gt;0")+1,
""))))),"")</f>
        <v/>
      </c>
      <c r="BH18" s="55" t="str">
        <f ca="1">IFERROR(IF($J$1=0,"",
IF(AND($J$1=1,BH$2=0,$M18=0),BH$3*$N18,
IF(AND($J$1=2,BH$2=0,$M18=0,OR($N18+BH$3=$I$27+1,BH$3=$N18)),SUM($O$16:$O17)+COUNTIF($Q18:BG18,"&gt;0")+1,
IF(AND($J$1=3,BH$2=0,$M18=0,$N18+BH$3&lt;&gt;$I$27+1,BH$3&lt;&gt;$N18),SUM($O$16:$O17)+COUNTIF($Q18:BG18,"&gt;0")+1,
IF(AND($J$1=4,BH$2=0,$M18=0,$N18+BH$3&lt;&gt;$I$27+1,BH$3&lt;&gt;$N18,BH$1-$L18=0),SUM($O$16:$O17)+COUNTIF($Q18:BG18,"&gt;0")+1,
""))))),"")</f>
        <v/>
      </c>
      <c r="BI18" s="55" t="str">
        <f ca="1">IFERROR(IF($J$1=0,"",
IF(AND($J$1=1,BI$2=0,$M18=0),BI$3*$N18,
IF(AND($J$1=2,BI$2=0,$M18=0,OR($N18+BI$3=$I$27+1,BI$3=$N18)),SUM($O$16:$O17)+COUNTIF($Q18:BH18,"&gt;0")+1,
IF(AND($J$1=3,BI$2=0,$M18=0,$N18+BI$3&lt;&gt;$I$27+1,BI$3&lt;&gt;$N18),SUM($O$16:$O17)+COUNTIF($Q18:BH18,"&gt;0")+1,
IF(AND($J$1=4,BI$2=0,$M18=0,$N18+BI$3&lt;&gt;$I$27+1,BI$3&lt;&gt;$N18,BI$1-$L18=0),SUM($O$16:$O17)+COUNTIF($Q18:BH18,"&gt;0")+1,
""))))),"")</f>
        <v/>
      </c>
      <c r="BJ18" s="55" t="str">
        <f ca="1">IFERROR(IF($J$1=0,"",
IF(AND($J$1=1,BJ$2=0,$M18=0),BJ$3*$N18,
IF(AND($J$1=2,BJ$2=0,$M18=0,OR($N18+BJ$3=$I$27+1,BJ$3=$N18)),SUM($O$16:$O17)+COUNTIF($Q18:BI18,"&gt;0")+1,
IF(AND($J$1=3,BJ$2=0,$M18=0,$N18+BJ$3&lt;&gt;$I$27+1,BJ$3&lt;&gt;$N18),SUM($O$16:$O17)+COUNTIF($Q18:BI18,"&gt;0")+1,
IF(AND($J$1=4,BJ$2=0,$M18=0,$N18+BJ$3&lt;&gt;$I$27+1,BJ$3&lt;&gt;$N18,BJ$1-$L18=0),SUM($O$16:$O17)+COUNTIF($Q18:BI18,"&gt;0")+1,
""))))),"")</f>
        <v/>
      </c>
      <c r="BK18" s="55" t="str">
        <f ca="1">IFERROR(IF($J$1=0,"",
IF(AND($J$1=1,BK$2=0,$M18=0),BK$3*$N18,
IF(AND($J$1=2,BK$2=0,$M18=0,OR($N18+BK$3=$I$27+1,BK$3=$N18)),SUM($O$16:$O17)+COUNTIF($Q18:BJ18,"&gt;0")+1,
IF(AND($J$1=3,BK$2=0,$M18=0,$N18+BK$3&lt;&gt;$I$27+1,BK$3&lt;&gt;$N18),SUM($O$16:$O17)+COUNTIF($Q18:BJ18,"&gt;0")+1,
IF(AND($J$1=4,BK$2=0,$M18=0,$N18+BK$3&lt;&gt;$I$27+1,BK$3&lt;&gt;$N18,BK$1-$L18=0),SUM($O$16:$O17)+COUNTIF($Q18:BJ18,"&gt;0")+1,
""))))),"")</f>
        <v/>
      </c>
      <c r="BL18" s="55" t="str">
        <f ca="1">IFERROR(IF($J$1=0,"",
IF(AND($J$1=1,BL$2=0,$M18=0),BL$3*$N18,
IF(AND($J$1=2,BL$2=0,$M18=0,OR($N18+BL$3=$I$27+1,BL$3=$N18)),SUM($O$16:$O17)+COUNTIF($Q18:BK18,"&gt;0")+1,
IF(AND($J$1=3,BL$2=0,$M18=0,$N18+BL$3&lt;&gt;$I$27+1,BL$3&lt;&gt;$N18),SUM($O$16:$O17)+COUNTIF($Q18:BK18,"&gt;0")+1,
IF(AND($J$1=4,BL$2=0,$M18=0,$N18+BL$3&lt;&gt;$I$27+1,BL$3&lt;&gt;$N18,BL$1-$L18=0),SUM($O$16:$O17)+COUNTIF($Q18:BK18,"&gt;0")+1,
""))))),"")</f>
        <v/>
      </c>
      <c r="BM18" s="55" t="str">
        <f ca="1">IFERROR(IF($J$1=0,"",
IF(AND($J$1=1,BM$2=0,$M18=0),BM$3*$N18,
IF(AND($J$1=2,BM$2=0,$M18=0,OR($N18+BM$3=$I$27+1,BM$3=$N18)),SUM($O$16:$O17)+COUNTIF($Q18:BL18,"&gt;0")+1,
IF(AND($J$1=3,BM$2=0,$M18=0,$N18+BM$3&lt;&gt;$I$27+1,BM$3&lt;&gt;$N18),SUM($O$16:$O17)+COUNTIF($Q18:BL18,"&gt;0")+1,
IF(AND($J$1=4,BM$2=0,$M18=0,$N18+BM$3&lt;&gt;$I$27+1,BM$3&lt;&gt;$N18,BM$1-$L18=0),SUM($O$16:$O17)+COUNTIF($Q18:BL18,"&gt;0")+1,
""))))),"")</f>
        <v/>
      </c>
      <c r="BN18" s="55" t="str">
        <f ca="1">IFERROR(IF($J$1=0,"",
IF(AND($J$1=1,BN$2=0,$M18=0),BN$3*$N18,
IF(AND($J$1=2,BN$2=0,$M18=0,OR($N18+BN$3=$I$27+1,BN$3=$N18)),SUM($O$16:$O17)+COUNTIF($Q18:BM18,"&gt;0")+1,
IF(AND($J$1=3,BN$2=0,$M18=0,$N18+BN$3&lt;&gt;$I$27+1,BN$3&lt;&gt;$N18),SUM($O$16:$O17)+COUNTIF($Q18:BM18,"&gt;0")+1,
IF(AND($J$1=4,BN$2=0,$M18=0,$N18+BN$3&lt;&gt;$I$27+1,BN$3&lt;&gt;$N18,BN$1-$L18=0),SUM($O$16:$O17)+COUNTIF($Q18:BM18,"&gt;0")+1,
""))))),"")</f>
        <v/>
      </c>
      <c r="BO18" s="55" t="str">
        <f ca="1">IFERROR(IF($J$1=0,"",
IF(AND($J$1=1,BO$2=0,$M18=0),BO$3*$N18,
IF(AND($J$1=2,BO$2=0,$M18=0,OR($N18+BO$3=$I$27+1,BO$3=$N18)),SUM($O$16:$O17)+COUNTIF($Q18:BN18,"&gt;0")+1,
IF(AND($J$1=3,BO$2=0,$M18=0,$N18+BO$3&lt;&gt;$I$27+1,BO$3&lt;&gt;$N18),SUM($O$16:$O17)+COUNTIF($Q18:BN18,"&gt;0")+1,
IF(AND($J$1=4,BO$2=0,$M18=0,$N18+BO$3&lt;&gt;$I$27+1,BO$3&lt;&gt;$N18,BO$1-$L18=0),SUM($O$16:$O17)+COUNTIF($Q18:BN18,"&gt;0")+1,
""))))),"")</f>
        <v/>
      </c>
      <c r="BP18" s="55" t="str">
        <f ca="1">IFERROR(IF($J$1=0,"",
IF(AND($J$1=1,BP$2=0,$M18=0),BP$3*$N18,
IF(AND($J$1=2,BP$2=0,$M18=0,OR($N18+BP$3=$I$27+1,BP$3=$N18)),SUM($O$16:$O17)+COUNTIF($Q18:BO18,"&gt;0")+1,
IF(AND($J$1=3,BP$2=0,$M18=0,$N18+BP$3&lt;&gt;$I$27+1,BP$3&lt;&gt;$N18),SUM($O$16:$O17)+COUNTIF($Q18:BO18,"&gt;0")+1,
IF(AND($J$1=4,BP$2=0,$M18=0,$N18+BP$3&lt;&gt;$I$27+1,BP$3&lt;&gt;$N18,BP$1-$L18=0),SUM($O$16:$O17)+COUNTIF($Q18:BO18,"&gt;0")+1,
""))))),"")</f>
        <v/>
      </c>
      <c r="BQ18" s="55" t="str">
        <f ca="1">IFERROR(IF($J$1=0,"",
IF(AND($J$1=1,BQ$2=0,$M18=0),BQ$3*$N18,
IF(AND($J$1=2,BQ$2=0,$M18=0,OR($N18+BQ$3=$I$27+1,BQ$3=$N18)),SUM($O$16:$O17)+COUNTIF($Q18:BP18,"&gt;0")+1,
IF(AND($J$1=3,BQ$2=0,$M18=0,$N18+BQ$3&lt;&gt;$I$27+1,BQ$3&lt;&gt;$N18),SUM($O$16:$O17)+COUNTIF($Q18:BP18,"&gt;0")+1,
IF(AND($J$1=4,BQ$2=0,$M18=0,$N18+BQ$3&lt;&gt;$I$27+1,BQ$3&lt;&gt;$N18,BQ$1-$L18=0),SUM($O$16:$O17)+COUNTIF($Q18:BP18,"&gt;0")+1,
""))))),"")</f>
        <v/>
      </c>
      <c r="BR18" s="55" t="str">
        <f ca="1">IFERROR(IF($J$1=0,"",
IF(AND($J$1=1,BR$2=0,$M18=0),BR$3*$N18,
IF(AND($J$1=2,BR$2=0,$M18=0,OR($N18+BR$3=$I$27+1,BR$3=$N18)),SUM($O$16:$O17)+COUNTIF($Q18:BQ18,"&gt;0")+1,
IF(AND($J$1=3,BR$2=0,$M18=0,$N18+BR$3&lt;&gt;$I$27+1,BR$3&lt;&gt;$N18),SUM($O$16:$O17)+COUNTIF($Q18:BQ18,"&gt;0")+1,
IF(AND($J$1=4,BR$2=0,$M18=0,$N18+BR$3&lt;&gt;$I$27+1,BR$3&lt;&gt;$N18,BR$1-$L18=0),SUM($O$16:$O17)+COUNTIF($Q18:BQ18,"&gt;0")+1,
""))))),"")</f>
        <v/>
      </c>
      <c r="BS18" s="55" t="str">
        <f ca="1">IFERROR(IF($J$1=0,"",
IF(AND($J$1=1,BS$2=0,$M18=0),BS$3*$N18,
IF(AND($J$1=2,BS$2=0,$M18=0,OR($N18+BS$3=$I$27+1,BS$3=$N18)),SUM($O$16:$O17)+COUNTIF($Q18:BR18,"&gt;0")+1,
IF(AND($J$1=3,BS$2=0,$M18=0,$N18+BS$3&lt;&gt;$I$27+1,BS$3&lt;&gt;$N18),SUM($O$16:$O17)+COUNTIF($Q18:BR18,"&gt;0")+1,
IF(AND($J$1=4,BS$2=0,$M18=0,$N18+BS$3&lt;&gt;$I$27+1,BS$3&lt;&gt;$N18,BS$1-$L18=0),SUM($O$16:$O17)+COUNTIF($Q18:BR18,"&gt;0")+1,
""))))),"")</f>
        <v/>
      </c>
      <c r="BT18" s="55" t="str">
        <f ca="1">IFERROR(IF($J$1=0,"",
IF(AND($J$1=1,BT$2=0,$M18=0),BT$3*$N18,
IF(AND($J$1=2,BT$2=0,$M18=0,OR($N18+BT$3=$I$27+1,BT$3=$N18)),SUM($O$16:$O17)+COUNTIF($Q18:BS18,"&gt;0")+1,
IF(AND($J$1=3,BT$2=0,$M18=0,$N18+BT$3&lt;&gt;$I$27+1,BT$3&lt;&gt;$N18),SUM($O$16:$O17)+COUNTIF($Q18:BS18,"&gt;0")+1,
IF(AND($J$1=4,BT$2=0,$M18=0,$N18+BT$3&lt;&gt;$I$27+1,BT$3&lt;&gt;$N18,BT$1-$L18=0),SUM($O$16:$O17)+COUNTIF($Q18:BS18,"&gt;0")+1,
""))))),"")</f>
        <v/>
      </c>
      <c r="BU18" s="55" t="str">
        <f ca="1">IFERROR(IF($J$1=0,"",
IF(AND($J$1=1,BU$2=0,$M18=0),BU$3*$N18,
IF(AND($J$1=2,BU$2=0,$M18=0,OR($N18+BU$3=$I$27+1,BU$3=$N18)),SUM($O$16:$O17)+COUNTIF($Q18:BT18,"&gt;0")+1,
IF(AND($J$1=3,BU$2=0,$M18=0,$N18+BU$3&lt;&gt;$I$27+1,BU$3&lt;&gt;$N18),SUM($O$16:$O17)+COUNTIF($Q18:BT18,"&gt;0")+1,
IF(AND($J$1=4,BU$2=0,$M18=0,$N18+BU$3&lt;&gt;$I$27+1,BU$3&lt;&gt;$N18,BU$1-$L18=0),SUM($O$16:$O17)+COUNTIF($Q18:BT18,"&gt;0")+1,
""))))),"")</f>
        <v/>
      </c>
      <c r="BV18" s="55" t="str">
        <f ca="1">IFERROR(IF($J$1=0,"",
IF(AND($J$1=1,BV$2=0,$M18=0),BV$3*$N18,
IF(AND($J$1=2,BV$2=0,$M18=0,OR($N18+BV$3=$I$27+1,BV$3=$N18)),SUM($O$16:$O17)+COUNTIF($Q18:BU18,"&gt;0")+1,
IF(AND($J$1=3,BV$2=0,$M18=0,$N18+BV$3&lt;&gt;$I$27+1,BV$3&lt;&gt;$N18),SUM($O$16:$O17)+COUNTIF($Q18:BU18,"&gt;0")+1,
IF(AND($J$1=4,BV$2=0,$M18=0,$N18+BV$3&lt;&gt;$I$27+1,BV$3&lt;&gt;$N18,BV$1-$L18=0),SUM($O$16:$O17)+COUNTIF($Q18:BU18,"&gt;0")+1,
""))))),"")</f>
        <v/>
      </c>
      <c r="BW18" s="55" t="str">
        <f ca="1">IFERROR(IF($J$1=0,"",
IF(AND($J$1=1,BW$2=0,$M18=0),BW$3*$N18,
IF(AND($J$1=2,BW$2=0,$M18=0,OR($N18+BW$3=$I$27+1,BW$3=$N18)),SUM($O$16:$O17)+COUNTIF($Q18:BV18,"&gt;0")+1,
IF(AND($J$1=3,BW$2=0,$M18=0,$N18+BW$3&lt;&gt;$I$27+1,BW$3&lt;&gt;$N18),SUM($O$16:$O17)+COUNTIF($Q18:BV18,"&gt;0")+1,
IF(AND($J$1=4,BW$2=0,$M18=0,$N18+BW$3&lt;&gt;$I$27+1,BW$3&lt;&gt;$N18,BW$1-$L18=0),SUM($O$16:$O17)+COUNTIF($Q18:BV18,"&gt;0")+1,
""))))),"")</f>
        <v/>
      </c>
      <c r="BX18" s="55" t="str">
        <f ca="1">IFERROR(IF($J$1=0,"",
IF(AND($J$1=1,BX$2=0,$M18=0),BX$3*$N18,
IF(AND($J$1=2,BX$2=0,$M18=0,OR($N18+BX$3=$I$27+1,BX$3=$N18)),SUM($O$16:$O17)+COUNTIF($Q18:BW18,"&gt;0")+1,
IF(AND($J$1=3,BX$2=0,$M18=0,$N18+BX$3&lt;&gt;$I$27+1,BX$3&lt;&gt;$N18),SUM($O$16:$O17)+COUNTIF($Q18:BW18,"&gt;0")+1,
IF(AND($J$1=4,BX$2=0,$M18=0,$N18+BX$3&lt;&gt;$I$27+1,BX$3&lt;&gt;$N18,BX$1-$L18=0),SUM($O$16:$O17)+COUNTIF($Q18:BW18,"&gt;0")+1,
""))))),"")</f>
        <v/>
      </c>
      <c r="BY18" s="55" t="str">
        <f ca="1">IFERROR(IF($J$1=0,"",
IF(AND($J$1=1,BY$2=0,$M18=0),BY$3*$N18,
IF(AND($J$1=2,BY$2=0,$M18=0,OR($N18+BY$3=$I$27+1,BY$3=$N18)),SUM($O$16:$O17)+COUNTIF($Q18:BX18,"&gt;0")+1,
IF(AND($J$1=3,BY$2=0,$M18=0,$N18+BY$3&lt;&gt;$I$27+1,BY$3&lt;&gt;$N18),SUM($O$16:$O17)+COUNTIF($Q18:BX18,"&gt;0")+1,
IF(AND($J$1=4,BY$2=0,$M18=0,$N18+BY$3&lt;&gt;$I$27+1,BY$3&lt;&gt;$N18,BY$1-$L18=0),SUM($O$16:$O17)+COUNTIF($Q18:BX18,"&gt;0")+1,
""))))),"")</f>
        <v/>
      </c>
      <c r="BZ18" s="55" t="str">
        <f ca="1">IFERROR(IF($J$1=0,"",
IF(AND($J$1=1,BZ$2=0,$M18=0),BZ$3*$N18,
IF(AND($J$1=2,BZ$2=0,$M18=0,OR($N18+BZ$3=$I$27+1,BZ$3=$N18)),SUM($O$16:$O17)+COUNTIF($Q18:BY18,"&gt;0")+1,
IF(AND($J$1=3,BZ$2=0,$M18=0,$N18+BZ$3&lt;&gt;$I$27+1,BZ$3&lt;&gt;$N18),SUM($O$16:$O17)+COUNTIF($Q18:BY18,"&gt;0")+1,
IF(AND($J$1=4,BZ$2=0,$M18=0,$N18+BZ$3&lt;&gt;$I$27+1,BZ$3&lt;&gt;$N18,BZ$1-$L18=0),SUM($O$16:$O17)+COUNTIF($Q18:BY18,"&gt;0")+1,
""))))),"")</f>
        <v/>
      </c>
      <c r="CA18" s="55" t="str">
        <f ca="1">IFERROR(IF($J$1=0,"",
IF(AND($J$1=1,CA$2=0,$M18=0),CA$3*$N18,
IF(AND($J$1=2,CA$2=0,$M18=0,OR($N18+CA$3=$I$27+1,CA$3=$N18)),SUM($O$16:$O17)+COUNTIF($Q18:BZ18,"&gt;0")+1,
IF(AND($J$1=3,CA$2=0,$M18=0,$N18+CA$3&lt;&gt;$I$27+1,CA$3&lt;&gt;$N18),SUM($O$16:$O17)+COUNTIF($Q18:BZ18,"&gt;0")+1,
IF(AND($J$1=4,CA$2=0,$M18=0,$N18+CA$3&lt;&gt;$I$27+1,CA$3&lt;&gt;$N18,CA$1-$L18=0),SUM($O$16:$O17)+COUNTIF($Q18:BZ18,"&gt;0")+1,
""))))),"")</f>
        <v/>
      </c>
      <c r="CB18" s="55" t="str">
        <f ca="1">IFERROR(IF($J$1=0,"",
IF(AND($J$1=1,CB$2=0,$M18=0),CB$3*$N18,
IF(AND($J$1=2,CB$2=0,$M18=0,OR($N18+CB$3=$I$27+1,CB$3=$N18)),SUM($O$16:$O17)+COUNTIF($Q18:CA18,"&gt;0")+1,
IF(AND($J$1=3,CB$2=0,$M18=0,$N18+CB$3&lt;&gt;$I$27+1,CB$3&lt;&gt;$N18),SUM($O$16:$O17)+COUNTIF($Q18:CA18,"&gt;0")+1,
IF(AND($J$1=4,CB$2=0,$M18=0,$N18+CB$3&lt;&gt;$I$27+1,CB$3&lt;&gt;$N18,CB$1-$L18=0),SUM($O$16:$O17)+COUNTIF($Q18:CA18,"&gt;0")+1,
""))))),"")</f>
        <v/>
      </c>
      <c r="CC18" s="55" t="str">
        <f ca="1">IFERROR(IF($J$1=0,"",
IF(AND($J$1=1,CC$2=0,$M18=0),CC$3*$N18,
IF(AND($J$1=2,CC$2=0,$M18=0,OR($N18+CC$3=$I$27+1,CC$3=$N18)),SUM($O$16:$O17)+COUNTIF($Q18:CB18,"&gt;0")+1,
IF(AND($J$1=3,CC$2=0,$M18=0,$N18+CC$3&lt;&gt;$I$27+1,CC$3&lt;&gt;$N18),SUM($O$16:$O17)+COUNTIF($Q18:CB18,"&gt;0")+1,
IF(AND($J$1=4,CC$2=0,$M18=0,$N18+CC$3&lt;&gt;$I$27+1,CC$3&lt;&gt;$N18,CC$1-$L18=0),SUM($O$16:$O17)+COUNTIF($Q18:CB18,"&gt;0")+1,
""))))),"")</f>
        <v/>
      </c>
      <c r="CD18" s="55" t="str">
        <f ca="1">IFERROR(IF($J$1=0,"",
IF(AND($J$1=1,CD$2=0,$M18=0),CD$3*$N18,
IF(AND($J$1=2,CD$2=0,$M18=0,OR($N18+CD$3=$I$27+1,CD$3=$N18)),SUM($O$16:$O17)+COUNTIF($Q18:CC18,"&gt;0")+1,
IF(AND($J$1=3,CD$2=0,$M18=0,$N18+CD$3&lt;&gt;$I$27+1,CD$3&lt;&gt;$N18),SUM($O$16:$O17)+COUNTIF($Q18:CC18,"&gt;0")+1,
IF(AND($J$1=4,CD$2=0,$M18=0,$N18+CD$3&lt;&gt;$I$27+1,CD$3&lt;&gt;$N18,CD$1-$L18=0),SUM($O$16:$O17)+COUNTIF($Q18:CC18,"&gt;0")+1,
""))))),"")</f>
        <v/>
      </c>
      <c r="CE18" s="55" t="str">
        <f ca="1">IFERROR(IF($J$1=0,"",
IF(AND($J$1=1,CE$2=0,$M18=0),CE$3*$N18,
IF(AND($J$1=2,CE$2=0,$M18=0,OR($N18+CE$3=$I$27+1,CE$3=$N18)),SUM($O$16:$O17)+COUNTIF($Q18:CD18,"&gt;0")+1,
IF(AND($J$1=3,CE$2=0,$M18=0,$N18+CE$3&lt;&gt;$I$27+1,CE$3&lt;&gt;$N18),SUM($O$16:$O17)+COUNTIF($Q18:CD18,"&gt;0")+1,
IF(AND($J$1=4,CE$2=0,$M18=0,$N18+CE$3&lt;&gt;$I$27+1,CE$3&lt;&gt;$N18,CE$1-$L18=0),SUM($O$16:$O17)+COUNTIF($Q18:CD18,"&gt;0")+1,
""))))),"")</f>
        <v/>
      </c>
      <c r="CF18" s="55" t="str">
        <f ca="1">IFERROR(IF($J$1=0,"",
IF(AND($J$1=1,CF$2=0,$M18=0),CF$3*$N18,
IF(AND($J$1=2,CF$2=0,$M18=0,OR($N18+CF$3=$I$27+1,CF$3=$N18)),SUM($O$16:$O17)+COUNTIF($Q18:CE18,"&gt;0")+1,
IF(AND($J$1=3,CF$2=0,$M18=0,$N18+CF$3&lt;&gt;$I$27+1,CF$3&lt;&gt;$N18),SUM($O$16:$O17)+COUNTIF($Q18:CE18,"&gt;0")+1,
IF(AND($J$1=4,CF$2=0,$M18=0,$N18+CF$3&lt;&gt;$I$27+1,CF$3&lt;&gt;$N18,CF$1-$L18=0),SUM($O$16:$O17)+COUNTIF($Q18:CE18,"&gt;0")+1,
""))))),"")</f>
        <v/>
      </c>
      <c r="CG18" s="55" t="str">
        <f ca="1">IFERROR(IF($J$1=0,"",
IF(AND($J$1=1,CG$2=0,$M18=0),CG$3*$N18,
IF(AND($J$1=2,CG$2=0,$M18=0,OR($N18+CG$3=$I$27+1,CG$3=$N18)),SUM($O$16:$O17)+COUNTIF($Q18:CF18,"&gt;0")+1,
IF(AND($J$1=3,CG$2=0,$M18=0,$N18+CG$3&lt;&gt;$I$27+1,CG$3&lt;&gt;$N18),SUM($O$16:$O17)+COUNTIF($Q18:CF18,"&gt;0")+1,
IF(AND($J$1=4,CG$2=0,$M18=0,$N18+CG$3&lt;&gt;$I$27+1,CG$3&lt;&gt;$N18,CG$1-$L18=0),SUM($O$16:$O17)+COUNTIF($Q18:CF18,"&gt;0")+1,
""))))),"")</f>
        <v/>
      </c>
      <c r="CH18" s="55" t="str">
        <f ca="1">IFERROR(IF($J$1=0,"",
IF(AND($J$1=1,CH$2=0,$M18=0),CH$3*$N18,
IF(AND($J$1=2,CH$2=0,$M18=0,OR($N18+CH$3=$I$27+1,CH$3=$N18)),SUM($O$16:$O17)+COUNTIF($Q18:CG18,"&gt;0")+1,
IF(AND($J$1=3,CH$2=0,$M18=0,$N18+CH$3&lt;&gt;$I$27+1,CH$3&lt;&gt;$N18),SUM($O$16:$O17)+COUNTIF($Q18:CG18,"&gt;0")+1,
IF(AND($J$1=4,CH$2=0,$M18=0,$N18+CH$3&lt;&gt;$I$27+1,CH$3&lt;&gt;$N18,CH$1-$L18=0),SUM($O$16:$O17)+COUNTIF($Q18:CG18,"&gt;0")+1,
""))))),"")</f>
        <v/>
      </c>
      <c r="CI18" s="55" t="str">
        <f ca="1">IFERROR(IF($J$1=0,"",
IF(AND($J$1=1,CI$2=0,$M18=0),CI$3*$N18,
IF(AND($J$1=2,CI$2=0,$M18=0,OR($N18+CI$3=$I$27+1,CI$3=$N18)),SUM($O$16:$O17)+COUNTIF($Q18:CH18,"&gt;0")+1,
IF(AND($J$1=3,CI$2=0,$M18=0,$N18+CI$3&lt;&gt;$I$27+1,CI$3&lt;&gt;$N18),SUM($O$16:$O17)+COUNTIF($Q18:CH18,"&gt;0")+1,
IF(AND($J$1=4,CI$2=0,$M18=0,$N18+CI$3&lt;&gt;$I$27+1,CI$3&lt;&gt;$N18,CI$1-$L18=0),SUM($O$16:$O17)+COUNTIF($Q18:CH18,"&gt;0")+1,
""))))),"")</f>
        <v/>
      </c>
      <c r="CJ18" s="55" t="str">
        <f ca="1">IFERROR(IF($J$1=0,"",
IF(AND($J$1=1,CJ$2=0,$M18=0),CJ$3*$N18,
IF(AND($J$1=2,CJ$2=0,$M18=0,OR($N18+CJ$3=$I$27+1,CJ$3=$N18)),SUM($O$16:$O17)+COUNTIF($Q18:CI18,"&gt;0")+1,
IF(AND($J$1=3,CJ$2=0,$M18=0,$N18+CJ$3&lt;&gt;$I$27+1,CJ$3&lt;&gt;$N18),SUM($O$16:$O17)+COUNTIF($Q18:CI18,"&gt;0")+1,
IF(AND($J$1=4,CJ$2=0,$M18=0,$N18+CJ$3&lt;&gt;$I$27+1,CJ$3&lt;&gt;$N18,CJ$1-$L18=0),SUM($O$16:$O17)+COUNTIF($Q18:CI18,"&gt;0")+1,
""))))),"")</f>
        <v/>
      </c>
      <c r="CK18" s="55" t="str">
        <f ca="1">IFERROR(IF($J$1=0,"",
IF(AND($J$1=1,CK$2=0,$M18=0),CK$3*$N18,
IF(AND($J$1=2,CK$2=0,$M18=0,OR($N18+CK$3=$I$27+1,CK$3=$N18)),SUM($O$16:$O17)+COUNTIF($Q18:CJ18,"&gt;0")+1,
IF(AND($J$1=3,CK$2=0,$M18=0,$N18+CK$3&lt;&gt;$I$27+1,CK$3&lt;&gt;$N18),SUM($O$16:$O17)+COUNTIF($Q18:CJ18,"&gt;0")+1,
IF(AND($J$1=4,CK$2=0,$M18=0,$N18+CK$3&lt;&gt;$I$27+1,CK$3&lt;&gt;$N18,CK$1-$L18=0),SUM($O$16:$O17)+COUNTIF($Q18:CJ18,"&gt;0")+1,
""))))),"")</f>
        <v/>
      </c>
      <c r="CL18" s="55" t="str">
        <f ca="1">IFERROR(IF($J$1=0,"",
IF(AND($J$1=1,CL$2=0,$M18=0),CL$3*$N18,
IF(AND($J$1=2,CL$2=0,$M18=0,OR($N18+CL$3=$I$27+1,CL$3=$N18)),SUM($O$16:$O17)+COUNTIF($Q18:CK18,"&gt;0")+1,
IF(AND($J$1=3,CL$2=0,$M18=0,$N18+CL$3&lt;&gt;$I$27+1,CL$3&lt;&gt;$N18),SUM($O$16:$O17)+COUNTIF($Q18:CK18,"&gt;0")+1,
IF(AND($J$1=4,CL$2=0,$M18=0,$N18+CL$3&lt;&gt;$I$27+1,CL$3&lt;&gt;$N18,CL$1-$L18=0),SUM($O$16:$O17)+COUNTIF($Q18:CK18,"&gt;0")+1,
""))))),"")</f>
        <v/>
      </c>
      <c r="CM18" s="55" t="str">
        <f ca="1">IFERROR(IF($J$1=0,"",
IF(AND($J$1=1,CM$2=0,$M18=0),CM$3*$N18,
IF(AND($J$1=2,CM$2=0,$M18=0,OR($N18+CM$3=$I$27+1,CM$3=$N18)),SUM($O$16:$O17)+COUNTIF($Q18:CL18,"&gt;0")+1,
IF(AND($J$1=3,CM$2=0,$M18=0,$N18+CM$3&lt;&gt;$I$27+1,CM$3&lt;&gt;$N18),SUM($O$16:$O17)+COUNTIF($Q18:CL18,"&gt;0")+1,
IF(AND($J$1=4,CM$2=0,$M18=0,$N18+CM$3&lt;&gt;$I$27+1,CM$3&lt;&gt;$N18,CM$1-$L18=0),SUM($O$16:$O17)+COUNTIF($Q18:CL18,"&gt;0")+1,
""))))),"")</f>
        <v/>
      </c>
      <c r="CN18" s="55" t="str">
        <f ca="1">IFERROR(IF($J$1=0,"",
IF(AND($J$1=1,CN$2=0,$M18=0),CN$3*$N18,
IF(AND($J$1=2,CN$2=0,$M18=0,OR($N18+CN$3=$I$27+1,CN$3=$N18)),SUM($O$16:$O17)+COUNTIF($Q18:CM18,"&gt;0")+1,
IF(AND($J$1=3,CN$2=0,$M18=0,$N18+CN$3&lt;&gt;$I$27+1,CN$3&lt;&gt;$N18),SUM($O$16:$O17)+COUNTIF($Q18:CM18,"&gt;0")+1,
IF(AND($J$1=4,CN$2=0,$M18=0,$N18+CN$3&lt;&gt;$I$27+1,CN$3&lt;&gt;$N18,CN$1-$L18=0),SUM($O$16:$O17)+COUNTIF($Q18:CM18,"&gt;0")+1,
""))))),"")</f>
        <v/>
      </c>
      <c r="CO18" s="55" t="str">
        <f ca="1">IFERROR(IF($J$1=0,"",
IF(AND($J$1=1,CO$2=0,$M18=0),CO$3*$N18,
IF(AND($J$1=2,CO$2=0,$M18=0,OR($N18+CO$3=$I$27+1,CO$3=$N18)),SUM($O$16:$O17)+COUNTIF($Q18:CN18,"&gt;0")+1,
IF(AND($J$1=3,CO$2=0,$M18=0,$N18+CO$3&lt;&gt;$I$27+1,CO$3&lt;&gt;$N18),SUM($O$16:$O17)+COUNTIF($Q18:CN18,"&gt;0")+1,
IF(AND($J$1=4,CO$2=0,$M18=0,$N18+CO$3&lt;&gt;$I$27+1,CO$3&lt;&gt;$N18,CO$1-$L18=0),SUM($O$16:$O17)+COUNTIF($Q18:CN18,"&gt;0")+1,
""))))),"")</f>
        <v/>
      </c>
      <c r="CP18" s="55" t="str">
        <f ca="1">IFERROR(IF($J$1=0,"",
IF(AND($J$1=1,CP$2=0,$M18=0),CP$3*$N18,
IF(AND($J$1=2,CP$2=0,$M18=0,OR($N18+CP$3=$I$27+1,CP$3=$N18)),SUM($O$16:$O17)+COUNTIF($Q18:CO18,"&gt;0")+1,
IF(AND($J$1=3,CP$2=0,$M18=0,$N18+CP$3&lt;&gt;$I$27+1,CP$3&lt;&gt;$N18),SUM($O$16:$O17)+COUNTIF($Q18:CO18,"&gt;0")+1,
IF(AND($J$1=4,CP$2=0,$M18=0,$N18+CP$3&lt;&gt;$I$27+1,CP$3&lt;&gt;$N18,CP$1-$L18=0),SUM($O$16:$O17)+COUNTIF($Q18:CO18,"&gt;0")+1,
""))))),"")</f>
        <v/>
      </c>
      <c r="CQ18" s="55" t="str">
        <f ca="1">IFERROR(IF($J$1=0,"",
IF(AND($J$1=1,CQ$2=0,$M18=0),CQ$3*$N18,
IF(AND($J$1=2,CQ$2=0,$M18=0,OR($N18+CQ$3=$I$27+1,CQ$3=$N18)),SUM($O$16:$O17)+COUNTIF($Q18:CP18,"&gt;0")+1,
IF(AND($J$1=3,CQ$2=0,$M18=0,$N18+CQ$3&lt;&gt;$I$27+1,CQ$3&lt;&gt;$N18),SUM($O$16:$O17)+COUNTIF($Q18:CP18,"&gt;0")+1,
IF(AND($J$1=4,CQ$2=0,$M18=0,$N18+CQ$3&lt;&gt;$I$27+1,CQ$3&lt;&gt;$N18,CQ$1-$L18=0),SUM($O$16:$O17)+COUNTIF($Q18:CP18,"&gt;0")+1,
""))))),"")</f>
        <v/>
      </c>
      <c r="CR18" s="55" t="str">
        <f ca="1">IFERROR(IF($J$1=0,"",
IF(AND($J$1=1,CR$2=0,$M18=0),CR$3*$N18,
IF(AND($J$1=2,CR$2=0,$M18=0,OR($N18+CR$3=$I$27+1,CR$3=$N18)),SUM($O$16:$O17)+COUNTIF($Q18:CQ18,"&gt;0")+1,
IF(AND($J$1=3,CR$2=0,$M18=0,$N18+CR$3&lt;&gt;$I$27+1,CR$3&lt;&gt;$N18),SUM($O$16:$O17)+COUNTIF($Q18:CQ18,"&gt;0")+1,
IF(AND($J$1=4,CR$2=0,$M18=0,$N18+CR$3&lt;&gt;$I$27+1,CR$3&lt;&gt;$N18,CR$1-$L18=0),SUM($O$16:$O17)+COUNTIF($Q18:CQ18,"&gt;0")+1,
""))))),"")</f>
        <v/>
      </c>
      <c r="CS18" s="55" t="str">
        <f ca="1">IFERROR(IF($J$1=0,"",
IF(AND($J$1=1,CS$2=0,$M18=0),CS$3*$N18,
IF(AND($J$1=2,CS$2=0,$M18=0,OR($N18+CS$3=$I$27+1,CS$3=$N18)),SUM($O$16:$O17)+COUNTIF($Q18:CR18,"&gt;0")+1,
IF(AND($J$1=3,CS$2=0,$M18=0,$N18+CS$3&lt;&gt;$I$27+1,CS$3&lt;&gt;$N18),SUM($O$16:$O17)+COUNTIF($Q18:CR18,"&gt;0")+1,
IF(AND($J$1=4,CS$2=0,$M18=0,$N18+CS$3&lt;&gt;$I$27+1,CS$3&lt;&gt;$N18,CS$1-$L18=0),SUM($O$16:$O17)+COUNTIF($Q18:CR18,"&gt;0")+1,
""))))),"")</f>
        <v/>
      </c>
      <c r="CT18" s="55" t="str">
        <f ca="1">IFERROR(IF($J$1=0,"",
IF(AND($J$1=1,CT$2=0,$M18=0),CT$3*$N18,
IF(AND($J$1=2,CT$2=0,$M18=0,OR($N18+CT$3=$I$27+1,CT$3=$N18)),SUM($O$16:$O17)+COUNTIF($Q18:CS18,"&gt;0")+1,
IF(AND($J$1=3,CT$2=0,$M18=0,$N18+CT$3&lt;&gt;$I$27+1,CT$3&lt;&gt;$N18),SUM($O$16:$O17)+COUNTIF($Q18:CS18,"&gt;0")+1,
IF(AND($J$1=4,CT$2=0,$M18=0,$N18+CT$3&lt;&gt;$I$27+1,CT$3&lt;&gt;$N18,CT$1-$L18=0),SUM($O$16:$O17)+COUNTIF($Q18:CS18,"&gt;0")+1,
""))))),"")</f>
        <v/>
      </c>
      <c r="CU18" s="55" t="str">
        <f ca="1">IFERROR(IF($J$1=0,"",
IF(AND($J$1=1,CU$2=0,$M18=0),CU$3*$N18,
IF(AND($J$1=2,CU$2=0,$M18=0,OR($N18+CU$3=$I$27+1,CU$3=$N18)),SUM($O$16:$O17)+COUNTIF($Q18:CT18,"&gt;0")+1,
IF(AND($J$1=3,CU$2=0,$M18=0,$N18+CU$3&lt;&gt;$I$27+1,CU$3&lt;&gt;$N18),SUM($O$16:$O17)+COUNTIF($Q18:CT18,"&gt;0")+1,
IF(AND($J$1=4,CU$2=0,$M18=0,$N18+CU$3&lt;&gt;$I$27+1,CU$3&lt;&gt;$N18,CU$1-$L18=0),SUM($O$16:$O17)+COUNTIF($Q18:CT18,"&gt;0")+1,
""))))),"")</f>
        <v/>
      </c>
      <c r="CV18" s="55" t="str">
        <f ca="1">IFERROR(IF($J$1=0,"",
IF(AND($J$1=1,CV$2=0,$M18=0),CV$3*$N18,
IF(AND($J$1=2,CV$2=0,$M18=0,OR($N18+CV$3=$I$27+1,CV$3=$N18)),SUM($O$16:$O17)+COUNTIF($Q18:CU18,"&gt;0")+1,
IF(AND($J$1=3,CV$2=0,$M18=0,$N18+CV$3&lt;&gt;$I$27+1,CV$3&lt;&gt;$N18),SUM($O$16:$O17)+COUNTIF($Q18:CU18,"&gt;0")+1,
IF(AND($J$1=4,CV$2=0,$M18=0,$N18+CV$3&lt;&gt;$I$27+1,CV$3&lt;&gt;$N18,CV$1-$L18=0),SUM($O$16:$O17)+COUNTIF($Q18:CU18,"&gt;0")+1,
""))))),"")</f>
        <v/>
      </c>
      <c r="CW18" s="55" t="str">
        <f ca="1">IFERROR(IF($J$1=0,"",
IF(AND($J$1=1,CW$2=0,$M18=0),CW$3*$N18,
IF(AND($J$1=2,CW$2=0,$M18=0,OR($N18+CW$3=$I$27+1,CW$3=$N18)),SUM($O$16:$O17)+COUNTIF($Q18:CV18,"&gt;0")+1,
IF(AND($J$1=3,CW$2=0,$M18=0,$N18+CW$3&lt;&gt;$I$27+1,CW$3&lt;&gt;$N18),SUM($O$16:$O17)+COUNTIF($Q18:CV18,"&gt;0")+1,
IF(AND($J$1=4,CW$2=0,$M18=0,$N18+CW$3&lt;&gt;$I$27+1,CW$3&lt;&gt;$N18,CW$1-$L18=0),SUM($O$16:$O17)+COUNTIF($Q18:CV18,"&gt;0")+1,
""))))),"")</f>
        <v/>
      </c>
      <c r="CX18" s="55" t="str">
        <f ca="1">IFERROR(IF($J$1=0,"",
IF(AND($J$1=1,CX$2=0,$M18=0),CX$3*$N18,
IF(AND($J$1=2,CX$2=0,$M18=0,OR($N18+CX$3=$I$27+1,CX$3=$N18)),SUM($O$16:$O17)+COUNTIF($Q18:CW18,"&gt;0")+1,
IF(AND($J$1=3,CX$2=0,$M18=0,$N18+CX$3&lt;&gt;$I$27+1,CX$3&lt;&gt;$N18),SUM($O$16:$O17)+COUNTIF($Q18:CW18,"&gt;0")+1,
IF(AND($J$1=4,CX$2=0,$M18=0,$N18+CX$3&lt;&gt;$I$27+1,CX$3&lt;&gt;$N18,CX$1-$L18=0),SUM($O$16:$O17)+COUNTIF($Q18:CW18,"&gt;0")+1,
""))))),"")</f>
        <v/>
      </c>
      <c r="CY18" s="55" t="str">
        <f ca="1">IFERROR(IF($J$1=0,"",
IF(AND($J$1=1,CY$2=0,$M18=0),CY$3*$N18,
IF(AND($J$1=2,CY$2=0,$M18=0,OR($N18+CY$3=$I$27+1,CY$3=$N18)),SUM($O$16:$O17)+COUNTIF($Q18:CX18,"&gt;0")+1,
IF(AND($J$1=3,CY$2=0,$M18=0,$N18+CY$3&lt;&gt;$I$27+1,CY$3&lt;&gt;$N18),SUM($O$16:$O17)+COUNTIF($Q18:CX18,"&gt;0")+1,
IF(AND($J$1=4,CY$2=0,$M18=0,$N18+CY$3&lt;&gt;$I$27+1,CY$3&lt;&gt;$N18,CY$1-$L18=0),SUM($O$16:$O17)+COUNTIF($Q18:CX18,"&gt;0")+1,
""))))),"")</f>
        <v/>
      </c>
      <c r="CZ18" s="55" t="str">
        <f ca="1">IFERROR(IF($J$1=0,"",
IF(AND($J$1=1,CZ$2=0,$M18=0),CZ$3*$N18,
IF(AND($J$1=2,CZ$2=0,$M18=0,OR($N18+CZ$3=$I$27+1,CZ$3=$N18)),SUM($O$16:$O17)+COUNTIF($Q18:CY18,"&gt;0")+1,
IF(AND($J$1=3,CZ$2=0,$M18=0,$N18+CZ$3&lt;&gt;$I$27+1,CZ$3&lt;&gt;$N18),SUM($O$16:$O17)+COUNTIF($Q18:CY18,"&gt;0")+1,
IF(AND($J$1=4,CZ$2=0,$M18=0,$N18+CZ$3&lt;&gt;$I$27+1,CZ$3&lt;&gt;$N18,CZ$1-$L18=0),SUM($O$16:$O17)+COUNTIF($Q18:CY18,"&gt;0")+1,
""))))),"")</f>
        <v/>
      </c>
      <c r="DA18" s="55" t="str">
        <f ca="1">IFERROR(IF($J$1=0,"",
IF(AND($J$1=1,DA$2=0,$M18=0),DA$3*$N18,
IF(AND($J$1=2,DA$2=0,$M18=0,OR($N18+DA$3=$I$27+1,DA$3=$N18)),SUM($O$16:$O17)+COUNTIF($Q18:CZ18,"&gt;0")+1,
IF(AND($J$1=3,DA$2=0,$M18=0,$N18+DA$3&lt;&gt;$I$27+1,DA$3&lt;&gt;$N18),SUM($O$16:$O17)+COUNTIF($Q18:CZ18,"&gt;0")+1,
IF(AND($J$1=4,DA$2=0,$M18=0,$N18+DA$3&lt;&gt;$I$27+1,DA$3&lt;&gt;$N18,DA$1-$L18=0),SUM($O$16:$O17)+COUNTIF($Q18:CZ18,"&gt;0")+1,
""))))),"")</f>
        <v/>
      </c>
      <c r="DB18" s="55" t="str">
        <f ca="1">IFERROR(IF($J$1=0,"",
IF(AND($J$1=1,DB$2=0,$M18=0),DB$3*$N18,
IF(AND($J$1=2,DB$2=0,$M18=0,OR($N18+DB$3=$I$27+1,DB$3=$N18)),SUM($O$16:$O17)+COUNTIF($Q18:DA18,"&gt;0")+1,
IF(AND($J$1=3,DB$2=0,$M18=0,$N18+DB$3&lt;&gt;$I$27+1,DB$3&lt;&gt;$N18),SUM($O$16:$O17)+COUNTIF($Q18:DA18,"&gt;0")+1,
IF(AND($J$1=4,DB$2=0,$M18=0,$N18+DB$3&lt;&gt;$I$27+1,DB$3&lt;&gt;$N18,DB$1-$L18=0),SUM($O$16:$O17)+COUNTIF($Q18:DA18,"&gt;0")+1,
""))))),"")</f>
        <v/>
      </c>
      <c r="DC18" s="55" t="str">
        <f ca="1">IFERROR(IF($J$1=0,"",
IF(AND($J$1=1,DC$2=0,$M18=0),DC$3*$N18,
IF(AND($J$1=2,DC$2=0,$M18=0,OR($N18+DC$3=$I$27+1,DC$3=$N18)),SUM($O$16:$O17)+COUNTIF($Q18:DB18,"&gt;0")+1,
IF(AND($J$1=3,DC$2=0,$M18=0,$N18+DC$3&lt;&gt;$I$27+1,DC$3&lt;&gt;$N18),SUM($O$16:$O17)+COUNTIF($Q18:DB18,"&gt;0")+1,
IF(AND($J$1=4,DC$2=0,$M18=0,$N18+DC$3&lt;&gt;$I$27+1,DC$3&lt;&gt;$N18,DC$1-$L18=0),SUM($O$16:$O17)+COUNTIF($Q18:DB18,"&gt;0")+1,
""))))),"")</f>
        <v/>
      </c>
      <c r="DD18" s="55" t="str">
        <f ca="1">IFERROR(IF($J$1=0,"",
IF(AND($J$1=1,DD$2=0,$M18=0),DD$3*$N18,
IF(AND($J$1=2,DD$2=0,$M18=0,OR($N18+DD$3=$I$27+1,DD$3=$N18)),SUM($O$16:$O17)+COUNTIF($Q18:DC18,"&gt;0")+1,
IF(AND($J$1=3,DD$2=0,$M18=0,$N18+DD$3&lt;&gt;$I$27+1,DD$3&lt;&gt;$N18),SUM($O$16:$O17)+COUNTIF($Q18:DC18,"&gt;0")+1,
IF(AND($J$1=4,DD$2=0,$M18=0,$N18+DD$3&lt;&gt;$I$27+1,DD$3&lt;&gt;$N18,DD$1-$L18=0),SUM($O$16:$O17)+COUNTIF($Q18:DC18,"&gt;0")+1,
""))))),"")</f>
        <v/>
      </c>
      <c r="DE18" s="55" t="str">
        <f ca="1">IFERROR(IF($J$1=0,"",
IF(AND($J$1=1,DE$2=0,$M18=0),DE$3*$N18,
IF(AND($J$1=2,DE$2=0,$M18=0,OR($N18+DE$3=$I$27+1,DE$3=$N18)),SUM($O$16:$O17)+COUNTIF($Q18:DD18,"&gt;0")+1,
IF(AND($J$1=3,DE$2=0,$M18=0,$N18+DE$3&lt;&gt;$I$27+1,DE$3&lt;&gt;$N18),SUM($O$16:$O17)+COUNTIF($Q18:DD18,"&gt;0")+1,
IF(AND($J$1=4,DE$2=0,$M18=0,$N18+DE$3&lt;&gt;$I$27+1,DE$3&lt;&gt;$N18,DE$1-$L18=0),SUM($O$16:$O17)+COUNTIF($Q18:DD18,"&gt;0")+1,
""))))),"")</f>
        <v/>
      </c>
      <c r="DF18" s="55" t="str">
        <f ca="1">IFERROR(IF($J$1=0,"",
IF(AND($J$1=1,DF$2=0,$M18=0),DF$3*$N18,
IF(AND($J$1=2,DF$2=0,$M18=0,OR($N18+DF$3=$I$27+1,DF$3=$N18)),SUM($O$16:$O17)+COUNTIF($Q18:DE18,"&gt;0")+1,
IF(AND($J$1=3,DF$2=0,$M18=0,$N18+DF$3&lt;&gt;$I$27+1,DF$3&lt;&gt;$N18),SUM($O$16:$O17)+COUNTIF($Q18:DE18,"&gt;0")+1,
IF(AND($J$1=4,DF$2=0,$M18=0,$N18+DF$3&lt;&gt;$I$27+1,DF$3&lt;&gt;$N18,DF$1-$L18=0),SUM($O$16:$O17)+COUNTIF($Q18:DE18,"&gt;0")+1,
""))))),"")</f>
        <v/>
      </c>
      <c r="DG18" s="55" t="str">
        <f ca="1">IFERROR(IF($J$1=0,"",
IF(AND($J$1=1,DG$2=0,$M18=0),DG$3*$N18,
IF(AND($J$1=2,DG$2=0,$M18=0,OR($N18+DG$3=$I$27+1,DG$3=$N18)),SUM($O$16:$O17)+COUNTIF($Q18:DF18,"&gt;0")+1,
IF(AND($J$1=3,DG$2=0,$M18=0,$N18+DG$3&lt;&gt;$I$27+1,DG$3&lt;&gt;$N18),SUM($O$16:$O17)+COUNTIF($Q18:DF18,"&gt;0")+1,
IF(AND($J$1=4,DG$2=0,$M18=0,$N18+DG$3&lt;&gt;$I$27+1,DG$3&lt;&gt;$N18,DG$1-$L18=0),SUM($O$16:$O17)+COUNTIF($Q18:DF18,"&gt;0")+1,
""))))),"")</f>
        <v/>
      </c>
      <c r="DH18" s="55" t="str">
        <f ca="1">IFERROR(IF($J$1=0,"",
IF(AND($J$1=1,DH$2=0,$M18=0),DH$3*$N18,
IF(AND($J$1=2,DH$2=0,$M18=0,OR($N18+DH$3=$I$27+1,DH$3=$N18)),SUM($O$16:$O17)+COUNTIF($Q18:DG18,"&gt;0")+1,
IF(AND($J$1=3,DH$2=0,$M18=0,$N18+DH$3&lt;&gt;$I$27+1,DH$3&lt;&gt;$N18),SUM($O$16:$O17)+COUNTIF($Q18:DG18,"&gt;0")+1,
IF(AND($J$1=4,DH$2=0,$M18=0,$N18+DH$3&lt;&gt;$I$27+1,DH$3&lt;&gt;$N18,DH$1-$L18=0),SUM($O$16:$O17)+COUNTIF($Q18:DG18,"&gt;0")+1,
""))))),"")</f>
        <v/>
      </c>
      <c r="DI18" s="55" t="str">
        <f ca="1">IFERROR(IF($J$1=0,"",
IF(AND($J$1=1,DI$2=0,$M18=0),DI$3*$N18,
IF(AND($J$1=2,DI$2=0,$M18=0,OR($N18+DI$3=$I$27+1,DI$3=$N18)),SUM($O$16:$O17)+COUNTIF($Q18:DH18,"&gt;0")+1,
IF(AND($J$1=3,DI$2=0,$M18=0,$N18+DI$3&lt;&gt;$I$27+1,DI$3&lt;&gt;$N18),SUM($O$16:$O17)+COUNTIF($Q18:DH18,"&gt;0")+1,
IF(AND($J$1=4,DI$2=0,$M18=0,$N18+DI$3&lt;&gt;$I$27+1,DI$3&lt;&gt;$N18,DI$1-$L18=0),SUM($O$16:$O17)+COUNTIF($Q18:DH18,"&gt;0")+1,
""))))),"")</f>
        <v/>
      </c>
      <c r="DJ18" s="55" t="str">
        <f ca="1">IFERROR(IF($J$1=0,"",
IF(AND($J$1=1,DJ$2=0,$M18=0),DJ$3*$N18,
IF(AND($J$1=2,DJ$2=0,$M18=0,OR($N18+DJ$3=$I$27+1,DJ$3=$N18)),SUM($O$16:$O17)+COUNTIF($Q18:DI18,"&gt;0")+1,
IF(AND($J$1=3,DJ$2=0,$M18=0,$N18+DJ$3&lt;&gt;$I$27+1,DJ$3&lt;&gt;$N18),SUM($O$16:$O17)+COUNTIF($Q18:DI18,"&gt;0")+1,
IF(AND($J$1=4,DJ$2=0,$M18=0,$N18+DJ$3&lt;&gt;$I$27+1,DJ$3&lt;&gt;$N18,DJ$1-$L18=0),SUM($O$16:$O17)+COUNTIF($Q18:DI18,"&gt;0")+1,
""))))),"")</f>
        <v/>
      </c>
      <c r="DK18" s="55" t="str">
        <f ca="1">IFERROR(IF($J$1=0,"",
IF(AND($J$1=1,DK$2=0,$M18=0),DK$3*$N18,
IF(AND($J$1=2,DK$2=0,$M18=0,OR($N18+DK$3=$I$27+1,DK$3=$N18)),SUM($O$16:$O17)+COUNTIF($Q18:DJ18,"&gt;0")+1,
IF(AND($J$1=3,DK$2=0,$M18=0,$N18+DK$3&lt;&gt;$I$27+1,DK$3&lt;&gt;$N18),SUM($O$16:$O17)+COUNTIF($Q18:DJ18,"&gt;0")+1,
IF(AND($J$1=4,DK$2=0,$M18=0,$N18+DK$3&lt;&gt;$I$27+1,DK$3&lt;&gt;$N18,DK$1-$L18=0),SUM($O$16:$O17)+COUNTIF($Q18:DJ18,"&gt;0")+1,
""))))),"")</f>
        <v/>
      </c>
      <c r="DL18" s="55" t="str">
        <f ca="1">IFERROR(IF($J$1=0,"",
IF(AND($J$1=1,DL$2=0,$M18=0),DL$3*$N18,
IF(AND($J$1=2,DL$2=0,$M18=0,OR($N18+DL$3=$I$27+1,DL$3=$N18)),SUM($O$16:$O17)+COUNTIF($Q18:DK18,"&gt;0")+1,
IF(AND($J$1=3,DL$2=0,$M18=0,$N18+DL$3&lt;&gt;$I$27+1,DL$3&lt;&gt;$N18),SUM($O$16:$O17)+COUNTIF($Q18:DK18,"&gt;0")+1,
IF(AND($J$1=4,DL$2=0,$M18=0,$N18+DL$3&lt;&gt;$I$27+1,DL$3&lt;&gt;$N18,DL$1-$L18=0),SUM($O$16:$O17)+COUNTIF($Q18:DK18,"&gt;0")+1,
""))))),"")</f>
        <v/>
      </c>
      <c r="DM18" s="49" t="str">
        <f ca="1">IFERROR(IF($J$1=0,"",
IF(AND($J$1=1,DM$2=0,$M18=0),DM$3*$N18,
IF(AND($J$1=2,DM$2=0,$M18=0,OR($N18+DM$3=$I$27+1,DM$3=$N18)),SUM($O$16:$O17)+COUNTIF($Q18:DL18,"&gt;0")+1,
IF(AND($J$1=3,DM$2=0,$M18=0,$N18+DM$3&lt;&gt;$I$27+1,DM$3&lt;&gt;$N18),SUM($O$16:$O17)+COUNTIF($Q18:DL18,"&gt;0")+1,
IF(AND($J$1=4,DM$2=0,$M18=0,$N18+DM$3&lt;&gt;$I$27+1,DM$3&lt;&gt;$N18,DM$1-$L18=0),SUM($O$16:$O17)+COUNTIF($Q18:DL18,"&gt;0")+1,
""))))),"")</f>
        <v/>
      </c>
    </row>
    <row r="19" spans="1:117" ht="16.5" customHeight="1" x14ac:dyDescent="0.25">
      <c r="A19" s="26" t="str">
        <f t="shared" ca="1" si="10"/>
        <v/>
      </c>
      <c r="B19" s="38" t="str">
        <f t="shared" ca="1" si="11"/>
        <v/>
      </c>
      <c r="C19" s="35" t="str">
        <f ca="1">IF(F19=1,SUM($F$3:F19),"")</f>
        <v/>
      </c>
      <c r="D19" s="27" t="str">
        <f t="array" aca="1" ref="D19" ca="1">IFERROR(SMALL(IF(MOD(D$2,COLUMN(INDIRECT("2:"&amp;D$2)))=0,COLUMN(INDIRECT("2:"&amp;D$2))),ROWS(D$3:D19)),"")</f>
        <v/>
      </c>
      <c r="E19" s="27" t="str">
        <f t="shared" ca="1" si="12"/>
        <v/>
      </c>
      <c r="F19" s="28" t="str">
        <f t="shared" ca="1" si="13"/>
        <v/>
      </c>
      <c r="L19" s="2" t="str">
        <f t="shared" si="18"/>
        <v/>
      </c>
      <c r="M19" s="2" t="str">
        <f t="shared" si="16"/>
        <v/>
      </c>
      <c r="N19" s="2" t="str">
        <f t="shared" si="17"/>
        <v/>
      </c>
      <c r="O19" s="2">
        <f t="shared" ca="1" si="19"/>
        <v>0</v>
      </c>
      <c r="P19" s="41">
        <f t="shared" si="20"/>
        <v>3</v>
      </c>
      <c r="R19" s="54" t="str">
        <f ca="1">IFERROR(IF($J$1=0,"",
IF(AND($J$1=1,R$2=0,$M19=0),R$3*$N19,
IF(AND($J$1=2,R$2=0,$M19=0,OR($N19+R$3=$I$27+1,R$3=$N19)),SUM($O$16:$O18)+COUNTIF($Q19:Q19,"&gt;0")+1,
IF(AND($J$1=3,R$2=0,$M19=0,$N19+R$3&lt;&gt;$I$27+1,R$3&lt;&gt;$N19),SUM($O$16:$O18)+COUNTIF($Q19:Q19,"&gt;0")+1,
IF(AND($J$1=4,R$2=0,$M19=0,$N19+R$3&lt;&gt;$I$27+1,R$3&lt;&gt;$N19,R$1-$L19=0),SUM($O$16:$O18)+COUNTIF($Q19:Q19,"&gt;0")+1,
""))))),"")</f>
        <v/>
      </c>
      <c r="S19" s="54" t="str">
        <f ca="1">IFERROR(IF($J$1=0,"",
IF(AND($J$1=1,S$2=0,$M19=0),S$3*$N19,
IF(AND($J$1=2,S$2=0,$M19=0,OR($N19+S$3=$I$27+1,S$3=$N19)),SUM($O$16:$O18)+COUNTIF($Q19:R19,"&gt;0")+1,
IF(AND($J$1=3,S$2=0,$M19=0,$N19+S$3&lt;&gt;$I$27+1,S$3&lt;&gt;$N19),SUM($O$16:$O18)+COUNTIF($Q19:R19,"&gt;0")+1,
IF(AND($J$1=4,S$2=0,$M19=0,$N19+S$3&lt;&gt;$I$27+1,S$3&lt;&gt;$N19,S$1-$L19=0),SUM($O$16:$O18)+COUNTIF($Q19:R19,"&gt;0")+1,
""))))),"")</f>
        <v/>
      </c>
      <c r="T19" s="54" t="str">
        <f ca="1">IFERROR(IF($J$1=0,"",
IF(AND($J$1=1,T$2=0,$M19=0),T$3*$N19,
IF(AND($J$1=2,T$2=0,$M19=0,OR($N19+T$3=$I$27+1,T$3=$N19)),SUM($O$16:$O18)+COUNTIF($Q19:S19,"&gt;0")+1,
IF(AND($J$1=3,T$2=0,$M19=0,$N19+T$3&lt;&gt;$I$27+1,T$3&lt;&gt;$N19),SUM($O$16:$O18)+COUNTIF($Q19:S19,"&gt;0")+1,
IF(AND($J$1=4,T$2=0,$M19=0,$N19+T$3&lt;&gt;$I$27+1,T$3&lt;&gt;$N19,T$1-$L19=0),SUM($O$16:$O18)+COUNTIF($Q19:S19,"&gt;0")+1,
""))))),"")</f>
        <v/>
      </c>
      <c r="U19" s="54" t="str">
        <f ca="1">IFERROR(IF($J$1=0,"",
IF(AND($J$1=1,U$2=0,$M19=0),U$3*$N19,
IF(AND($J$1=2,U$2=0,$M19=0,OR($N19+U$3=$I$27+1,U$3=$N19)),SUM($O$16:$O18)+COUNTIF($Q19:T19,"&gt;0")+1,
IF(AND($J$1=3,U$2=0,$M19=0,$N19+U$3&lt;&gt;$I$27+1,U$3&lt;&gt;$N19),SUM($O$16:$O18)+COUNTIF($Q19:T19,"&gt;0")+1,
IF(AND($J$1=4,U$2=0,$M19=0,$N19+U$3&lt;&gt;$I$27+1,U$3&lt;&gt;$N19,U$1-$L19=0),SUM($O$16:$O18)+COUNTIF($Q19:T19,"&gt;0")+1,
""))))),"")</f>
        <v/>
      </c>
      <c r="V19" s="54" t="str">
        <f ca="1">IFERROR(IF($J$1=0,"",
IF(AND($J$1=1,V$2=0,$M19=0),V$3*$N19,
IF(AND($J$1=2,V$2=0,$M19=0,OR($N19+V$3=$I$27+1,V$3=$N19)),SUM($O$16:$O18)+COUNTIF($Q19:U19,"&gt;0")+1,
IF(AND($J$1=3,V$2=0,$M19=0,$N19+V$3&lt;&gt;$I$27+1,V$3&lt;&gt;$N19),SUM($O$16:$O18)+COUNTIF($Q19:U19,"&gt;0")+1,
IF(AND($J$1=4,V$2=0,$M19=0,$N19+V$3&lt;&gt;$I$27+1,V$3&lt;&gt;$N19,V$1-$L19=0),SUM($O$16:$O18)+COUNTIF($Q19:U19,"&gt;0")+1,
""))))),"")</f>
        <v/>
      </c>
      <c r="W19" s="54" t="str">
        <f ca="1">IFERROR(IF($J$1=0,"",
IF(AND($J$1=1,W$2=0,$M19=0),W$3*$N19,
IF(AND($J$1=2,W$2=0,$M19=0,OR($N19+W$3=$I$27+1,W$3=$N19)),SUM($O$16:$O18)+COUNTIF($Q19:V19,"&gt;0")+1,
IF(AND($J$1=3,W$2=0,$M19=0,$N19+W$3&lt;&gt;$I$27+1,W$3&lt;&gt;$N19),SUM($O$16:$O18)+COUNTIF($Q19:V19,"&gt;0")+1,
IF(AND($J$1=4,W$2=0,$M19=0,$N19+W$3&lt;&gt;$I$27+1,W$3&lt;&gt;$N19,W$1-$L19=0),SUM($O$16:$O18)+COUNTIF($Q19:V19,"&gt;0")+1,
""))))),"")</f>
        <v/>
      </c>
      <c r="X19" s="54" t="str">
        <f ca="1">IFERROR(IF($J$1=0,"",
IF(AND($J$1=1,X$2=0,$M19=0),X$3*$N19,
IF(AND($J$1=2,X$2=0,$M19=0,OR($N19+X$3=$I$27+1,X$3=$N19)),SUM($O$16:$O18)+COUNTIF($Q19:W19,"&gt;0")+1,
IF(AND($J$1=3,X$2=0,$M19=0,$N19+X$3&lt;&gt;$I$27+1,X$3&lt;&gt;$N19),SUM($O$16:$O18)+COUNTIF($Q19:W19,"&gt;0")+1,
IF(AND($J$1=4,X$2=0,$M19=0,$N19+X$3&lt;&gt;$I$27+1,X$3&lt;&gt;$N19,X$1-$L19=0),SUM($O$16:$O18)+COUNTIF($Q19:W19,"&gt;0")+1,
""))))),"")</f>
        <v/>
      </c>
      <c r="Y19" s="54" t="str">
        <f ca="1">IFERROR(IF($J$1=0,"",
IF(AND($J$1=1,Y$2=0,$M19=0),Y$3*$N19,
IF(AND($J$1=2,Y$2=0,$M19=0,OR($N19+Y$3=$I$27+1,Y$3=$N19)),SUM($O$16:$O18)+COUNTIF($Q19:X19,"&gt;0")+1,
IF(AND($J$1=3,Y$2=0,$M19=0,$N19+Y$3&lt;&gt;$I$27+1,Y$3&lt;&gt;$N19),SUM($O$16:$O18)+COUNTIF($Q19:X19,"&gt;0")+1,
IF(AND($J$1=4,Y$2=0,$M19=0,$N19+Y$3&lt;&gt;$I$27+1,Y$3&lt;&gt;$N19,Y$1-$L19=0),SUM($O$16:$O18)+COUNTIF($Q19:X19,"&gt;0")+1,
""))))),"")</f>
        <v/>
      </c>
      <c r="Z19" s="54" t="str">
        <f ca="1">IFERROR(IF($J$1=0,"",
IF(AND($J$1=1,Z$2=0,$M19=0),Z$3*$N19,
IF(AND($J$1=2,Z$2=0,$M19=0,OR($N19+Z$3=$I$27+1,Z$3=$N19)),SUM($O$16:$O18)+COUNTIF($Q19:Y19,"&gt;0")+1,
IF(AND($J$1=3,Z$2=0,$M19=0,$N19+Z$3&lt;&gt;$I$27+1,Z$3&lt;&gt;$N19),SUM($O$16:$O18)+COUNTIF($Q19:Y19,"&gt;0")+1,
IF(AND($J$1=4,Z$2=0,$M19=0,$N19+Z$3&lt;&gt;$I$27+1,Z$3&lt;&gt;$N19,Z$1-$L19=0),SUM($O$16:$O18)+COUNTIF($Q19:Y19,"&gt;0")+1,
""))))),"")</f>
        <v/>
      </c>
      <c r="AA19" s="54" t="str">
        <f ca="1">IFERROR(IF($J$1=0,"",
IF(AND($J$1=1,AA$2=0,$M19=0),AA$3*$N19,
IF(AND($J$1=2,AA$2=0,$M19=0,OR($N19+AA$3=$I$27+1,AA$3=$N19)),SUM($O$16:$O18)+COUNTIF($Q19:Z19,"&gt;0")+1,
IF(AND($J$1=3,AA$2=0,$M19=0,$N19+AA$3&lt;&gt;$I$27+1,AA$3&lt;&gt;$N19),SUM($O$16:$O18)+COUNTIF($Q19:Z19,"&gt;0")+1,
IF(AND($J$1=4,AA$2=0,$M19=0,$N19+AA$3&lt;&gt;$I$27+1,AA$3&lt;&gt;$N19,AA$1-$L19=0),SUM($O$16:$O18)+COUNTIF($Q19:Z19,"&gt;0")+1,
""))))),"")</f>
        <v/>
      </c>
      <c r="AB19" s="54" t="str">
        <f ca="1">IFERROR(IF($J$1=0,"",
IF(AND($J$1=1,AB$2=0,$M19=0),AB$3*$N19,
IF(AND($J$1=2,AB$2=0,$M19=0,OR($N19+AB$3=$I$27+1,AB$3=$N19)),SUM($O$16:$O18)+COUNTIF($Q19:AA19,"&gt;0")+1,
IF(AND($J$1=3,AB$2=0,$M19=0,$N19+AB$3&lt;&gt;$I$27+1,AB$3&lt;&gt;$N19),SUM($O$16:$O18)+COUNTIF($Q19:AA19,"&gt;0")+1,
IF(AND($J$1=4,AB$2=0,$M19=0,$N19+AB$3&lt;&gt;$I$27+1,AB$3&lt;&gt;$N19,AB$1-$L19=0),SUM($O$16:$O18)+COUNTIF($Q19:AA19,"&gt;0")+1,
""))))),"")</f>
        <v/>
      </c>
      <c r="AC19" s="54" t="str">
        <f ca="1">IFERROR(IF($J$1=0,"",
IF(AND($J$1=1,AC$2=0,$M19=0),AC$3*$N19,
IF(AND($J$1=2,AC$2=0,$M19=0,OR($N19+AC$3=$I$27+1,AC$3=$N19)),SUM($O$16:$O18)+COUNTIF($Q19:AB19,"&gt;0")+1,
IF(AND($J$1=3,AC$2=0,$M19=0,$N19+AC$3&lt;&gt;$I$27+1,AC$3&lt;&gt;$N19),SUM($O$16:$O18)+COUNTIF($Q19:AB19,"&gt;0")+1,
IF(AND($J$1=4,AC$2=0,$M19=0,$N19+AC$3&lt;&gt;$I$27+1,AC$3&lt;&gt;$N19,AC$1-$L19=0),SUM($O$16:$O18)+COUNTIF($Q19:AB19,"&gt;0")+1,
""))))),"")</f>
        <v/>
      </c>
      <c r="AD19" s="54" t="str">
        <f ca="1">IFERROR(IF($J$1=0,"",
IF(AND($J$1=1,AD$2=0,$M19=0),AD$3*$N19,
IF(AND($J$1=2,AD$2=0,$M19=0,OR($N19+AD$3=$I$27+1,AD$3=$N19)),SUM($O$16:$O18)+COUNTIF($Q19:AC19,"&gt;0")+1,
IF(AND($J$1=3,AD$2=0,$M19=0,$N19+AD$3&lt;&gt;$I$27+1,AD$3&lt;&gt;$N19),SUM($O$16:$O18)+COUNTIF($Q19:AC19,"&gt;0")+1,
IF(AND($J$1=4,AD$2=0,$M19=0,$N19+AD$3&lt;&gt;$I$27+1,AD$3&lt;&gt;$N19,AD$1-$L19=0),SUM($O$16:$O18)+COUNTIF($Q19:AC19,"&gt;0")+1,
""))))),"")</f>
        <v/>
      </c>
      <c r="AE19" s="54" t="str">
        <f ca="1">IFERROR(IF($J$1=0,"",
IF(AND($J$1=1,AE$2=0,$M19=0),AE$3*$N19,
IF(AND($J$1=2,AE$2=0,$M19=0,OR($N19+AE$3=$I$27+1,AE$3=$N19)),SUM($O$16:$O18)+COUNTIF($Q19:AD19,"&gt;0")+1,
IF(AND($J$1=3,AE$2=0,$M19=0,$N19+AE$3&lt;&gt;$I$27+1,AE$3&lt;&gt;$N19),SUM($O$16:$O18)+COUNTIF($Q19:AD19,"&gt;0")+1,
IF(AND($J$1=4,AE$2=0,$M19=0,$N19+AE$3&lt;&gt;$I$27+1,AE$3&lt;&gt;$N19,AE$1-$L19=0),SUM($O$16:$O18)+COUNTIF($Q19:AD19,"&gt;0")+1,
""))))),"")</f>
        <v/>
      </c>
      <c r="AF19" s="54" t="str">
        <f ca="1">IFERROR(IF($J$1=0,"",
IF(AND($J$1=1,AF$2=0,$M19=0),AF$3*$N19,
IF(AND($J$1=2,AF$2=0,$M19=0,OR($N19+AF$3=$I$27+1,AF$3=$N19)),SUM($O$16:$O18)+COUNTIF($Q19:AE19,"&gt;0")+1,
IF(AND($J$1=3,AF$2=0,$M19=0,$N19+AF$3&lt;&gt;$I$27+1,AF$3&lt;&gt;$N19),SUM($O$16:$O18)+COUNTIF($Q19:AE19,"&gt;0")+1,
IF(AND($J$1=4,AF$2=0,$M19=0,$N19+AF$3&lt;&gt;$I$27+1,AF$3&lt;&gt;$N19,AF$1-$L19=0),SUM($O$16:$O18)+COUNTIF($Q19:AE19,"&gt;0")+1,
""))))),"")</f>
        <v/>
      </c>
      <c r="AG19" s="54" t="str">
        <f ca="1">IFERROR(IF($J$1=0,"",
IF(AND($J$1=1,AG$2=0,$M19=0),AG$3*$N19,
IF(AND($J$1=2,AG$2=0,$M19=0,OR($N19+AG$3=$I$27+1,AG$3=$N19)),SUM($O$16:$O18)+COUNTIF($Q19:AF19,"&gt;0")+1,
IF(AND($J$1=3,AG$2=0,$M19=0,$N19+AG$3&lt;&gt;$I$27+1,AG$3&lt;&gt;$N19),SUM($O$16:$O18)+COUNTIF($Q19:AF19,"&gt;0")+1,
IF(AND($J$1=4,AG$2=0,$M19=0,$N19+AG$3&lt;&gt;$I$27+1,AG$3&lt;&gt;$N19,AG$1-$L19=0),SUM($O$16:$O18)+COUNTIF($Q19:AF19,"&gt;0")+1,
""))))),"")</f>
        <v/>
      </c>
      <c r="AH19" s="55" t="str">
        <f ca="1">IFERROR(IF($J$1=0,"",
IF(AND($J$1=1,AH$2=0,$M19=0),AH$3*$N19,
IF(AND($J$1=2,AH$2=0,$M19=0,OR($N19+AH$3=$I$27+1,AH$3=$N19)),SUM($O$16:$O18)+COUNTIF($Q19:AG19,"&gt;0")+1,
IF(AND($J$1=3,AH$2=0,$M19=0,$N19+AH$3&lt;&gt;$I$27+1,AH$3&lt;&gt;$N19),SUM($O$16:$O18)+COUNTIF($Q19:AG19,"&gt;0")+1,
IF(AND($J$1=4,AH$2=0,$M19=0,$N19+AH$3&lt;&gt;$I$27+1,AH$3&lt;&gt;$N19,AH$1-$L19=0),SUM($O$16:$O18)+COUNTIF($Q19:AG19,"&gt;0")+1,
""))))),"")</f>
        <v/>
      </c>
      <c r="AI19" s="55" t="str">
        <f ca="1">IFERROR(IF($J$1=0,"",
IF(AND($J$1=1,AI$2=0,$M19=0),AI$3*$N19,
IF(AND($J$1=2,AI$2=0,$M19=0,OR($N19+AI$3=$I$27+1,AI$3=$N19)),SUM($O$16:$O18)+COUNTIF($Q19:AH19,"&gt;0")+1,
IF(AND($J$1=3,AI$2=0,$M19=0,$N19+AI$3&lt;&gt;$I$27+1,AI$3&lt;&gt;$N19),SUM($O$16:$O18)+COUNTIF($Q19:AH19,"&gt;0")+1,
IF(AND($J$1=4,AI$2=0,$M19=0,$N19+AI$3&lt;&gt;$I$27+1,AI$3&lt;&gt;$N19,AI$1-$L19=0),SUM($O$16:$O18)+COUNTIF($Q19:AH19,"&gt;0")+1,
""))))),"")</f>
        <v/>
      </c>
      <c r="AJ19" s="55" t="str">
        <f ca="1">IFERROR(IF($J$1=0,"",
IF(AND($J$1=1,AJ$2=0,$M19=0),AJ$3*$N19,
IF(AND($J$1=2,AJ$2=0,$M19=0,OR($N19+AJ$3=$I$27+1,AJ$3=$N19)),SUM($O$16:$O18)+COUNTIF($Q19:AI19,"&gt;0")+1,
IF(AND($J$1=3,AJ$2=0,$M19=0,$N19+AJ$3&lt;&gt;$I$27+1,AJ$3&lt;&gt;$N19),SUM($O$16:$O18)+COUNTIF($Q19:AI19,"&gt;0")+1,
IF(AND($J$1=4,AJ$2=0,$M19=0,$N19+AJ$3&lt;&gt;$I$27+1,AJ$3&lt;&gt;$N19,AJ$1-$L19=0),SUM($O$16:$O18)+COUNTIF($Q19:AI19,"&gt;0")+1,
""))))),"")</f>
        <v/>
      </c>
      <c r="AK19" s="55" t="str">
        <f ca="1">IFERROR(IF($J$1=0,"",
IF(AND($J$1=1,AK$2=0,$M19=0),AK$3*$N19,
IF(AND($J$1=2,AK$2=0,$M19=0,OR($N19+AK$3=$I$27+1,AK$3=$N19)),SUM($O$16:$O18)+COUNTIF($Q19:AJ19,"&gt;0")+1,
IF(AND($J$1=3,AK$2=0,$M19=0,$N19+AK$3&lt;&gt;$I$27+1,AK$3&lt;&gt;$N19),SUM($O$16:$O18)+COUNTIF($Q19:AJ19,"&gt;0")+1,
IF(AND($J$1=4,AK$2=0,$M19=0,$N19+AK$3&lt;&gt;$I$27+1,AK$3&lt;&gt;$N19,AK$1-$L19=0),SUM($O$16:$O18)+COUNTIF($Q19:AJ19,"&gt;0")+1,
""))))),"")</f>
        <v/>
      </c>
      <c r="AL19" s="55" t="str">
        <f ca="1">IFERROR(IF($J$1=0,"",
IF(AND($J$1=1,AL$2=0,$M19=0),AL$3*$N19,
IF(AND($J$1=2,AL$2=0,$M19=0,OR($N19+AL$3=$I$27+1,AL$3=$N19)),SUM($O$16:$O18)+COUNTIF($Q19:AK19,"&gt;0")+1,
IF(AND($J$1=3,AL$2=0,$M19=0,$N19+AL$3&lt;&gt;$I$27+1,AL$3&lt;&gt;$N19),SUM($O$16:$O18)+COUNTIF($Q19:AK19,"&gt;0")+1,
IF(AND($J$1=4,AL$2=0,$M19=0,$N19+AL$3&lt;&gt;$I$27+1,AL$3&lt;&gt;$N19,AL$1-$L19=0),SUM($O$16:$O18)+COUNTIF($Q19:AK19,"&gt;0")+1,
""))))),"")</f>
        <v/>
      </c>
      <c r="AM19" s="55" t="str">
        <f ca="1">IFERROR(IF($J$1=0,"",
IF(AND($J$1=1,AM$2=0,$M19=0),AM$3*$N19,
IF(AND($J$1=2,AM$2=0,$M19=0,OR($N19+AM$3=$I$27+1,AM$3=$N19)),SUM($O$16:$O18)+COUNTIF($Q19:AL19,"&gt;0")+1,
IF(AND($J$1=3,AM$2=0,$M19=0,$N19+AM$3&lt;&gt;$I$27+1,AM$3&lt;&gt;$N19),SUM($O$16:$O18)+COUNTIF($Q19:AL19,"&gt;0")+1,
IF(AND($J$1=4,AM$2=0,$M19=0,$N19+AM$3&lt;&gt;$I$27+1,AM$3&lt;&gt;$N19,AM$1-$L19=0),SUM($O$16:$O18)+COUNTIF($Q19:AL19,"&gt;0")+1,
""))))),"")</f>
        <v/>
      </c>
      <c r="AN19" s="55" t="str">
        <f ca="1">IFERROR(IF($J$1=0,"",
IF(AND($J$1=1,AN$2=0,$M19=0),AN$3*$N19,
IF(AND($J$1=2,AN$2=0,$M19=0,OR($N19+AN$3=$I$27+1,AN$3=$N19)),SUM($O$16:$O18)+COUNTIF($Q19:AM19,"&gt;0")+1,
IF(AND($J$1=3,AN$2=0,$M19=0,$N19+AN$3&lt;&gt;$I$27+1,AN$3&lt;&gt;$N19),SUM($O$16:$O18)+COUNTIF($Q19:AM19,"&gt;0")+1,
IF(AND($J$1=4,AN$2=0,$M19=0,$N19+AN$3&lt;&gt;$I$27+1,AN$3&lt;&gt;$N19,AN$1-$L19=0),SUM($O$16:$O18)+COUNTIF($Q19:AM19,"&gt;0")+1,
""))))),"")</f>
        <v/>
      </c>
      <c r="AO19" s="55" t="str">
        <f ca="1">IFERROR(IF($J$1=0,"",
IF(AND($J$1=1,AO$2=0,$M19=0),AO$3*$N19,
IF(AND($J$1=2,AO$2=0,$M19=0,OR($N19+AO$3=$I$27+1,AO$3=$N19)),SUM($O$16:$O18)+COUNTIF($Q19:AN19,"&gt;0")+1,
IF(AND($J$1=3,AO$2=0,$M19=0,$N19+AO$3&lt;&gt;$I$27+1,AO$3&lt;&gt;$N19),SUM($O$16:$O18)+COUNTIF($Q19:AN19,"&gt;0")+1,
IF(AND($J$1=4,AO$2=0,$M19=0,$N19+AO$3&lt;&gt;$I$27+1,AO$3&lt;&gt;$N19,AO$1-$L19=0),SUM($O$16:$O18)+COUNTIF($Q19:AN19,"&gt;0")+1,
""))))),"")</f>
        <v/>
      </c>
      <c r="AP19" s="55" t="str">
        <f ca="1">IFERROR(IF($J$1=0,"",
IF(AND($J$1=1,AP$2=0,$M19=0),AP$3*$N19,
IF(AND($J$1=2,AP$2=0,$M19=0,OR($N19+AP$3=$I$27+1,AP$3=$N19)),SUM($O$16:$O18)+COUNTIF($Q19:AO19,"&gt;0")+1,
IF(AND($J$1=3,AP$2=0,$M19=0,$N19+AP$3&lt;&gt;$I$27+1,AP$3&lt;&gt;$N19),SUM($O$16:$O18)+COUNTIF($Q19:AO19,"&gt;0")+1,
IF(AND($J$1=4,AP$2=0,$M19=0,$N19+AP$3&lt;&gt;$I$27+1,AP$3&lt;&gt;$N19,AP$1-$L19=0),SUM($O$16:$O18)+COUNTIF($Q19:AO19,"&gt;0")+1,
""))))),"")</f>
        <v/>
      </c>
      <c r="AQ19" s="55" t="str">
        <f ca="1">IFERROR(IF($J$1=0,"",
IF(AND($J$1=1,AQ$2=0,$M19=0),AQ$3*$N19,
IF(AND($J$1=2,AQ$2=0,$M19=0,OR($N19+AQ$3=$I$27+1,AQ$3=$N19)),SUM($O$16:$O18)+COUNTIF($Q19:AP19,"&gt;0")+1,
IF(AND($J$1=3,AQ$2=0,$M19=0,$N19+AQ$3&lt;&gt;$I$27+1,AQ$3&lt;&gt;$N19),SUM($O$16:$O18)+COUNTIF($Q19:AP19,"&gt;0")+1,
IF(AND($J$1=4,AQ$2=0,$M19=0,$N19+AQ$3&lt;&gt;$I$27+1,AQ$3&lt;&gt;$N19,AQ$1-$L19=0),SUM($O$16:$O18)+COUNTIF($Q19:AP19,"&gt;0")+1,
""))))),"")</f>
        <v/>
      </c>
      <c r="AR19" s="55" t="str">
        <f ca="1">IFERROR(IF($J$1=0,"",
IF(AND($J$1=1,AR$2=0,$M19=0),AR$3*$N19,
IF(AND($J$1=2,AR$2=0,$M19=0,OR($N19+AR$3=$I$27+1,AR$3=$N19)),SUM($O$16:$O18)+COUNTIF($Q19:AQ19,"&gt;0")+1,
IF(AND($J$1=3,AR$2=0,$M19=0,$N19+AR$3&lt;&gt;$I$27+1,AR$3&lt;&gt;$N19),SUM($O$16:$O18)+COUNTIF($Q19:AQ19,"&gt;0")+1,
IF(AND($J$1=4,AR$2=0,$M19=0,$N19+AR$3&lt;&gt;$I$27+1,AR$3&lt;&gt;$N19,AR$1-$L19=0),SUM($O$16:$O18)+COUNTIF($Q19:AQ19,"&gt;0")+1,
""))))),"")</f>
        <v/>
      </c>
      <c r="AS19" s="55" t="str">
        <f ca="1">IFERROR(IF($J$1=0,"",
IF(AND($J$1=1,AS$2=0,$M19=0),AS$3*$N19,
IF(AND($J$1=2,AS$2=0,$M19=0,OR($N19+AS$3=$I$27+1,AS$3=$N19)),SUM($O$16:$O18)+COUNTIF($Q19:AR19,"&gt;0")+1,
IF(AND($J$1=3,AS$2=0,$M19=0,$N19+AS$3&lt;&gt;$I$27+1,AS$3&lt;&gt;$N19),SUM($O$16:$O18)+COUNTIF($Q19:AR19,"&gt;0")+1,
IF(AND($J$1=4,AS$2=0,$M19=0,$N19+AS$3&lt;&gt;$I$27+1,AS$3&lt;&gt;$N19,AS$1-$L19=0),SUM($O$16:$O18)+COUNTIF($Q19:AR19,"&gt;0")+1,
""))))),"")</f>
        <v/>
      </c>
      <c r="AT19" s="55" t="str">
        <f ca="1">IFERROR(IF($J$1=0,"",
IF(AND($J$1=1,AT$2=0,$M19=0),AT$3*$N19,
IF(AND($J$1=2,AT$2=0,$M19=0,OR($N19+AT$3=$I$27+1,AT$3=$N19)),SUM($O$16:$O18)+COUNTIF($Q19:AS19,"&gt;0")+1,
IF(AND($J$1=3,AT$2=0,$M19=0,$N19+AT$3&lt;&gt;$I$27+1,AT$3&lt;&gt;$N19),SUM($O$16:$O18)+COUNTIF($Q19:AS19,"&gt;0")+1,
IF(AND($J$1=4,AT$2=0,$M19=0,$N19+AT$3&lt;&gt;$I$27+1,AT$3&lt;&gt;$N19,AT$1-$L19=0),SUM($O$16:$O18)+COUNTIF($Q19:AS19,"&gt;0")+1,
""))))),"")</f>
        <v/>
      </c>
      <c r="AU19" s="55" t="str">
        <f ca="1">IFERROR(IF($J$1=0,"",
IF(AND($J$1=1,AU$2=0,$M19=0),AU$3*$N19,
IF(AND($J$1=2,AU$2=0,$M19=0,OR($N19+AU$3=$I$27+1,AU$3=$N19)),SUM($O$16:$O18)+COUNTIF($Q19:AT19,"&gt;0")+1,
IF(AND($J$1=3,AU$2=0,$M19=0,$N19+AU$3&lt;&gt;$I$27+1,AU$3&lt;&gt;$N19),SUM($O$16:$O18)+COUNTIF($Q19:AT19,"&gt;0")+1,
IF(AND($J$1=4,AU$2=0,$M19=0,$N19+AU$3&lt;&gt;$I$27+1,AU$3&lt;&gt;$N19,AU$1-$L19=0),SUM($O$16:$O18)+COUNTIF($Q19:AT19,"&gt;0")+1,
""))))),"")</f>
        <v/>
      </c>
      <c r="AV19" s="55" t="str">
        <f ca="1">IFERROR(IF($J$1=0,"",
IF(AND($J$1=1,AV$2=0,$M19=0),AV$3*$N19,
IF(AND($J$1=2,AV$2=0,$M19=0,OR($N19+AV$3=$I$27+1,AV$3=$N19)),SUM($O$16:$O18)+COUNTIF($Q19:AU19,"&gt;0")+1,
IF(AND($J$1=3,AV$2=0,$M19=0,$N19+AV$3&lt;&gt;$I$27+1,AV$3&lt;&gt;$N19),SUM($O$16:$O18)+COUNTIF($Q19:AU19,"&gt;0")+1,
IF(AND($J$1=4,AV$2=0,$M19=0,$N19+AV$3&lt;&gt;$I$27+1,AV$3&lt;&gt;$N19,AV$1-$L19=0),SUM($O$16:$O18)+COUNTIF($Q19:AU19,"&gt;0")+1,
""))))),"")</f>
        <v/>
      </c>
      <c r="AW19" s="55" t="str">
        <f ca="1">IFERROR(IF($J$1=0,"",
IF(AND($J$1=1,AW$2=0,$M19=0),AW$3*$N19,
IF(AND($J$1=2,AW$2=0,$M19=0,OR($N19+AW$3=$I$27+1,AW$3=$N19)),SUM($O$16:$O18)+COUNTIF($Q19:AV19,"&gt;0")+1,
IF(AND($J$1=3,AW$2=0,$M19=0,$N19+AW$3&lt;&gt;$I$27+1,AW$3&lt;&gt;$N19),SUM($O$16:$O18)+COUNTIF($Q19:AV19,"&gt;0")+1,
IF(AND($J$1=4,AW$2=0,$M19=0,$N19+AW$3&lt;&gt;$I$27+1,AW$3&lt;&gt;$N19,AW$1-$L19=0),SUM($O$16:$O18)+COUNTIF($Q19:AV19,"&gt;0")+1,
""))))),"")</f>
        <v/>
      </c>
      <c r="AX19" s="55" t="str">
        <f ca="1">IFERROR(IF($J$1=0,"",
IF(AND($J$1=1,AX$2=0,$M19=0),AX$3*$N19,
IF(AND($J$1=2,AX$2=0,$M19=0,OR($N19+AX$3=$I$27+1,AX$3=$N19)),SUM($O$16:$O18)+COUNTIF($Q19:AW19,"&gt;0")+1,
IF(AND($J$1=3,AX$2=0,$M19=0,$N19+AX$3&lt;&gt;$I$27+1,AX$3&lt;&gt;$N19),SUM($O$16:$O18)+COUNTIF($Q19:AW19,"&gt;0")+1,
IF(AND($J$1=4,AX$2=0,$M19=0,$N19+AX$3&lt;&gt;$I$27+1,AX$3&lt;&gt;$N19,AX$1-$L19=0),SUM($O$16:$O18)+COUNTIF($Q19:AW19,"&gt;0")+1,
""))))),"")</f>
        <v/>
      </c>
      <c r="AY19" s="55" t="str">
        <f ca="1">IFERROR(IF($J$1=0,"",
IF(AND($J$1=1,AY$2=0,$M19=0),AY$3*$N19,
IF(AND($J$1=2,AY$2=0,$M19=0,OR($N19+AY$3=$I$27+1,AY$3=$N19)),SUM($O$16:$O18)+COUNTIF($Q19:AX19,"&gt;0")+1,
IF(AND($J$1=3,AY$2=0,$M19=0,$N19+AY$3&lt;&gt;$I$27+1,AY$3&lt;&gt;$N19),SUM($O$16:$O18)+COUNTIF($Q19:AX19,"&gt;0")+1,
IF(AND($J$1=4,AY$2=0,$M19=0,$N19+AY$3&lt;&gt;$I$27+1,AY$3&lt;&gt;$N19,AY$1-$L19=0),SUM($O$16:$O18)+COUNTIF($Q19:AX19,"&gt;0")+1,
""))))),"")</f>
        <v/>
      </c>
      <c r="AZ19" s="55" t="str">
        <f ca="1">IFERROR(IF($J$1=0,"",
IF(AND($J$1=1,AZ$2=0,$M19=0),AZ$3*$N19,
IF(AND($J$1=2,AZ$2=0,$M19=0,OR($N19+AZ$3=$I$27+1,AZ$3=$N19)),SUM($O$16:$O18)+COUNTIF($Q19:AY19,"&gt;0")+1,
IF(AND($J$1=3,AZ$2=0,$M19=0,$N19+AZ$3&lt;&gt;$I$27+1,AZ$3&lt;&gt;$N19),SUM($O$16:$O18)+COUNTIF($Q19:AY19,"&gt;0")+1,
IF(AND($J$1=4,AZ$2=0,$M19=0,$N19+AZ$3&lt;&gt;$I$27+1,AZ$3&lt;&gt;$N19,AZ$1-$L19=0),SUM($O$16:$O18)+COUNTIF($Q19:AY19,"&gt;0")+1,
""))))),"")</f>
        <v/>
      </c>
      <c r="BA19" s="55" t="str">
        <f ca="1">IFERROR(IF($J$1=0,"",
IF(AND($J$1=1,BA$2=0,$M19=0),BA$3*$N19,
IF(AND($J$1=2,BA$2=0,$M19=0,OR($N19+BA$3=$I$27+1,BA$3=$N19)),SUM($O$16:$O18)+COUNTIF($Q19:AZ19,"&gt;0")+1,
IF(AND($J$1=3,BA$2=0,$M19=0,$N19+BA$3&lt;&gt;$I$27+1,BA$3&lt;&gt;$N19),SUM($O$16:$O18)+COUNTIF($Q19:AZ19,"&gt;0")+1,
IF(AND($J$1=4,BA$2=0,$M19=0,$N19+BA$3&lt;&gt;$I$27+1,BA$3&lt;&gt;$N19,BA$1-$L19=0),SUM($O$16:$O18)+COUNTIF($Q19:AZ19,"&gt;0")+1,
""))))),"")</f>
        <v/>
      </c>
      <c r="BB19" s="55" t="str">
        <f ca="1">IFERROR(IF($J$1=0,"",
IF(AND($J$1=1,BB$2=0,$M19=0),BB$3*$N19,
IF(AND($J$1=2,BB$2=0,$M19=0,OR($N19+BB$3=$I$27+1,BB$3=$N19)),SUM($O$16:$O18)+COUNTIF($Q19:BA19,"&gt;0")+1,
IF(AND($J$1=3,BB$2=0,$M19=0,$N19+BB$3&lt;&gt;$I$27+1,BB$3&lt;&gt;$N19),SUM($O$16:$O18)+COUNTIF($Q19:BA19,"&gt;0")+1,
IF(AND($J$1=4,BB$2=0,$M19=0,$N19+BB$3&lt;&gt;$I$27+1,BB$3&lt;&gt;$N19,BB$1-$L19=0),SUM($O$16:$O18)+COUNTIF($Q19:BA19,"&gt;0")+1,
""))))),"")</f>
        <v/>
      </c>
      <c r="BC19" s="55" t="str">
        <f ca="1">IFERROR(IF($J$1=0,"",
IF(AND($J$1=1,BC$2=0,$M19=0),BC$3*$N19,
IF(AND($J$1=2,BC$2=0,$M19=0,OR($N19+BC$3=$I$27+1,BC$3=$N19)),SUM($O$16:$O18)+COUNTIF($Q19:BB19,"&gt;0")+1,
IF(AND($J$1=3,BC$2=0,$M19=0,$N19+BC$3&lt;&gt;$I$27+1,BC$3&lt;&gt;$N19),SUM($O$16:$O18)+COUNTIF($Q19:BB19,"&gt;0")+1,
IF(AND($J$1=4,BC$2=0,$M19=0,$N19+BC$3&lt;&gt;$I$27+1,BC$3&lt;&gt;$N19,BC$1-$L19=0),SUM($O$16:$O18)+COUNTIF($Q19:BB19,"&gt;0")+1,
""))))),"")</f>
        <v/>
      </c>
      <c r="BD19" s="55" t="str">
        <f ca="1">IFERROR(IF($J$1=0,"",
IF(AND($J$1=1,BD$2=0,$M19=0),BD$3*$N19,
IF(AND($J$1=2,BD$2=0,$M19=0,OR($N19+BD$3=$I$27+1,BD$3=$N19)),SUM($O$16:$O18)+COUNTIF($Q19:BC19,"&gt;0")+1,
IF(AND($J$1=3,BD$2=0,$M19=0,$N19+BD$3&lt;&gt;$I$27+1,BD$3&lt;&gt;$N19),SUM($O$16:$O18)+COUNTIF($Q19:BC19,"&gt;0")+1,
IF(AND($J$1=4,BD$2=0,$M19=0,$N19+BD$3&lt;&gt;$I$27+1,BD$3&lt;&gt;$N19,BD$1-$L19=0),SUM($O$16:$O18)+COUNTIF($Q19:BC19,"&gt;0")+1,
""))))),"")</f>
        <v/>
      </c>
      <c r="BE19" s="55" t="str">
        <f ca="1">IFERROR(IF($J$1=0,"",
IF(AND($J$1=1,BE$2=0,$M19=0),BE$3*$N19,
IF(AND($J$1=2,BE$2=0,$M19=0,OR($N19+BE$3=$I$27+1,BE$3=$N19)),SUM($O$16:$O18)+COUNTIF($Q19:BD19,"&gt;0")+1,
IF(AND($J$1=3,BE$2=0,$M19=0,$N19+BE$3&lt;&gt;$I$27+1,BE$3&lt;&gt;$N19),SUM($O$16:$O18)+COUNTIF($Q19:BD19,"&gt;0")+1,
IF(AND($J$1=4,BE$2=0,$M19=0,$N19+BE$3&lt;&gt;$I$27+1,BE$3&lt;&gt;$N19,BE$1-$L19=0),SUM($O$16:$O18)+COUNTIF($Q19:BD19,"&gt;0")+1,
""))))),"")</f>
        <v/>
      </c>
      <c r="BF19" s="55" t="str">
        <f ca="1">IFERROR(IF($J$1=0,"",
IF(AND($J$1=1,BF$2=0,$M19=0),BF$3*$N19,
IF(AND($J$1=2,BF$2=0,$M19=0,OR($N19+BF$3=$I$27+1,BF$3=$N19)),SUM($O$16:$O18)+COUNTIF($Q19:BE19,"&gt;0")+1,
IF(AND($J$1=3,BF$2=0,$M19=0,$N19+BF$3&lt;&gt;$I$27+1,BF$3&lt;&gt;$N19),SUM($O$16:$O18)+COUNTIF($Q19:BE19,"&gt;0")+1,
IF(AND($J$1=4,BF$2=0,$M19=0,$N19+BF$3&lt;&gt;$I$27+1,BF$3&lt;&gt;$N19,BF$1-$L19=0),SUM($O$16:$O18)+COUNTIF($Q19:BE19,"&gt;0")+1,
""))))),"")</f>
        <v/>
      </c>
      <c r="BG19" s="55" t="str">
        <f ca="1">IFERROR(IF($J$1=0,"",
IF(AND($J$1=1,BG$2=0,$M19=0),BG$3*$N19,
IF(AND($J$1=2,BG$2=0,$M19=0,OR($N19+BG$3=$I$27+1,BG$3=$N19)),SUM($O$16:$O18)+COUNTIF($Q19:BF19,"&gt;0")+1,
IF(AND($J$1=3,BG$2=0,$M19=0,$N19+BG$3&lt;&gt;$I$27+1,BG$3&lt;&gt;$N19),SUM($O$16:$O18)+COUNTIF($Q19:BF19,"&gt;0")+1,
IF(AND($J$1=4,BG$2=0,$M19=0,$N19+BG$3&lt;&gt;$I$27+1,BG$3&lt;&gt;$N19,BG$1-$L19=0),SUM($O$16:$O18)+COUNTIF($Q19:BF19,"&gt;0")+1,
""))))),"")</f>
        <v/>
      </c>
      <c r="BH19" s="55" t="str">
        <f ca="1">IFERROR(IF($J$1=0,"",
IF(AND($J$1=1,BH$2=0,$M19=0),BH$3*$N19,
IF(AND($J$1=2,BH$2=0,$M19=0,OR($N19+BH$3=$I$27+1,BH$3=$N19)),SUM($O$16:$O18)+COUNTIF($Q19:BG19,"&gt;0")+1,
IF(AND($J$1=3,BH$2=0,$M19=0,$N19+BH$3&lt;&gt;$I$27+1,BH$3&lt;&gt;$N19),SUM($O$16:$O18)+COUNTIF($Q19:BG19,"&gt;0")+1,
IF(AND($J$1=4,BH$2=0,$M19=0,$N19+BH$3&lt;&gt;$I$27+1,BH$3&lt;&gt;$N19,BH$1-$L19=0),SUM($O$16:$O18)+COUNTIF($Q19:BG19,"&gt;0")+1,
""))))),"")</f>
        <v/>
      </c>
      <c r="BI19" s="55" t="str">
        <f ca="1">IFERROR(IF($J$1=0,"",
IF(AND($J$1=1,BI$2=0,$M19=0),BI$3*$N19,
IF(AND($J$1=2,BI$2=0,$M19=0,OR($N19+BI$3=$I$27+1,BI$3=$N19)),SUM($O$16:$O18)+COUNTIF($Q19:BH19,"&gt;0")+1,
IF(AND($J$1=3,BI$2=0,$M19=0,$N19+BI$3&lt;&gt;$I$27+1,BI$3&lt;&gt;$N19),SUM($O$16:$O18)+COUNTIF($Q19:BH19,"&gt;0")+1,
IF(AND($J$1=4,BI$2=0,$M19=0,$N19+BI$3&lt;&gt;$I$27+1,BI$3&lt;&gt;$N19,BI$1-$L19=0),SUM($O$16:$O18)+COUNTIF($Q19:BH19,"&gt;0")+1,
""))))),"")</f>
        <v/>
      </c>
      <c r="BJ19" s="55" t="str">
        <f ca="1">IFERROR(IF($J$1=0,"",
IF(AND($J$1=1,BJ$2=0,$M19=0),BJ$3*$N19,
IF(AND($J$1=2,BJ$2=0,$M19=0,OR($N19+BJ$3=$I$27+1,BJ$3=$N19)),SUM($O$16:$O18)+COUNTIF($Q19:BI19,"&gt;0")+1,
IF(AND($J$1=3,BJ$2=0,$M19=0,$N19+BJ$3&lt;&gt;$I$27+1,BJ$3&lt;&gt;$N19),SUM($O$16:$O18)+COUNTIF($Q19:BI19,"&gt;0")+1,
IF(AND($J$1=4,BJ$2=0,$M19=0,$N19+BJ$3&lt;&gt;$I$27+1,BJ$3&lt;&gt;$N19,BJ$1-$L19=0),SUM($O$16:$O18)+COUNTIF($Q19:BI19,"&gt;0")+1,
""))))),"")</f>
        <v/>
      </c>
      <c r="BK19" s="55" t="str">
        <f ca="1">IFERROR(IF($J$1=0,"",
IF(AND($J$1=1,BK$2=0,$M19=0),BK$3*$N19,
IF(AND($J$1=2,BK$2=0,$M19=0,OR($N19+BK$3=$I$27+1,BK$3=$N19)),SUM($O$16:$O18)+COUNTIF($Q19:BJ19,"&gt;0")+1,
IF(AND($J$1=3,BK$2=0,$M19=0,$N19+BK$3&lt;&gt;$I$27+1,BK$3&lt;&gt;$N19),SUM($O$16:$O18)+COUNTIF($Q19:BJ19,"&gt;0")+1,
IF(AND($J$1=4,BK$2=0,$M19=0,$N19+BK$3&lt;&gt;$I$27+1,BK$3&lt;&gt;$N19,BK$1-$L19=0),SUM($O$16:$O18)+COUNTIF($Q19:BJ19,"&gt;0")+1,
""))))),"")</f>
        <v/>
      </c>
      <c r="BL19" s="55" t="str">
        <f ca="1">IFERROR(IF($J$1=0,"",
IF(AND($J$1=1,BL$2=0,$M19=0),BL$3*$N19,
IF(AND($J$1=2,BL$2=0,$M19=0,OR($N19+BL$3=$I$27+1,BL$3=$N19)),SUM($O$16:$O18)+COUNTIF($Q19:BK19,"&gt;0")+1,
IF(AND($J$1=3,BL$2=0,$M19=0,$N19+BL$3&lt;&gt;$I$27+1,BL$3&lt;&gt;$N19),SUM($O$16:$O18)+COUNTIF($Q19:BK19,"&gt;0")+1,
IF(AND($J$1=4,BL$2=0,$M19=0,$N19+BL$3&lt;&gt;$I$27+1,BL$3&lt;&gt;$N19,BL$1-$L19=0),SUM($O$16:$O18)+COUNTIF($Q19:BK19,"&gt;0")+1,
""))))),"")</f>
        <v/>
      </c>
      <c r="BM19" s="55" t="str">
        <f ca="1">IFERROR(IF($J$1=0,"",
IF(AND($J$1=1,BM$2=0,$M19=0),BM$3*$N19,
IF(AND($J$1=2,BM$2=0,$M19=0,OR($N19+BM$3=$I$27+1,BM$3=$N19)),SUM($O$16:$O18)+COUNTIF($Q19:BL19,"&gt;0")+1,
IF(AND($J$1=3,BM$2=0,$M19=0,$N19+BM$3&lt;&gt;$I$27+1,BM$3&lt;&gt;$N19),SUM($O$16:$O18)+COUNTIF($Q19:BL19,"&gt;0")+1,
IF(AND($J$1=4,BM$2=0,$M19=0,$N19+BM$3&lt;&gt;$I$27+1,BM$3&lt;&gt;$N19,BM$1-$L19=0),SUM($O$16:$O18)+COUNTIF($Q19:BL19,"&gt;0")+1,
""))))),"")</f>
        <v/>
      </c>
      <c r="BN19" s="55" t="str">
        <f ca="1">IFERROR(IF($J$1=0,"",
IF(AND($J$1=1,BN$2=0,$M19=0),BN$3*$N19,
IF(AND($J$1=2,BN$2=0,$M19=0,OR($N19+BN$3=$I$27+1,BN$3=$N19)),SUM($O$16:$O18)+COUNTIF($Q19:BM19,"&gt;0")+1,
IF(AND($J$1=3,BN$2=0,$M19=0,$N19+BN$3&lt;&gt;$I$27+1,BN$3&lt;&gt;$N19),SUM($O$16:$O18)+COUNTIF($Q19:BM19,"&gt;0")+1,
IF(AND($J$1=4,BN$2=0,$M19=0,$N19+BN$3&lt;&gt;$I$27+1,BN$3&lt;&gt;$N19,BN$1-$L19=0),SUM($O$16:$O18)+COUNTIF($Q19:BM19,"&gt;0")+1,
""))))),"")</f>
        <v/>
      </c>
      <c r="BO19" s="55" t="str">
        <f ca="1">IFERROR(IF($J$1=0,"",
IF(AND($J$1=1,BO$2=0,$M19=0),BO$3*$N19,
IF(AND($J$1=2,BO$2=0,$M19=0,OR($N19+BO$3=$I$27+1,BO$3=$N19)),SUM($O$16:$O18)+COUNTIF($Q19:BN19,"&gt;0")+1,
IF(AND($J$1=3,BO$2=0,$M19=0,$N19+BO$3&lt;&gt;$I$27+1,BO$3&lt;&gt;$N19),SUM($O$16:$O18)+COUNTIF($Q19:BN19,"&gt;0")+1,
IF(AND($J$1=4,BO$2=0,$M19=0,$N19+BO$3&lt;&gt;$I$27+1,BO$3&lt;&gt;$N19,BO$1-$L19=0),SUM($O$16:$O18)+COUNTIF($Q19:BN19,"&gt;0")+1,
""))))),"")</f>
        <v/>
      </c>
      <c r="BP19" s="55" t="str">
        <f ca="1">IFERROR(IF($J$1=0,"",
IF(AND($J$1=1,BP$2=0,$M19=0),BP$3*$N19,
IF(AND($J$1=2,BP$2=0,$M19=0,OR($N19+BP$3=$I$27+1,BP$3=$N19)),SUM($O$16:$O18)+COUNTIF($Q19:BO19,"&gt;0")+1,
IF(AND($J$1=3,BP$2=0,$M19=0,$N19+BP$3&lt;&gt;$I$27+1,BP$3&lt;&gt;$N19),SUM($O$16:$O18)+COUNTIF($Q19:BO19,"&gt;0")+1,
IF(AND($J$1=4,BP$2=0,$M19=0,$N19+BP$3&lt;&gt;$I$27+1,BP$3&lt;&gt;$N19,BP$1-$L19=0),SUM($O$16:$O18)+COUNTIF($Q19:BO19,"&gt;0")+1,
""))))),"")</f>
        <v/>
      </c>
      <c r="BQ19" s="55" t="str">
        <f ca="1">IFERROR(IF($J$1=0,"",
IF(AND($J$1=1,BQ$2=0,$M19=0),BQ$3*$N19,
IF(AND($J$1=2,BQ$2=0,$M19=0,OR($N19+BQ$3=$I$27+1,BQ$3=$N19)),SUM($O$16:$O18)+COUNTIF($Q19:BP19,"&gt;0")+1,
IF(AND($J$1=3,BQ$2=0,$M19=0,$N19+BQ$3&lt;&gt;$I$27+1,BQ$3&lt;&gt;$N19),SUM($O$16:$O18)+COUNTIF($Q19:BP19,"&gt;0")+1,
IF(AND($J$1=4,BQ$2=0,$M19=0,$N19+BQ$3&lt;&gt;$I$27+1,BQ$3&lt;&gt;$N19,BQ$1-$L19=0),SUM($O$16:$O18)+COUNTIF($Q19:BP19,"&gt;0")+1,
""))))),"")</f>
        <v/>
      </c>
      <c r="BR19" s="55" t="str">
        <f ca="1">IFERROR(IF($J$1=0,"",
IF(AND($J$1=1,BR$2=0,$M19=0),BR$3*$N19,
IF(AND($J$1=2,BR$2=0,$M19=0,OR($N19+BR$3=$I$27+1,BR$3=$N19)),SUM($O$16:$O18)+COUNTIF($Q19:BQ19,"&gt;0")+1,
IF(AND($J$1=3,BR$2=0,$M19=0,$N19+BR$3&lt;&gt;$I$27+1,BR$3&lt;&gt;$N19),SUM($O$16:$O18)+COUNTIF($Q19:BQ19,"&gt;0")+1,
IF(AND($J$1=4,BR$2=0,$M19=0,$N19+BR$3&lt;&gt;$I$27+1,BR$3&lt;&gt;$N19,BR$1-$L19=0),SUM($O$16:$O18)+COUNTIF($Q19:BQ19,"&gt;0")+1,
""))))),"")</f>
        <v/>
      </c>
      <c r="BS19" s="55" t="str">
        <f ca="1">IFERROR(IF($J$1=0,"",
IF(AND($J$1=1,BS$2=0,$M19=0),BS$3*$N19,
IF(AND($J$1=2,BS$2=0,$M19=0,OR($N19+BS$3=$I$27+1,BS$3=$N19)),SUM($O$16:$O18)+COUNTIF($Q19:BR19,"&gt;0")+1,
IF(AND($J$1=3,BS$2=0,$M19=0,$N19+BS$3&lt;&gt;$I$27+1,BS$3&lt;&gt;$N19),SUM($O$16:$O18)+COUNTIF($Q19:BR19,"&gt;0")+1,
IF(AND($J$1=4,BS$2=0,$M19=0,$N19+BS$3&lt;&gt;$I$27+1,BS$3&lt;&gt;$N19,BS$1-$L19=0),SUM($O$16:$O18)+COUNTIF($Q19:BR19,"&gt;0")+1,
""))))),"")</f>
        <v/>
      </c>
      <c r="BT19" s="55" t="str">
        <f ca="1">IFERROR(IF($J$1=0,"",
IF(AND($J$1=1,BT$2=0,$M19=0),BT$3*$N19,
IF(AND($J$1=2,BT$2=0,$M19=0,OR($N19+BT$3=$I$27+1,BT$3=$N19)),SUM($O$16:$O18)+COUNTIF($Q19:BS19,"&gt;0")+1,
IF(AND($J$1=3,BT$2=0,$M19=0,$N19+BT$3&lt;&gt;$I$27+1,BT$3&lt;&gt;$N19),SUM($O$16:$O18)+COUNTIF($Q19:BS19,"&gt;0")+1,
IF(AND($J$1=4,BT$2=0,$M19=0,$N19+BT$3&lt;&gt;$I$27+1,BT$3&lt;&gt;$N19,BT$1-$L19=0),SUM($O$16:$O18)+COUNTIF($Q19:BS19,"&gt;0")+1,
""))))),"")</f>
        <v/>
      </c>
      <c r="BU19" s="55" t="str">
        <f ca="1">IFERROR(IF($J$1=0,"",
IF(AND($J$1=1,BU$2=0,$M19=0),BU$3*$N19,
IF(AND($J$1=2,BU$2=0,$M19=0,OR($N19+BU$3=$I$27+1,BU$3=$N19)),SUM($O$16:$O18)+COUNTIF($Q19:BT19,"&gt;0")+1,
IF(AND($J$1=3,BU$2=0,$M19=0,$N19+BU$3&lt;&gt;$I$27+1,BU$3&lt;&gt;$N19),SUM($O$16:$O18)+COUNTIF($Q19:BT19,"&gt;0")+1,
IF(AND($J$1=4,BU$2=0,$M19=0,$N19+BU$3&lt;&gt;$I$27+1,BU$3&lt;&gt;$N19,BU$1-$L19=0),SUM($O$16:$O18)+COUNTIF($Q19:BT19,"&gt;0")+1,
""))))),"")</f>
        <v/>
      </c>
      <c r="BV19" s="55" t="str">
        <f ca="1">IFERROR(IF($J$1=0,"",
IF(AND($J$1=1,BV$2=0,$M19=0),BV$3*$N19,
IF(AND($J$1=2,BV$2=0,$M19=0,OR($N19+BV$3=$I$27+1,BV$3=$N19)),SUM($O$16:$O18)+COUNTIF($Q19:BU19,"&gt;0")+1,
IF(AND($J$1=3,BV$2=0,$M19=0,$N19+BV$3&lt;&gt;$I$27+1,BV$3&lt;&gt;$N19),SUM($O$16:$O18)+COUNTIF($Q19:BU19,"&gt;0")+1,
IF(AND($J$1=4,BV$2=0,$M19=0,$N19+BV$3&lt;&gt;$I$27+1,BV$3&lt;&gt;$N19,BV$1-$L19=0),SUM($O$16:$O18)+COUNTIF($Q19:BU19,"&gt;0")+1,
""))))),"")</f>
        <v/>
      </c>
      <c r="BW19" s="55" t="str">
        <f ca="1">IFERROR(IF($J$1=0,"",
IF(AND($J$1=1,BW$2=0,$M19=0),BW$3*$N19,
IF(AND($J$1=2,BW$2=0,$M19=0,OR($N19+BW$3=$I$27+1,BW$3=$N19)),SUM($O$16:$O18)+COUNTIF($Q19:BV19,"&gt;0")+1,
IF(AND($J$1=3,BW$2=0,$M19=0,$N19+BW$3&lt;&gt;$I$27+1,BW$3&lt;&gt;$N19),SUM($O$16:$O18)+COUNTIF($Q19:BV19,"&gt;0")+1,
IF(AND($J$1=4,BW$2=0,$M19=0,$N19+BW$3&lt;&gt;$I$27+1,BW$3&lt;&gt;$N19,BW$1-$L19=0),SUM($O$16:$O18)+COUNTIF($Q19:BV19,"&gt;0")+1,
""))))),"")</f>
        <v/>
      </c>
      <c r="BX19" s="55" t="str">
        <f ca="1">IFERROR(IF($J$1=0,"",
IF(AND($J$1=1,BX$2=0,$M19=0),BX$3*$N19,
IF(AND($J$1=2,BX$2=0,$M19=0,OR($N19+BX$3=$I$27+1,BX$3=$N19)),SUM($O$16:$O18)+COUNTIF($Q19:BW19,"&gt;0")+1,
IF(AND($J$1=3,BX$2=0,$M19=0,$N19+BX$3&lt;&gt;$I$27+1,BX$3&lt;&gt;$N19),SUM($O$16:$O18)+COUNTIF($Q19:BW19,"&gt;0")+1,
IF(AND($J$1=4,BX$2=0,$M19=0,$N19+BX$3&lt;&gt;$I$27+1,BX$3&lt;&gt;$N19,BX$1-$L19=0),SUM($O$16:$O18)+COUNTIF($Q19:BW19,"&gt;0")+1,
""))))),"")</f>
        <v/>
      </c>
      <c r="BY19" s="55" t="str">
        <f ca="1">IFERROR(IF($J$1=0,"",
IF(AND($J$1=1,BY$2=0,$M19=0),BY$3*$N19,
IF(AND($J$1=2,BY$2=0,$M19=0,OR($N19+BY$3=$I$27+1,BY$3=$N19)),SUM($O$16:$O18)+COUNTIF($Q19:BX19,"&gt;0")+1,
IF(AND($J$1=3,BY$2=0,$M19=0,$N19+BY$3&lt;&gt;$I$27+1,BY$3&lt;&gt;$N19),SUM($O$16:$O18)+COUNTIF($Q19:BX19,"&gt;0")+1,
IF(AND($J$1=4,BY$2=0,$M19=0,$N19+BY$3&lt;&gt;$I$27+1,BY$3&lt;&gt;$N19,BY$1-$L19=0),SUM($O$16:$O18)+COUNTIF($Q19:BX19,"&gt;0")+1,
""))))),"")</f>
        <v/>
      </c>
      <c r="BZ19" s="55" t="str">
        <f ca="1">IFERROR(IF($J$1=0,"",
IF(AND($J$1=1,BZ$2=0,$M19=0),BZ$3*$N19,
IF(AND($J$1=2,BZ$2=0,$M19=0,OR($N19+BZ$3=$I$27+1,BZ$3=$N19)),SUM($O$16:$O18)+COUNTIF($Q19:BY19,"&gt;0")+1,
IF(AND($J$1=3,BZ$2=0,$M19=0,$N19+BZ$3&lt;&gt;$I$27+1,BZ$3&lt;&gt;$N19),SUM($O$16:$O18)+COUNTIF($Q19:BY19,"&gt;0")+1,
IF(AND($J$1=4,BZ$2=0,$M19=0,$N19+BZ$3&lt;&gt;$I$27+1,BZ$3&lt;&gt;$N19,BZ$1-$L19=0),SUM($O$16:$O18)+COUNTIF($Q19:BY19,"&gt;0")+1,
""))))),"")</f>
        <v/>
      </c>
      <c r="CA19" s="55" t="str">
        <f ca="1">IFERROR(IF($J$1=0,"",
IF(AND($J$1=1,CA$2=0,$M19=0),CA$3*$N19,
IF(AND($J$1=2,CA$2=0,$M19=0,OR($N19+CA$3=$I$27+1,CA$3=$N19)),SUM($O$16:$O18)+COUNTIF($Q19:BZ19,"&gt;0")+1,
IF(AND($J$1=3,CA$2=0,$M19=0,$N19+CA$3&lt;&gt;$I$27+1,CA$3&lt;&gt;$N19),SUM($O$16:$O18)+COUNTIF($Q19:BZ19,"&gt;0")+1,
IF(AND($J$1=4,CA$2=0,$M19=0,$N19+CA$3&lt;&gt;$I$27+1,CA$3&lt;&gt;$N19,CA$1-$L19=0),SUM($O$16:$O18)+COUNTIF($Q19:BZ19,"&gt;0")+1,
""))))),"")</f>
        <v/>
      </c>
      <c r="CB19" s="55" t="str">
        <f ca="1">IFERROR(IF($J$1=0,"",
IF(AND($J$1=1,CB$2=0,$M19=0),CB$3*$N19,
IF(AND($J$1=2,CB$2=0,$M19=0,OR($N19+CB$3=$I$27+1,CB$3=$N19)),SUM($O$16:$O18)+COUNTIF($Q19:CA19,"&gt;0")+1,
IF(AND($J$1=3,CB$2=0,$M19=0,$N19+CB$3&lt;&gt;$I$27+1,CB$3&lt;&gt;$N19),SUM($O$16:$O18)+COUNTIF($Q19:CA19,"&gt;0")+1,
IF(AND($J$1=4,CB$2=0,$M19=0,$N19+CB$3&lt;&gt;$I$27+1,CB$3&lt;&gt;$N19,CB$1-$L19=0),SUM($O$16:$O18)+COUNTIF($Q19:CA19,"&gt;0")+1,
""))))),"")</f>
        <v/>
      </c>
      <c r="CC19" s="55" t="str">
        <f ca="1">IFERROR(IF($J$1=0,"",
IF(AND($J$1=1,CC$2=0,$M19=0),CC$3*$N19,
IF(AND($J$1=2,CC$2=0,$M19=0,OR($N19+CC$3=$I$27+1,CC$3=$N19)),SUM($O$16:$O18)+COUNTIF($Q19:CB19,"&gt;0")+1,
IF(AND($J$1=3,CC$2=0,$M19=0,$N19+CC$3&lt;&gt;$I$27+1,CC$3&lt;&gt;$N19),SUM($O$16:$O18)+COUNTIF($Q19:CB19,"&gt;0")+1,
IF(AND($J$1=4,CC$2=0,$M19=0,$N19+CC$3&lt;&gt;$I$27+1,CC$3&lt;&gt;$N19,CC$1-$L19=0),SUM($O$16:$O18)+COUNTIF($Q19:CB19,"&gt;0")+1,
""))))),"")</f>
        <v/>
      </c>
      <c r="CD19" s="55" t="str">
        <f ca="1">IFERROR(IF($J$1=0,"",
IF(AND($J$1=1,CD$2=0,$M19=0),CD$3*$N19,
IF(AND($J$1=2,CD$2=0,$M19=0,OR($N19+CD$3=$I$27+1,CD$3=$N19)),SUM($O$16:$O18)+COUNTIF($Q19:CC19,"&gt;0")+1,
IF(AND($J$1=3,CD$2=0,$M19=0,$N19+CD$3&lt;&gt;$I$27+1,CD$3&lt;&gt;$N19),SUM($O$16:$O18)+COUNTIF($Q19:CC19,"&gt;0")+1,
IF(AND($J$1=4,CD$2=0,$M19=0,$N19+CD$3&lt;&gt;$I$27+1,CD$3&lt;&gt;$N19,CD$1-$L19=0),SUM($O$16:$O18)+COUNTIF($Q19:CC19,"&gt;0")+1,
""))))),"")</f>
        <v/>
      </c>
      <c r="CE19" s="55" t="str">
        <f ca="1">IFERROR(IF($J$1=0,"",
IF(AND($J$1=1,CE$2=0,$M19=0),CE$3*$N19,
IF(AND($J$1=2,CE$2=0,$M19=0,OR($N19+CE$3=$I$27+1,CE$3=$N19)),SUM($O$16:$O18)+COUNTIF($Q19:CD19,"&gt;0")+1,
IF(AND($J$1=3,CE$2=0,$M19=0,$N19+CE$3&lt;&gt;$I$27+1,CE$3&lt;&gt;$N19),SUM($O$16:$O18)+COUNTIF($Q19:CD19,"&gt;0")+1,
IF(AND($J$1=4,CE$2=0,$M19=0,$N19+CE$3&lt;&gt;$I$27+1,CE$3&lt;&gt;$N19,CE$1-$L19=0),SUM($O$16:$O18)+COUNTIF($Q19:CD19,"&gt;0")+1,
""))))),"")</f>
        <v/>
      </c>
      <c r="CF19" s="55" t="str">
        <f ca="1">IFERROR(IF($J$1=0,"",
IF(AND($J$1=1,CF$2=0,$M19=0),CF$3*$N19,
IF(AND($J$1=2,CF$2=0,$M19=0,OR($N19+CF$3=$I$27+1,CF$3=$N19)),SUM($O$16:$O18)+COUNTIF($Q19:CE19,"&gt;0")+1,
IF(AND($J$1=3,CF$2=0,$M19=0,$N19+CF$3&lt;&gt;$I$27+1,CF$3&lt;&gt;$N19),SUM($O$16:$O18)+COUNTIF($Q19:CE19,"&gt;0")+1,
IF(AND($J$1=4,CF$2=0,$M19=0,$N19+CF$3&lt;&gt;$I$27+1,CF$3&lt;&gt;$N19,CF$1-$L19=0),SUM($O$16:$O18)+COUNTIF($Q19:CE19,"&gt;0")+1,
""))))),"")</f>
        <v/>
      </c>
      <c r="CG19" s="55" t="str">
        <f ca="1">IFERROR(IF($J$1=0,"",
IF(AND($J$1=1,CG$2=0,$M19=0),CG$3*$N19,
IF(AND($J$1=2,CG$2=0,$M19=0,OR($N19+CG$3=$I$27+1,CG$3=$N19)),SUM($O$16:$O18)+COUNTIF($Q19:CF19,"&gt;0")+1,
IF(AND($J$1=3,CG$2=0,$M19=0,$N19+CG$3&lt;&gt;$I$27+1,CG$3&lt;&gt;$N19),SUM($O$16:$O18)+COUNTIF($Q19:CF19,"&gt;0")+1,
IF(AND($J$1=4,CG$2=0,$M19=0,$N19+CG$3&lt;&gt;$I$27+1,CG$3&lt;&gt;$N19,CG$1-$L19=0),SUM($O$16:$O18)+COUNTIF($Q19:CF19,"&gt;0")+1,
""))))),"")</f>
        <v/>
      </c>
      <c r="CH19" s="55" t="str">
        <f ca="1">IFERROR(IF($J$1=0,"",
IF(AND($J$1=1,CH$2=0,$M19=0),CH$3*$N19,
IF(AND($J$1=2,CH$2=0,$M19=0,OR($N19+CH$3=$I$27+1,CH$3=$N19)),SUM($O$16:$O18)+COUNTIF($Q19:CG19,"&gt;0")+1,
IF(AND($J$1=3,CH$2=0,$M19=0,$N19+CH$3&lt;&gt;$I$27+1,CH$3&lt;&gt;$N19),SUM($O$16:$O18)+COUNTIF($Q19:CG19,"&gt;0")+1,
IF(AND($J$1=4,CH$2=0,$M19=0,$N19+CH$3&lt;&gt;$I$27+1,CH$3&lt;&gt;$N19,CH$1-$L19=0),SUM($O$16:$O18)+COUNTIF($Q19:CG19,"&gt;0")+1,
""))))),"")</f>
        <v/>
      </c>
      <c r="CI19" s="55" t="str">
        <f ca="1">IFERROR(IF($J$1=0,"",
IF(AND($J$1=1,CI$2=0,$M19=0),CI$3*$N19,
IF(AND($J$1=2,CI$2=0,$M19=0,OR($N19+CI$3=$I$27+1,CI$3=$N19)),SUM($O$16:$O18)+COUNTIF($Q19:CH19,"&gt;0")+1,
IF(AND($J$1=3,CI$2=0,$M19=0,$N19+CI$3&lt;&gt;$I$27+1,CI$3&lt;&gt;$N19),SUM($O$16:$O18)+COUNTIF($Q19:CH19,"&gt;0")+1,
IF(AND($J$1=4,CI$2=0,$M19=0,$N19+CI$3&lt;&gt;$I$27+1,CI$3&lt;&gt;$N19,CI$1-$L19=0),SUM($O$16:$O18)+COUNTIF($Q19:CH19,"&gt;0")+1,
""))))),"")</f>
        <v/>
      </c>
      <c r="CJ19" s="55" t="str">
        <f ca="1">IFERROR(IF($J$1=0,"",
IF(AND($J$1=1,CJ$2=0,$M19=0),CJ$3*$N19,
IF(AND($J$1=2,CJ$2=0,$M19=0,OR($N19+CJ$3=$I$27+1,CJ$3=$N19)),SUM($O$16:$O18)+COUNTIF($Q19:CI19,"&gt;0")+1,
IF(AND($J$1=3,CJ$2=0,$M19=0,$N19+CJ$3&lt;&gt;$I$27+1,CJ$3&lt;&gt;$N19),SUM($O$16:$O18)+COUNTIF($Q19:CI19,"&gt;0")+1,
IF(AND($J$1=4,CJ$2=0,$M19=0,$N19+CJ$3&lt;&gt;$I$27+1,CJ$3&lt;&gt;$N19,CJ$1-$L19=0),SUM($O$16:$O18)+COUNTIF($Q19:CI19,"&gt;0")+1,
""))))),"")</f>
        <v/>
      </c>
      <c r="CK19" s="55" t="str">
        <f ca="1">IFERROR(IF($J$1=0,"",
IF(AND($J$1=1,CK$2=0,$M19=0),CK$3*$N19,
IF(AND($J$1=2,CK$2=0,$M19=0,OR($N19+CK$3=$I$27+1,CK$3=$N19)),SUM($O$16:$O18)+COUNTIF($Q19:CJ19,"&gt;0")+1,
IF(AND($J$1=3,CK$2=0,$M19=0,$N19+CK$3&lt;&gt;$I$27+1,CK$3&lt;&gt;$N19),SUM($O$16:$O18)+COUNTIF($Q19:CJ19,"&gt;0")+1,
IF(AND($J$1=4,CK$2=0,$M19=0,$N19+CK$3&lt;&gt;$I$27+1,CK$3&lt;&gt;$N19,CK$1-$L19=0),SUM($O$16:$O18)+COUNTIF($Q19:CJ19,"&gt;0")+1,
""))))),"")</f>
        <v/>
      </c>
      <c r="CL19" s="55" t="str">
        <f ca="1">IFERROR(IF($J$1=0,"",
IF(AND($J$1=1,CL$2=0,$M19=0),CL$3*$N19,
IF(AND($J$1=2,CL$2=0,$M19=0,OR($N19+CL$3=$I$27+1,CL$3=$N19)),SUM($O$16:$O18)+COUNTIF($Q19:CK19,"&gt;0")+1,
IF(AND($J$1=3,CL$2=0,$M19=0,$N19+CL$3&lt;&gt;$I$27+1,CL$3&lt;&gt;$N19),SUM($O$16:$O18)+COUNTIF($Q19:CK19,"&gt;0")+1,
IF(AND($J$1=4,CL$2=0,$M19=0,$N19+CL$3&lt;&gt;$I$27+1,CL$3&lt;&gt;$N19,CL$1-$L19=0),SUM($O$16:$O18)+COUNTIF($Q19:CK19,"&gt;0")+1,
""))))),"")</f>
        <v/>
      </c>
      <c r="CM19" s="55" t="str">
        <f ca="1">IFERROR(IF($J$1=0,"",
IF(AND($J$1=1,CM$2=0,$M19=0),CM$3*$N19,
IF(AND($J$1=2,CM$2=0,$M19=0,OR($N19+CM$3=$I$27+1,CM$3=$N19)),SUM($O$16:$O18)+COUNTIF($Q19:CL19,"&gt;0")+1,
IF(AND($J$1=3,CM$2=0,$M19=0,$N19+CM$3&lt;&gt;$I$27+1,CM$3&lt;&gt;$N19),SUM($O$16:$O18)+COUNTIF($Q19:CL19,"&gt;0")+1,
IF(AND($J$1=4,CM$2=0,$M19=0,$N19+CM$3&lt;&gt;$I$27+1,CM$3&lt;&gt;$N19,CM$1-$L19=0),SUM($O$16:$O18)+COUNTIF($Q19:CL19,"&gt;0")+1,
""))))),"")</f>
        <v/>
      </c>
      <c r="CN19" s="55" t="str">
        <f ca="1">IFERROR(IF($J$1=0,"",
IF(AND($J$1=1,CN$2=0,$M19=0),CN$3*$N19,
IF(AND($J$1=2,CN$2=0,$M19=0,OR($N19+CN$3=$I$27+1,CN$3=$N19)),SUM($O$16:$O18)+COUNTIF($Q19:CM19,"&gt;0")+1,
IF(AND($J$1=3,CN$2=0,$M19=0,$N19+CN$3&lt;&gt;$I$27+1,CN$3&lt;&gt;$N19),SUM($O$16:$O18)+COUNTIF($Q19:CM19,"&gt;0")+1,
IF(AND($J$1=4,CN$2=0,$M19=0,$N19+CN$3&lt;&gt;$I$27+1,CN$3&lt;&gt;$N19,CN$1-$L19=0),SUM($O$16:$O18)+COUNTIF($Q19:CM19,"&gt;0")+1,
""))))),"")</f>
        <v/>
      </c>
      <c r="CO19" s="55" t="str">
        <f ca="1">IFERROR(IF($J$1=0,"",
IF(AND($J$1=1,CO$2=0,$M19=0),CO$3*$N19,
IF(AND($J$1=2,CO$2=0,$M19=0,OR($N19+CO$3=$I$27+1,CO$3=$N19)),SUM($O$16:$O18)+COUNTIF($Q19:CN19,"&gt;0")+1,
IF(AND($J$1=3,CO$2=0,$M19=0,$N19+CO$3&lt;&gt;$I$27+1,CO$3&lt;&gt;$N19),SUM($O$16:$O18)+COUNTIF($Q19:CN19,"&gt;0")+1,
IF(AND($J$1=4,CO$2=0,$M19=0,$N19+CO$3&lt;&gt;$I$27+1,CO$3&lt;&gt;$N19,CO$1-$L19=0),SUM($O$16:$O18)+COUNTIF($Q19:CN19,"&gt;0")+1,
""))))),"")</f>
        <v/>
      </c>
      <c r="CP19" s="55" t="str">
        <f ca="1">IFERROR(IF($J$1=0,"",
IF(AND($J$1=1,CP$2=0,$M19=0),CP$3*$N19,
IF(AND($J$1=2,CP$2=0,$M19=0,OR($N19+CP$3=$I$27+1,CP$3=$N19)),SUM($O$16:$O18)+COUNTIF($Q19:CO19,"&gt;0")+1,
IF(AND($J$1=3,CP$2=0,$M19=0,$N19+CP$3&lt;&gt;$I$27+1,CP$3&lt;&gt;$N19),SUM($O$16:$O18)+COUNTIF($Q19:CO19,"&gt;0")+1,
IF(AND($J$1=4,CP$2=0,$M19=0,$N19+CP$3&lt;&gt;$I$27+1,CP$3&lt;&gt;$N19,CP$1-$L19=0),SUM($O$16:$O18)+COUNTIF($Q19:CO19,"&gt;0")+1,
""))))),"")</f>
        <v/>
      </c>
      <c r="CQ19" s="55" t="str">
        <f ca="1">IFERROR(IF($J$1=0,"",
IF(AND($J$1=1,CQ$2=0,$M19=0),CQ$3*$N19,
IF(AND($J$1=2,CQ$2=0,$M19=0,OR($N19+CQ$3=$I$27+1,CQ$3=$N19)),SUM($O$16:$O18)+COUNTIF($Q19:CP19,"&gt;0")+1,
IF(AND($J$1=3,CQ$2=0,$M19=0,$N19+CQ$3&lt;&gt;$I$27+1,CQ$3&lt;&gt;$N19),SUM($O$16:$O18)+COUNTIF($Q19:CP19,"&gt;0")+1,
IF(AND($J$1=4,CQ$2=0,$M19=0,$N19+CQ$3&lt;&gt;$I$27+1,CQ$3&lt;&gt;$N19,CQ$1-$L19=0),SUM($O$16:$O18)+COUNTIF($Q19:CP19,"&gt;0")+1,
""))))),"")</f>
        <v/>
      </c>
      <c r="CR19" s="55" t="str">
        <f ca="1">IFERROR(IF($J$1=0,"",
IF(AND($J$1=1,CR$2=0,$M19=0),CR$3*$N19,
IF(AND($J$1=2,CR$2=0,$M19=0,OR($N19+CR$3=$I$27+1,CR$3=$N19)),SUM($O$16:$O18)+COUNTIF($Q19:CQ19,"&gt;0")+1,
IF(AND($J$1=3,CR$2=0,$M19=0,$N19+CR$3&lt;&gt;$I$27+1,CR$3&lt;&gt;$N19),SUM($O$16:$O18)+COUNTIF($Q19:CQ19,"&gt;0")+1,
IF(AND($J$1=4,CR$2=0,$M19=0,$N19+CR$3&lt;&gt;$I$27+1,CR$3&lt;&gt;$N19,CR$1-$L19=0),SUM($O$16:$O18)+COUNTIF($Q19:CQ19,"&gt;0")+1,
""))))),"")</f>
        <v/>
      </c>
      <c r="CS19" s="55" t="str">
        <f ca="1">IFERROR(IF($J$1=0,"",
IF(AND($J$1=1,CS$2=0,$M19=0),CS$3*$N19,
IF(AND($J$1=2,CS$2=0,$M19=0,OR($N19+CS$3=$I$27+1,CS$3=$N19)),SUM($O$16:$O18)+COUNTIF($Q19:CR19,"&gt;0")+1,
IF(AND($J$1=3,CS$2=0,$M19=0,$N19+CS$3&lt;&gt;$I$27+1,CS$3&lt;&gt;$N19),SUM($O$16:$O18)+COUNTIF($Q19:CR19,"&gt;0")+1,
IF(AND($J$1=4,CS$2=0,$M19=0,$N19+CS$3&lt;&gt;$I$27+1,CS$3&lt;&gt;$N19,CS$1-$L19=0),SUM($O$16:$O18)+COUNTIF($Q19:CR19,"&gt;0")+1,
""))))),"")</f>
        <v/>
      </c>
      <c r="CT19" s="55" t="str">
        <f ca="1">IFERROR(IF($J$1=0,"",
IF(AND($J$1=1,CT$2=0,$M19=0),CT$3*$N19,
IF(AND($J$1=2,CT$2=0,$M19=0,OR($N19+CT$3=$I$27+1,CT$3=$N19)),SUM($O$16:$O18)+COUNTIF($Q19:CS19,"&gt;0")+1,
IF(AND($J$1=3,CT$2=0,$M19=0,$N19+CT$3&lt;&gt;$I$27+1,CT$3&lt;&gt;$N19),SUM($O$16:$O18)+COUNTIF($Q19:CS19,"&gt;0")+1,
IF(AND($J$1=4,CT$2=0,$M19=0,$N19+CT$3&lt;&gt;$I$27+1,CT$3&lt;&gt;$N19,CT$1-$L19=0),SUM($O$16:$O18)+COUNTIF($Q19:CS19,"&gt;0")+1,
""))))),"")</f>
        <v/>
      </c>
      <c r="CU19" s="55" t="str">
        <f ca="1">IFERROR(IF($J$1=0,"",
IF(AND($J$1=1,CU$2=0,$M19=0),CU$3*$N19,
IF(AND($J$1=2,CU$2=0,$M19=0,OR($N19+CU$3=$I$27+1,CU$3=$N19)),SUM($O$16:$O18)+COUNTIF($Q19:CT19,"&gt;0")+1,
IF(AND($J$1=3,CU$2=0,$M19=0,$N19+CU$3&lt;&gt;$I$27+1,CU$3&lt;&gt;$N19),SUM($O$16:$O18)+COUNTIF($Q19:CT19,"&gt;0")+1,
IF(AND($J$1=4,CU$2=0,$M19=0,$N19+CU$3&lt;&gt;$I$27+1,CU$3&lt;&gt;$N19,CU$1-$L19=0),SUM($O$16:$O18)+COUNTIF($Q19:CT19,"&gt;0")+1,
""))))),"")</f>
        <v/>
      </c>
      <c r="CV19" s="55" t="str">
        <f ca="1">IFERROR(IF($J$1=0,"",
IF(AND($J$1=1,CV$2=0,$M19=0),CV$3*$N19,
IF(AND($J$1=2,CV$2=0,$M19=0,OR($N19+CV$3=$I$27+1,CV$3=$N19)),SUM($O$16:$O18)+COUNTIF($Q19:CU19,"&gt;0")+1,
IF(AND($J$1=3,CV$2=0,$M19=0,$N19+CV$3&lt;&gt;$I$27+1,CV$3&lt;&gt;$N19),SUM($O$16:$O18)+COUNTIF($Q19:CU19,"&gt;0")+1,
IF(AND($J$1=4,CV$2=0,$M19=0,$N19+CV$3&lt;&gt;$I$27+1,CV$3&lt;&gt;$N19,CV$1-$L19=0),SUM($O$16:$O18)+COUNTIF($Q19:CU19,"&gt;0")+1,
""))))),"")</f>
        <v/>
      </c>
      <c r="CW19" s="55" t="str">
        <f ca="1">IFERROR(IF($J$1=0,"",
IF(AND($J$1=1,CW$2=0,$M19=0),CW$3*$N19,
IF(AND($J$1=2,CW$2=0,$M19=0,OR($N19+CW$3=$I$27+1,CW$3=$N19)),SUM($O$16:$O18)+COUNTIF($Q19:CV19,"&gt;0")+1,
IF(AND($J$1=3,CW$2=0,$M19=0,$N19+CW$3&lt;&gt;$I$27+1,CW$3&lt;&gt;$N19),SUM($O$16:$O18)+COUNTIF($Q19:CV19,"&gt;0")+1,
IF(AND($J$1=4,CW$2=0,$M19=0,$N19+CW$3&lt;&gt;$I$27+1,CW$3&lt;&gt;$N19,CW$1-$L19=0),SUM($O$16:$O18)+COUNTIF($Q19:CV19,"&gt;0")+1,
""))))),"")</f>
        <v/>
      </c>
      <c r="CX19" s="55" t="str">
        <f ca="1">IFERROR(IF($J$1=0,"",
IF(AND($J$1=1,CX$2=0,$M19=0),CX$3*$N19,
IF(AND($J$1=2,CX$2=0,$M19=0,OR($N19+CX$3=$I$27+1,CX$3=$N19)),SUM($O$16:$O18)+COUNTIF($Q19:CW19,"&gt;0")+1,
IF(AND($J$1=3,CX$2=0,$M19=0,$N19+CX$3&lt;&gt;$I$27+1,CX$3&lt;&gt;$N19),SUM($O$16:$O18)+COUNTIF($Q19:CW19,"&gt;0")+1,
IF(AND($J$1=4,CX$2=0,$M19=0,$N19+CX$3&lt;&gt;$I$27+1,CX$3&lt;&gt;$N19,CX$1-$L19=0),SUM($O$16:$O18)+COUNTIF($Q19:CW19,"&gt;0")+1,
""))))),"")</f>
        <v/>
      </c>
      <c r="CY19" s="55" t="str">
        <f ca="1">IFERROR(IF($J$1=0,"",
IF(AND($J$1=1,CY$2=0,$M19=0),CY$3*$N19,
IF(AND($J$1=2,CY$2=0,$M19=0,OR($N19+CY$3=$I$27+1,CY$3=$N19)),SUM($O$16:$O18)+COUNTIF($Q19:CX19,"&gt;0")+1,
IF(AND($J$1=3,CY$2=0,$M19=0,$N19+CY$3&lt;&gt;$I$27+1,CY$3&lt;&gt;$N19),SUM($O$16:$O18)+COUNTIF($Q19:CX19,"&gt;0")+1,
IF(AND($J$1=4,CY$2=0,$M19=0,$N19+CY$3&lt;&gt;$I$27+1,CY$3&lt;&gt;$N19,CY$1-$L19=0),SUM($O$16:$O18)+COUNTIF($Q19:CX19,"&gt;0")+1,
""))))),"")</f>
        <v/>
      </c>
      <c r="CZ19" s="55" t="str">
        <f ca="1">IFERROR(IF($J$1=0,"",
IF(AND($J$1=1,CZ$2=0,$M19=0),CZ$3*$N19,
IF(AND($J$1=2,CZ$2=0,$M19=0,OR($N19+CZ$3=$I$27+1,CZ$3=$N19)),SUM($O$16:$O18)+COUNTIF($Q19:CY19,"&gt;0")+1,
IF(AND($J$1=3,CZ$2=0,$M19=0,$N19+CZ$3&lt;&gt;$I$27+1,CZ$3&lt;&gt;$N19),SUM($O$16:$O18)+COUNTIF($Q19:CY19,"&gt;0")+1,
IF(AND($J$1=4,CZ$2=0,$M19=0,$N19+CZ$3&lt;&gt;$I$27+1,CZ$3&lt;&gt;$N19,CZ$1-$L19=0),SUM($O$16:$O18)+COUNTIF($Q19:CY19,"&gt;0")+1,
""))))),"")</f>
        <v/>
      </c>
      <c r="DA19" s="55" t="str">
        <f ca="1">IFERROR(IF($J$1=0,"",
IF(AND($J$1=1,DA$2=0,$M19=0),DA$3*$N19,
IF(AND($J$1=2,DA$2=0,$M19=0,OR($N19+DA$3=$I$27+1,DA$3=$N19)),SUM($O$16:$O18)+COUNTIF($Q19:CZ19,"&gt;0")+1,
IF(AND($J$1=3,DA$2=0,$M19=0,$N19+DA$3&lt;&gt;$I$27+1,DA$3&lt;&gt;$N19),SUM($O$16:$O18)+COUNTIF($Q19:CZ19,"&gt;0")+1,
IF(AND($J$1=4,DA$2=0,$M19=0,$N19+DA$3&lt;&gt;$I$27+1,DA$3&lt;&gt;$N19,DA$1-$L19=0),SUM($O$16:$O18)+COUNTIF($Q19:CZ19,"&gt;0")+1,
""))))),"")</f>
        <v/>
      </c>
      <c r="DB19" s="55" t="str">
        <f ca="1">IFERROR(IF($J$1=0,"",
IF(AND($J$1=1,DB$2=0,$M19=0),DB$3*$N19,
IF(AND($J$1=2,DB$2=0,$M19=0,OR($N19+DB$3=$I$27+1,DB$3=$N19)),SUM($O$16:$O18)+COUNTIF($Q19:DA19,"&gt;0")+1,
IF(AND($J$1=3,DB$2=0,$M19=0,$N19+DB$3&lt;&gt;$I$27+1,DB$3&lt;&gt;$N19),SUM($O$16:$O18)+COUNTIF($Q19:DA19,"&gt;0")+1,
IF(AND($J$1=4,DB$2=0,$M19=0,$N19+DB$3&lt;&gt;$I$27+1,DB$3&lt;&gt;$N19,DB$1-$L19=0),SUM($O$16:$O18)+COUNTIF($Q19:DA19,"&gt;0")+1,
""))))),"")</f>
        <v/>
      </c>
      <c r="DC19" s="55" t="str">
        <f ca="1">IFERROR(IF($J$1=0,"",
IF(AND($J$1=1,DC$2=0,$M19=0),DC$3*$N19,
IF(AND($J$1=2,DC$2=0,$M19=0,OR($N19+DC$3=$I$27+1,DC$3=$N19)),SUM($O$16:$O18)+COUNTIF($Q19:DB19,"&gt;0")+1,
IF(AND($J$1=3,DC$2=0,$M19=0,$N19+DC$3&lt;&gt;$I$27+1,DC$3&lt;&gt;$N19),SUM($O$16:$O18)+COUNTIF($Q19:DB19,"&gt;0")+1,
IF(AND($J$1=4,DC$2=0,$M19=0,$N19+DC$3&lt;&gt;$I$27+1,DC$3&lt;&gt;$N19,DC$1-$L19=0),SUM($O$16:$O18)+COUNTIF($Q19:DB19,"&gt;0")+1,
""))))),"")</f>
        <v/>
      </c>
      <c r="DD19" s="55" t="str">
        <f ca="1">IFERROR(IF($J$1=0,"",
IF(AND($J$1=1,DD$2=0,$M19=0),DD$3*$N19,
IF(AND($J$1=2,DD$2=0,$M19=0,OR($N19+DD$3=$I$27+1,DD$3=$N19)),SUM($O$16:$O18)+COUNTIF($Q19:DC19,"&gt;0")+1,
IF(AND($J$1=3,DD$2=0,$M19=0,$N19+DD$3&lt;&gt;$I$27+1,DD$3&lt;&gt;$N19),SUM($O$16:$O18)+COUNTIF($Q19:DC19,"&gt;0")+1,
IF(AND($J$1=4,DD$2=0,$M19=0,$N19+DD$3&lt;&gt;$I$27+1,DD$3&lt;&gt;$N19,DD$1-$L19=0),SUM($O$16:$O18)+COUNTIF($Q19:DC19,"&gt;0")+1,
""))))),"")</f>
        <v/>
      </c>
      <c r="DE19" s="55" t="str">
        <f ca="1">IFERROR(IF($J$1=0,"",
IF(AND($J$1=1,DE$2=0,$M19=0),DE$3*$N19,
IF(AND($J$1=2,DE$2=0,$M19=0,OR($N19+DE$3=$I$27+1,DE$3=$N19)),SUM($O$16:$O18)+COUNTIF($Q19:DD19,"&gt;0")+1,
IF(AND($J$1=3,DE$2=0,$M19=0,$N19+DE$3&lt;&gt;$I$27+1,DE$3&lt;&gt;$N19),SUM($O$16:$O18)+COUNTIF($Q19:DD19,"&gt;0")+1,
IF(AND($J$1=4,DE$2=0,$M19=0,$N19+DE$3&lt;&gt;$I$27+1,DE$3&lt;&gt;$N19,DE$1-$L19=0),SUM($O$16:$O18)+COUNTIF($Q19:DD19,"&gt;0")+1,
""))))),"")</f>
        <v/>
      </c>
      <c r="DF19" s="55" t="str">
        <f ca="1">IFERROR(IF($J$1=0,"",
IF(AND($J$1=1,DF$2=0,$M19=0),DF$3*$N19,
IF(AND($J$1=2,DF$2=0,$M19=0,OR($N19+DF$3=$I$27+1,DF$3=$N19)),SUM($O$16:$O18)+COUNTIF($Q19:DE19,"&gt;0")+1,
IF(AND($J$1=3,DF$2=0,$M19=0,$N19+DF$3&lt;&gt;$I$27+1,DF$3&lt;&gt;$N19),SUM($O$16:$O18)+COUNTIF($Q19:DE19,"&gt;0")+1,
IF(AND($J$1=4,DF$2=0,$M19=0,$N19+DF$3&lt;&gt;$I$27+1,DF$3&lt;&gt;$N19,DF$1-$L19=0),SUM($O$16:$O18)+COUNTIF($Q19:DE19,"&gt;0")+1,
""))))),"")</f>
        <v/>
      </c>
      <c r="DG19" s="55" t="str">
        <f ca="1">IFERROR(IF($J$1=0,"",
IF(AND($J$1=1,DG$2=0,$M19=0),DG$3*$N19,
IF(AND($J$1=2,DG$2=0,$M19=0,OR($N19+DG$3=$I$27+1,DG$3=$N19)),SUM($O$16:$O18)+COUNTIF($Q19:DF19,"&gt;0")+1,
IF(AND($J$1=3,DG$2=0,$M19=0,$N19+DG$3&lt;&gt;$I$27+1,DG$3&lt;&gt;$N19),SUM($O$16:$O18)+COUNTIF($Q19:DF19,"&gt;0")+1,
IF(AND($J$1=4,DG$2=0,$M19=0,$N19+DG$3&lt;&gt;$I$27+1,DG$3&lt;&gt;$N19,DG$1-$L19=0),SUM($O$16:$O18)+COUNTIF($Q19:DF19,"&gt;0")+1,
""))))),"")</f>
        <v/>
      </c>
      <c r="DH19" s="55" t="str">
        <f ca="1">IFERROR(IF($J$1=0,"",
IF(AND($J$1=1,DH$2=0,$M19=0),DH$3*$N19,
IF(AND($J$1=2,DH$2=0,$M19=0,OR($N19+DH$3=$I$27+1,DH$3=$N19)),SUM($O$16:$O18)+COUNTIF($Q19:DG19,"&gt;0")+1,
IF(AND($J$1=3,DH$2=0,$M19=0,$N19+DH$3&lt;&gt;$I$27+1,DH$3&lt;&gt;$N19),SUM($O$16:$O18)+COUNTIF($Q19:DG19,"&gt;0")+1,
IF(AND($J$1=4,DH$2=0,$M19=0,$N19+DH$3&lt;&gt;$I$27+1,DH$3&lt;&gt;$N19,DH$1-$L19=0),SUM($O$16:$O18)+COUNTIF($Q19:DG19,"&gt;0")+1,
""))))),"")</f>
        <v/>
      </c>
      <c r="DI19" s="55" t="str">
        <f ca="1">IFERROR(IF($J$1=0,"",
IF(AND($J$1=1,DI$2=0,$M19=0),DI$3*$N19,
IF(AND($J$1=2,DI$2=0,$M19=0,OR($N19+DI$3=$I$27+1,DI$3=$N19)),SUM($O$16:$O18)+COUNTIF($Q19:DH19,"&gt;0")+1,
IF(AND($J$1=3,DI$2=0,$M19=0,$N19+DI$3&lt;&gt;$I$27+1,DI$3&lt;&gt;$N19),SUM($O$16:$O18)+COUNTIF($Q19:DH19,"&gt;0")+1,
IF(AND($J$1=4,DI$2=0,$M19=0,$N19+DI$3&lt;&gt;$I$27+1,DI$3&lt;&gt;$N19,DI$1-$L19=0),SUM($O$16:$O18)+COUNTIF($Q19:DH19,"&gt;0")+1,
""))))),"")</f>
        <v/>
      </c>
      <c r="DJ19" s="55" t="str">
        <f ca="1">IFERROR(IF($J$1=0,"",
IF(AND($J$1=1,DJ$2=0,$M19=0),DJ$3*$N19,
IF(AND($J$1=2,DJ$2=0,$M19=0,OR($N19+DJ$3=$I$27+1,DJ$3=$N19)),SUM($O$16:$O18)+COUNTIF($Q19:DI19,"&gt;0")+1,
IF(AND($J$1=3,DJ$2=0,$M19=0,$N19+DJ$3&lt;&gt;$I$27+1,DJ$3&lt;&gt;$N19),SUM($O$16:$O18)+COUNTIF($Q19:DI19,"&gt;0")+1,
IF(AND($J$1=4,DJ$2=0,$M19=0,$N19+DJ$3&lt;&gt;$I$27+1,DJ$3&lt;&gt;$N19,DJ$1-$L19=0),SUM($O$16:$O18)+COUNTIF($Q19:DI19,"&gt;0")+1,
""))))),"")</f>
        <v/>
      </c>
      <c r="DK19" s="55" t="str">
        <f ca="1">IFERROR(IF($J$1=0,"",
IF(AND($J$1=1,DK$2=0,$M19=0),DK$3*$N19,
IF(AND($J$1=2,DK$2=0,$M19=0,OR($N19+DK$3=$I$27+1,DK$3=$N19)),SUM($O$16:$O18)+COUNTIF($Q19:DJ19,"&gt;0")+1,
IF(AND($J$1=3,DK$2=0,$M19=0,$N19+DK$3&lt;&gt;$I$27+1,DK$3&lt;&gt;$N19),SUM($O$16:$O18)+COUNTIF($Q19:DJ19,"&gt;0")+1,
IF(AND($J$1=4,DK$2=0,$M19=0,$N19+DK$3&lt;&gt;$I$27+1,DK$3&lt;&gt;$N19,DK$1-$L19=0),SUM($O$16:$O18)+COUNTIF($Q19:DJ19,"&gt;0")+1,
""))))),"")</f>
        <v/>
      </c>
      <c r="DL19" s="55" t="str">
        <f ca="1">IFERROR(IF($J$1=0,"",
IF(AND($J$1=1,DL$2=0,$M19=0),DL$3*$N19,
IF(AND($J$1=2,DL$2=0,$M19=0,OR($N19+DL$3=$I$27+1,DL$3=$N19)),SUM($O$16:$O18)+COUNTIF($Q19:DK19,"&gt;0")+1,
IF(AND($J$1=3,DL$2=0,$M19=0,$N19+DL$3&lt;&gt;$I$27+1,DL$3&lt;&gt;$N19),SUM($O$16:$O18)+COUNTIF($Q19:DK19,"&gt;0")+1,
IF(AND($J$1=4,DL$2=0,$M19=0,$N19+DL$3&lt;&gt;$I$27+1,DL$3&lt;&gt;$N19,DL$1-$L19=0),SUM($O$16:$O18)+COUNTIF($Q19:DK19,"&gt;0")+1,
""))))),"")</f>
        <v/>
      </c>
      <c r="DM19" s="49" t="str">
        <f ca="1">IFERROR(IF($J$1=0,"",
IF(AND($J$1=1,DM$2=0,$M19=0),DM$3*$N19,
IF(AND($J$1=2,DM$2=0,$M19=0,OR($N19+DM$3=$I$27+1,DM$3=$N19)),SUM($O$16:$O18)+COUNTIF($Q19:DL19,"&gt;0")+1,
IF(AND($J$1=3,DM$2=0,$M19=0,$N19+DM$3&lt;&gt;$I$27+1,DM$3&lt;&gt;$N19),SUM($O$16:$O18)+COUNTIF($Q19:DL19,"&gt;0")+1,
IF(AND($J$1=4,DM$2=0,$M19=0,$N19+DM$3&lt;&gt;$I$27+1,DM$3&lt;&gt;$N19,DM$1-$L19=0),SUM($O$16:$O18)+COUNTIF($Q19:DL19,"&gt;0")+1,
""))))),"")</f>
        <v/>
      </c>
    </row>
    <row r="20" spans="1:117" ht="16.5" customHeight="1" x14ac:dyDescent="0.25">
      <c r="A20" s="26" t="str">
        <f t="shared" ca="1" si="10"/>
        <v/>
      </c>
      <c r="B20" s="38" t="str">
        <f t="shared" ca="1" si="11"/>
        <v/>
      </c>
      <c r="C20" s="35" t="str">
        <f ca="1">IF(F20=1,SUM($F$3:F20),"")</f>
        <v/>
      </c>
      <c r="D20" s="27" t="str">
        <f t="array" aca="1" ref="D20" ca="1">IFERROR(SMALL(IF(MOD(D$2,COLUMN(INDIRECT("2:"&amp;D$2)))=0,COLUMN(INDIRECT("2:"&amp;D$2))),ROWS(D$3:D20)),"")</f>
        <v/>
      </c>
      <c r="E20" s="27" t="str">
        <f t="shared" ca="1" si="12"/>
        <v/>
      </c>
      <c r="F20" s="28" t="str">
        <f t="shared" ca="1" si="13"/>
        <v/>
      </c>
      <c r="H20" s="10" t="s">
        <v>2</v>
      </c>
      <c r="I20" s="3"/>
      <c r="J20" s="3"/>
      <c r="K20" s="1"/>
      <c r="L20" s="2" t="str">
        <f t="shared" si="18"/>
        <v/>
      </c>
      <c r="M20" s="2" t="str">
        <f t="shared" si="16"/>
        <v/>
      </c>
      <c r="N20" s="2" t="str">
        <f t="shared" si="17"/>
        <v/>
      </c>
      <c r="O20" s="2">
        <f t="shared" ca="1" si="19"/>
        <v>0</v>
      </c>
      <c r="P20" s="41">
        <f t="shared" si="20"/>
        <v>4</v>
      </c>
      <c r="R20" s="54" t="str">
        <f ca="1">IFERROR(IF($J$1=0,"",
IF(AND($J$1=1,R$2=0,$M20=0),R$3*$N20,
IF(AND($J$1=2,R$2=0,$M20=0,OR($N20+R$3=$I$27+1,R$3=$N20)),SUM($O$16:$O19)+COUNTIF($Q20:Q20,"&gt;0")+1,
IF(AND($J$1=3,R$2=0,$M20=0,$N20+R$3&lt;&gt;$I$27+1,R$3&lt;&gt;$N20),SUM($O$16:$O19)+COUNTIF($Q20:Q20,"&gt;0")+1,
IF(AND($J$1=4,R$2=0,$M20=0,$N20+R$3&lt;&gt;$I$27+1,R$3&lt;&gt;$N20,R$1-$L20=0),SUM($O$16:$O19)+COUNTIF($Q20:Q20,"&gt;0")+1,
""))))),"")</f>
        <v/>
      </c>
      <c r="S20" s="54" t="str">
        <f ca="1">IFERROR(IF($J$1=0,"",
IF(AND($J$1=1,S$2=0,$M20=0),S$3*$N20,
IF(AND($J$1=2,S$2=0,$M20=0,OR($N20+S$3=$I$27+1,S$3=$N20)),SUM($O$16:$O19)+COUNTIF($Q20:R20,"&gt;0")+1,
IF(AND($J$1=3,S$2=0,$M20=0,$N20+S$3&lt;&gt;$I$27+1,S$3&lt;&gt;$N20),SUM($O$16:$O19)+COUNTIF($Q20:R20,"&gt;0")+1,
IF(AND($J$1=4,S$2=0,$M20=0,$N20+S$3&lt;&gt;$I$27+1,S$3&lt;&gt;$N20,S$1-$L20=0),SUM($O$16:$O19)+COUNTIF($Q20:R20,"&gt;0")+1,
""))))),"")</f>
        <v/>
      </c>
      <c r="T20" s="54" t="str">
        <f ca="1">IFERROR(IF($J$1=0,"",
IF(AND($J$1=1,T$2=0,$M20=0),T$3*$N20,
IF(AND($J$1=2,T$2=0,$M20=0,OR($N20+T$3=$I$27+1,T$3=$N20)),SUM($O$16:$O19)+COUNTIF($Q20:S20,"&gt;0")+1,
IF(AND($J$1=3,T$2=0,$M20=0,$N20+T$3&lt;&gt;$I$27+1,T$3&lt;&gt;$N20),SUM($O$16:$O19)+COUNTIF($Q20:S20,"&gt;0")+1,
IF(AND($J$1=4,T$2=0,$M20=0,$N20+T$3&lt;&gt;$I$27+1,T$3&lt;&gt;$N20,T$1-$L20=0),SUM($O$16:$O19)+COUNTIF($Q20:S20,"&gt;0")+1,
""))))),"")</f>
        <v/>
      </c>
      <c r="U20" s="54" t="str">
        <f ca="1">IFERROR(IF($J$1=0,"",
IF(AND($J$1=1,U$2=0,$M20=0),U$3*$N20,
IF(AND($J$1=2,U$2=0,$M20=0,OR($N20+U$3=$I$27+1,U$3=$N20)),SUM($O$16:$O19)+COUNTIF($Q20:T20,"&gt;0")+1,
IF(AND($J$1=3,U$2=0,$M20=0,$N20+U$3&lt;&gt;$I$27+1,U$3&lt;&gt;$N20),SUM($O$16:$O19)+COUNTIF($Q20:T20,"&gt;0")+1,
IF(AND($J$1=4,U$2=0,$M20=0,$N20+U$3&lt;&gt;$I$27+1,U$3&lt;&gt;$N20,U$1-$L20=0),SUM($O$16:$O19)+COUNTIF($Q20:T20,"&gt;0")+1,
""))))),"")</f>
        <v/>
      </c>
      <c r="V20" s="54" t="str">
        <f ca="1">IFERROR(IF($J$1=0,"",
IF(AND($J$1=1,V$2=0,$M20=0),V$3*$N20,
IF(AND($J$1=2,V$2=0,$M20=0,OR($N20+V$3=$I$27+1,V$3=$N20)),SUM($O$16:$O19)+COUNTIF($Q20:U20,"&gt;0")+1,
IF(AND($J$1=3,V$2=0,$M20=0,$N20+V$3&lt;&gt;$I$27+1,V$3&lt;&gt;$N20),SUM($O$16:$O19)+COUNTIF($Q20:U20,"&gt;0")+1,
IF(AND($J$1=4,V$2=0,$M20=0,$N20+V$3&lt;&gt;$I$27+1,V$3&lt;&gt;$N20,V$1-$L20=0),SUM($O$16:$O19)+COUNTIF($Q20:U20,"&gt;0")+1,
""))))),"")</f>
        <v/>
      </c>
      <c r="W20" s="54" t="str">
        <f ca="1">IFERROR(IF($J$1=0,"",
IF(AND($J$1=1,W$2=0,$M20=0),W$3*$N20,
IF(AND($J$1=2,W$2=0,$M20=0,OR($N20+W$3=$I$27+1,W$3=$N20)),SUM($O$16:$O19)+COUNTIF($Q20:V20,"&gt;0")+1,
IF(AND($J$1=3,W$2=0,$M20=0,$N20+W$3&lt;&gt;$I$27+1,W$3&lt;&gt;$N20),SUM($O$16:$O19)+COUNTIF($Q20:V20,"&gt;0")+1,
IF(AND($J$1=4,W$2=0,$M20=0,$N20+W$3&lt;&gt;$I$27+1,W$3&lt;&gt;$N20,W$1-$L20=0),SUM($O$16:$O19)+COUNTIF($Q20:V20,"&gt;0")+1,
""))))),"")</f>
        <v/>
      </c>
      <c r="X20" s="54" t="str">
        <f ca="1">IFERROR(IF($J$1=0,"",
IF(AND($J$1=1,X$2=0,$M20=0),X$3*$N20,
IF(AND($J$1=2,X$2=0,$M20=0,OR($N20+X$3=$I$27+1,X$3=$N20)),SUM($O$16:$O19)+COUNTIF($Q20:W20,"&gt;0")+1,
IF(AND($J$1=3,X$2=0,$M20=0,$N20+X$3&lt;&gt;$I$27+1,X$3&lt;&gt;$N20),SUM($O$16:$O19)+COUNTIF($Q20:W20,"&gt;0")+1,
IF(AND($J$1=4,X$2=0,$M20=0,$N20+X$3&lt;&gt;$I$27+1,X$3&lt;&gt;$N20,X$1-$L20=0),SUM($O$16:$O19)+COUNTIF($Q20:W20,"&gt;0")+1,
""))))),"")</f>
        <v/>
      </c>
      <c r="Y20" s="54" t="str">
        <f ca="1">IFERROR(IF($J$1=0,"",
IF(AND($J$1=1,Y$2=0,$M20=0),Y$3*$N20,
IF(AND($J$1=2,Y$2=0,$M20=0,OR($N20+Y$3=$I$27+1,Y$3=$N20)),SUM($O$16:$O19)+COUNTIF($Q20:X20,"&gt;0")+1,
IF(AND($J$1=3,Y$2=0,$M20=0,$N20+Y$3&lt;&gt;$I$27+1,Y$3&lt;&gt;$N20),SUM($O$16:$O19)+COUNTIF($Q20:X20,"&gt;0")+1,
IF(AND($J$1=4,Y$2=0,$M20=0,$N20+Y$3&lt;&gt;$I$27+1,Y$3&lt;&gt;$N20,Y$1-$L20=0),SUM($O$16:$O19)+COUNTIF($Q20:X20,"&gt;0")+1,
""))))),"")</f>
        <v/>
      </c>
      <c r="Z20" s="54" t="str">
        <f ca="1">IFERROR(IF($J$1=0,"",
IF(AND($J$1=1,Z$2=0,$M20=0),Z$3*$N20,
IF(AND($J$1=2,Z$2=0,$M20=0,OR($N20+Z$3=$I$27+1,Z$3=$N20)),SUM($O$16:$O19)+COUNTIF($Q20:Y20,"&gt;0")+1,
IF(AND($J$1=3,Z$2=0,$M20=0,$N20+Z$3&lt;&gt;$I$27+1,Z$3&lt;&gt;$N20),SUM($O$16:$O19)+COUNTIF($Q20:Y20,"&gt;0")+1,
IF(AND($J$1=4,Z$2=0,$M20=0,$N20+Z$3&lt;&gt;$I$27+1,Z$3&lt;&gt;$N20,Z$1-$L20=0),SUM($O$16:$O19)+COUNTIF($Q20:Y20,"&gt;0")+1,
""))))),"")</f>
        <v/>
      </c>
      <c r="AA20" s="54" t="str">
        <f ca="1">IFERROR(IF($J$1=0,"",
IF(AND($J$1=1,AA$2=0,$M20=0),AA$3*$N20,
IF(AND($J$1=2,AA$2=0,$M20=0,OR($N20+AA$3=$I$27+1,AA$3=$N20)),SUM($O$16:$O19)+COUNTIF($Q20:Z20,"&gt;0")+1,
IF(AND($J$1=3,AA$2=0,$M20=0,$N20+AA$3&lt;&gt;$I$27+1,AA$3&lt;&gt;$N20),SUM($O$16:$O19)+COUNTIF($Q20:Z20,"&gt;0")+1,
IF(AND($J$1=4,AA$2=0,$M20=0,$N20+AA$3&lt;&gt;$I$27+1,AA$3&lt;&gt;$N20,AA$1-$L20=0),SUM($O$16:$O19)+COUNTIF($Q20:Z20,"&gt;0")+1,
""))))),"")</f>
        <v/>
      </c>
      <c r="AB20" s="54" t="str">
        <f ca="1">IFERROR(IF($J$1=0,"",
IF(AND($J$1=1,AB$2=0,$M20=0),AB$3*$N20,
IF(AND($J$1=2,AB$2=0,$M20=0,OR($N20+AB$3=$I$27+1,AB$3=$N20)),SUM($O$16:$O19)+COUNTIF($Q20:AA20,"&gt;0")+1,
IF(AND($J$1=3,AB$2=0,$M20=0,$N20+AB$3&lt;&gt;$I$27+1,AB$3&lt;&gt;$N20),SUM($O$16:$O19)+COUNTIF($Q20:AA20,"&gt;0")+1,
IF(AND($J$1=4,AB$2=0,$M20=0,$N20+AB$3&lt;&gt;$I$27+1,AB$3&lt;&gt;$N20,AB$1-$L20=0),SUM($O$16:$O19)+COUNTIF($Q20:AA20,"&gt;0")+1,
""))))),"")</f>
        <v/>
      </c>
      <c r="AC20" s="54" t="str">
        <f ca="1">IFERROR(IF($J$1=0,"",
IF(AND($J$1=1,AC$2=0,$M20=0),AC$3*$N20,
IF(AND($J$1=2,AC$2=0,$M20=0,OR($N20+AC$3=$I$27+1,AC$3=$N20)),SUM($O$16:$O19)+COUNTIF($Q20:AB20,"&gt;0")+1,
IF(AND($J$1=3,AC$2=0,$M20=0,$N20+AC$3&lt;&gt;$I$27+1,AC$3&lt;&gt;$N20),SUM($O$16:$O19)+COUNTIF($Q20:AB20,"&gt;0")+1,
IF(AND($J$1=4,AC$2=0,$M20=0,$N20+AC$3&lt;&gt;$I$27+1,AC$3&lt;&gt;$N20,AC$1-$L20=0),SUM($O$16:$O19)+COUNTIF($Q20:AB20,"&gt;0")+1,
""))))),"")</f>
        <v/>
      </c>
      <c r="AD20" s="54" t="str">
        <f ca="1">IFERROR(IF($J$1=0,"",
IF(AND($J$1=1,AD$2=0,$M20=0),AD$3*$N20,
IF(AND($J$1=2,AD$2=0,$M20=0,OR($N20+AD$3=$I$27+1,AD$3=$N20)),SUM($O$16:$O19)+COUNTIF($Q20:AC20,"&gt;0")+1,
IF(AND($J$1=3,AD$2=0,$M20=0,$N20+AD$3&lt;&gt;$I$27+1,AD$3&lt;&gt;$N20),SUM($O$16:$O19)+COUNTIF($Q20:AC20,"&gt;0")+1,
IF(AND($J$1=4,AD$2=0,$M20=0,$N20+AD$3&lt;&gt;$I$27+1,AD$3&lt;&gt;$N20,AD$1-$L20=0),SUM($O$16:$O19)+COUNTIF($Q20:AC20,"&gt;0")+1,
""))))),"")</f>
        <v/>
      </c>
      <c r="AE20" s="54" t="str">
        <f ca="1">IFERROR(IF($J$1=0,"",
IF(AND($J$1=1,AE$2=0,$M20=0),AE$3*$N20,
IF(AND($J$1=2,AE$2=0,$M20=0,OR($N20+AE$3=$I$27+1,AE$3=$N20)),SUM($O$16:$O19)+COUNTIF($Q20:AD20,"&gt;0")+1,
IF(AND($J$1=3,AE$2=0,$M20=0,$N20+AE$3&lt;&gt;$I$27+1,AE$3&lt;&gt;$N20),SUM($O$16:$O19)+COUNTIF($Q20:AD20,"&gt;0")+1,
IF(AND($J$1=4,AE$2=0,$M20=0,$N20+AE$3&lt;&gt;$I$27+1,AE$3&lt;&gt;$N20,AE$1-$L20=0),SUM($O$16:$O19)+COUNTIF($Q20:AD20,"&gt;0")+1,
""))))),"")</f>
        <v/>
      </c>
      <c r="AF20" s="54" t="str">
        <f ca="1">IFERROR(IF($J$1=0,"",
IF(AND($J$1=1,AF$2=0,$M20=0),AF$3*$N20,
IF(AND($J$1=2,AF$2=0,$M20=0,OR($N20+AF$3=$I$27+1,AF$3=$N20)),SUM($O$16:$O19)+COUNTIF($Q20:AE20,"&gt;0")+1,
IF(AND($J$1=3,AF$2=0,$M20=0,$N20+AF$3&lt;&gt;$I$27+1,AF$3&lt;&gt;$N20),SUM($O$16:$O19)+COUNTIF($Q20:AE20,"&gt;0")+1,
IF(AND($J$1=4,AF$2=0,$M20=0,$N20+AF$3&lt;&gt;$I$27+1,AF$3&lt;&gt;$N20,AF$1-$L20=0),SUM($O$16:$O19)+COUNTIF($Q20:AE20,"&gt;0")+1,
""))))),"")</f>
        <v/>
      </c>
      <c r="AG20" s="54" t="str">
        <f ca="1">IFERROR(IF($J$1=0,"",
IF(AND($J$1=1,AG$2=0,$M20=0),AG$3*$N20,
IF(AND($J$1=2,AG$2=0,$M20=0,OR($N20+AG$3=$I$27+1,AG$3=$N20)),SUM($O$16:$O19)+COUNTIF($Q20:AF20,"&gt;0")+1,
IF(AND($J$1=3,AG$2=0,$M20=0,$N20+AG$3&lt;&gt;$I$27+1,AG$3&lt;&gt;$N20),SUM($O$16:$O19)+COUNTIF($Q20:AF20,"&gt;0")+1,
IF(AND($J$1=4,AG$2=0,$M20=0,$N20+AG$3&lt;&gt;$I$27+1,AG$3&lt;&gt;$N20,AG$1-$L20=0),SUM($O$16:$O19)+COUNTIF($Q20:AF20,"&gt;0")+1,
""))))),"")</f>
        <v/>
      </c>
      <c r="AH20" s="55" t="str">
        <f ca="1">IFERROR(IF($J$1=0,"",
IF(AND($J$1=1,AH$2=0,$M20=0),AH$3*$N20,
IF(AND($J$1=2,AH$2=0,$M20=0,OR($N20+AH$3=$I$27+1,AH$3=$N20)),SUM($O$16:$O19)+COUNTIF($Q20:AG20,"&gt;0")+1,
IF(AND($J$1=3,AH$2=0,$M20=0,$N20+AH$3&lt;&gt;$I$27+1,AH$3&lt;&gt;$N20),SUM($O$16:$O19)+COUNTIF($Q20:AG20,"&gt;0")+1,
IF(AND($J$1=4,AH$2=0,$M20=0,$N20+AH$3&lt;&gt;$I$27+1,AH$3&lt;&gt;$N20,AH$1-$L20=0),SUM($O$16:$O19)+COUNTIF($Q20:AG20,"&gt;0")+1,
""))))),"")</f>
        <v/>
      </c>
      <c r="AI20" s="55" t="str">
        <f ca="1">IFERROR(IF($J$1=0,"",
IF(AND($J$1=1,AI$2=0,$M20=0),AI$3*$N20,
IF(AND($J$1=2,AI$2=0,$M20=0,OR($N20+AI$3=$I$27+1,AI$3=$N20)),SUM($O$16:$O19)+COUNTIF($Q20:AH20,"&gt;0")+1,
IF(AND($J$1=3,AI$2=0,$M20=0,$N20+AI$3&lt;&gt;$I$27+1,AI$3&lt;&gt;$N20),SUM($O$16:$O19)+COUNTIF($Q20:AH20,"&gt;0")+1,
IF(AND($J$1=4,AI$2=0,$M20=0,$N20+AI$3&lt;&gt;$I$27+1,AI$3&lt;&gt;$N20,AI$1-$L20=0),SUM($O$16:$O19)+COUNTIF($Q20:AH20,"&gt;0")+1,
""))))),"")</f>
        <v/>
      </c>
      <c r="AJ20" s="55" t="str">
        <f ca="1">IFERROR(IF($J$1=0,"",
IF(AND($J$1=1,AJ$2=0,$M20=0),AJ$3*$N20,
IF(AND($J$1=2,AJ$2=0,$M20=0,OR($N20+AJ$3=$I$27+1,AJ$3=$N20)),SUM($O$16:$O19)+COUNTIF($Q20:AI20,"&gt;0")+1,
IF(AND($J$1=3,AJ$2=0,$M20=0,$N20+AJ$3&lt;&gt;$I$27+1,AJ$3&lt;&gt;$N20),SUM($O$16:$O19)+COUNTIF($Q20:AI20,"&gt;0")+1,
IF(AND($J$1=4,AJ$2=0,$M20=0,$N20+AJ$3&lt;&gt;$I$27+1,AJ$3&lt;&gt;$N20,AJ$1-$L20=0),SUM($O$16:$O19)+COUNTIF($Q20:AI20,"&gt;0")+1,
""))))),"")</f>
        <v/>
      </c>
      <c r="AK20" s="55" t="str">
        <f ca="1">IFERROR(IF($J$1=0,"",
IF(AND($J$1=1,AK$2=0,$M20=0),AK$3*$N20,
IF(AND($J$1=2,AK$2=0,$M20=0,OR($N20+AK$3=$I$27+1,AK$3=$N20)),SUM($O$16:$O19)+COUNTIF($Q20:AJ20,"&gt;0")+1,
IF(AND($J$1=3,AK$2=0,$M20=0,$N20+AK$3&lt;&gt;$I$27+1,AK$3&lt;&gt;$N20),SUM($O$16:$O19)+COUNTIF($Q20:AJ20,"&gt;0")+1,
IF(AND($J$1=4,AK$2=0,$M20=0,$N20+AK$3&lt;&gt;$I$27+1,AK$3&lt;&gt;$N20,AK$1-$L20=0),SUM($O$16:$O19)+COUNTIF($Q20:AJ20,"&gt;0")+1,
""))))),"")</f>
        <v/>
      </c>
      <c r="AL20" s="55" t="str">
        <f ca="1">IFERROR(IF($J$1=0,"",
IF(AND($J$1=1,AL$2=0,$M20=0),AL$3*$N20,
IF(AND($J$1=2,AL$2=0,$M20=0,OR($N20+AL$3=$I$27+1,AL$3=$N20)),SUM($O$16:$O19)+COUNTIF($Q20:AK20,"&gt;0")+1,
IF(AND($J$1=3,AL$2=0,$M20=0,$N20+AL$3&lt;&gt;$I$27+1,AL$3&lt;&gt;$N20),SUM($O$16:$O19)+COUNTIF($Q20:AK20,"&gt;0")+1,
IF(AND($J$1=4,AL$2=0,$M20=0,$N20+AL$3&lt;&gt;$I$27+1,AL$3&lt;&gt;$N20,AL$1-$L20=0),SUM($O$16:$O19)+COUNTIF($Q20:AK20,"&gt;0")+1,
""))))),"")</f>
        <v/>
      </c>
      <c r="AM20" s="55" t="str">
        <f ca="1">IFERROR(IF($J$1=0,"",
IF(AND($J$1=1,AM$2=0,$M20=0),AM$3*$N20,
IF(AND($J$1=2,AM$2=0,$M20=0,OR($N20+AM$3=$I$27+1,AM$3=$N20)),SUM($O$16:$O19)+COUNTIF($Q20:AL20,"&gt;0")+1,
IF(AND($J$1=3,AM$2=0,$M20=0,$N20+AM$3&lt;&gt;$I$27+1,AM$3&lt;&gt;$N20),SUM($O$16:$O19)+COUNTIF($Q20:AL20,"&gt;0")+1,
IF(AND($J$1=4,AM$2=0,$M20=0,$N20+AM$3&lt;&gt;$I$27+1,AM$3&lt;&gt;$N20,AM$1-$L20=0),SUM($O$16:$O19)+COUNTIF($Q20:AL20,"&gt;0")+1,
""))))),"")</f>
        <v/>
      </c>
      <c r="AN20" s="55" t="str">
        <f ca="1">IFERROR(IF($J$1=0,"",
IF(AND($J$1=1,AN$2=0,$M20=0),AN$3*$N20,
IF(AND($J$1=2,AN$2=0,$M20=0,OR($N20+AN$3=$I$27+1,AN$3=$N20)),SUM($O$16:$O19)+COUNTIF($Q20:AM20,"&gt;0")+1,
IF(AND($J$1=3,AN$2=0,$M20=0,$N20+AN$3&lt;&gt;$I$27+1,AN$3&lt;&gt;$N20),SUM($O$16:$O19)+COUNTIF($Q20:AM20,"&gt;0")+1,
IF(AND($J$1=4,AN$2=0,$M20=0,$N20+AN$3&lt;&gt;$I$27+1,AN$3&lt;&gt;$N20,AN$1-$L20=0),SUM($O$16:$O19)+COUNTIF($Q20:AM20,"&gt;0")+1,
""))))),"")</f>
        <v/>
      </c>
      <c r="AO20" s="55" t="str">
        <f ca="1">IFERROR(IF($J$1=0,"",
IF(AND($J$1=1,AO$2=0,$M20=0),AO$3*$N20,
IF(AND($J$1=2,AO$2=0,$M20=0,OR($N20+AO$3=$I$27+1,AO$3=$N20)),SUM($O$16:$O19)+COUNTIF($Q20:AN20,"&gt;0")+1,
IF(AND($J$1=3,AO$2=0,$M20=0,$N20+AO$3&lt;&gt;$I$27+1,AO$3&lt;&gt;$N20),SUM($O$16:$O19)+COUNTIF($Q20:AN20,"&gt;0")+1,
IF(AND($J$1=4,AO$2=0,$M20=0,$N20+AO$3&lt;&gt;$I$27+1,AO$3&lt;&gt;$N20,AO$1-$L20=0),SUM($O$16:$O19)+COUNTIF($Q20:AN20,"&gt;0")+1,
""))))),"")</f>
        <v/>
      </c>
      <c r="AP20" s="55" t="str">
        <f ca="1">IFERROR(IF($J$1=0,"",
IF(AND($J$1=1,AP$2=0,$M20=0),AP$3*$N20,
IF(AND($J$1=2,AP$2=0,$M20=0,OR($N20+AP$3=$I$27+1,AP$3=$N20)),SUM($O$16:$O19)+COUNTIF($Q20:AO20,"&gt;0")+1,
IF(AND($J$1=3,AP$2=0,$M20=0,$N20+AP$3&lt;&gt;$I$27+1,AP$3&lt;&gt;$N20),SUM($O$16:$O19)+COUNTIF($Q20:AO20,"&gt;0")+1,
IF(AND($J$1=4,AP$2=0,$M20=0,$N20+AP$3&lt;&gt;$I$27+1,AP$3&lt;&gt;$N20,AP$1-$L20=0),SUM($O$16:$O19)+COUNTIF($Q20:AO20,"&gt;0")+1,
""))))),"")</f>
        <v/>
      </c>
      <c r="AQ20" s="55" t="str">
        <f ca="1">IFERROR(IF($J$1=0,"",
IF(AND($J$1=1,AQ$2=0,$M20=0),AQ$3*$N20,
IF(AND($J$1=2,AQ$2=0,$M20=0,OR($N20+AQ$3=$I$27+1,AQ$3=$N20)),SUM($O$16:$O19)+COUNTIF($Q20:AP20,"&gt;0")+1,
IF(AND($J$1=3,AQ$2=0,$M20=0,$N20+AQ$3&lt;&gt;$I$27+1,AQ$3&lt;&gt;$N20),SUM($O$16:$O19)+COUNTIF($Q20:AP20,"&gt;0")+1,
IF(AND($J$1=4,AQ$2=0,$M20=0,$N20+AQ$3&lt;&gt;$I$27+1,AQ$3&lt;&gt;$N20,AQ$1-$L20=0),SUM($O$16:$O19)+COUNTIF($Q20:AP20,"&gt;0")+1,
""))))),"")</f>
        <v/>
      </c>
      <c r="AR20" s="55" t="str">
        <f ca="1">IFERROR(IF($J$1=0,"",
IF(AND($J$1=1,AR$2=0,$M20=0),AR$3*$N20,
IF(AND($J$1=2,AR$2=0,$M20=0,OR($N20+AR$3=$I$27+1,AR$3=$N20)),SUM($O$16:$O19)+COUNTIF($Q20:AQ20,"&gt;0")+1,
IF(AND($J$1=3,AR$2=0,$M20=0,$N20+AR$3&lt;&gt;$I$27+1,AR$3&lt;&gt;$N20),SUM($O$16:$O19)+COUNTIF($Q20:AQ20,"&gt;0")+1,
IF(AND($J$1=4,AR$2=0,$M20=0,$N20+AR$3&lt;&gt;$I$27+1,AR$3&lt;&gt;$N20,AR$1-$L20=0),SUM($O$16:$O19)+COUNTIF($Q20:AQ20,"&gt;0")+1,
""))))),"")</f>
        <v/>
      </c>
      <c r="AS20" s="55" t="str">
        <f ca="1">IFERROR(IF($J$1=0,"",
IF(AND($J$1=1,AS$2=0,$M20=0),AS$3*$N20,
IF(AND($J$1=2,AS$2=0,$M20=0,OR($N20+AS$3=$I$27+1,AS$3=$N20)),SUM($O$16:$O19)+COUNTIF($Q20:AR20,"&gt;0")+1,
IF(AND($J$1=3,AS$2=0,$M20=0,$N20+AS$3&lt;&gt;$I$27+1,AS$3&lt;&gt;$N20),SUM($O$16:$O19)+COUNTIF($Q20:AR20,"&gt;0")+1,
IF(AND($J$1=4,AS$2=0,$M20=0,$N20+AS$3&lt;&gt;$I$27+1,AS$3&lt;&gt;$N20,AS$1-$L20=0),SUM($O$16:$O19)+COUNTIF($Q20:AR20,"&gt;0")+1,
""))))),"")</f>
        <v/>
      </c>
      <c r="AT20" s="55" t="str">
        <f ca="1">IFERROR(IF($J$1=0,"",
IF(AND($J$1=1,AT$2=0,$M20=0),AT$3*$N20,
IF(AND($J$1=2,AT$2=0,$M20=0,OR($N20+AT$3=$I$27+1,AT$3=$N20)),SUM($O$16:$O19)+COUNTIF($Q20:AS20,"&gt;0")+1,
IF(AND($J$1=3,AT$2=0,$M20=0,$N20+AT$3&lt;&gt;$I$27+1,AT$3&lt;&gt;$N20),SUM($O$16:$O19)+COUNTIF($Q20:AS20,"&gt;0")+1,
IF(AND($J$1=4,AT$2=0,$M20=0,$N20+AT$3&lt;&gt;$I$27+1,AT$3&lt;&gt;$N20,AT$1-$L20=0),SUM($O$16:$O19)+COUNTIF($Q20:AS20,"&gt;0")+1,
""))))),"")</f>
        <v/>
      </c>
      <c r="AU20" s="55" t="str">
        <f ca="1">IFERROR(IF($J$1=0,"",
IF(AND($J$1=1,AU$2=0,$M20=0),AU$3*$N20,
IF(AND($J$1=2,AU$2=0,$M20=0,OR($N20+AU$3=$I$27+1,AU$3=$N20)),SUM($O$16:$O19)+COUNTIF($Q20:AT20,"&gt;0")+1,
IF(AND($J$1=3,AU$2=0,$M20=0,$N20+AU$3&lt;&gt;$I$27+1,AU$3&lt;&gt;$N20),SUM($O$16:$O19)+COUNTIF($Q20:AT20,"&gt;0")+1,
IF(AND($J$1=4,AU$2=0,$M20=0,$N20+AU$3&lt;&gt;$I$27+1,AU$3&lt;&gt;$N20,AU$1-$L20=0),SUM($O$16:$O19)+COUNTIF($Q20:AT20,"&gt;0")+1,
""))))),"")</f>
        <v/>
      </c>
      <c r="AV20" s="55" t="str">
        <f ca="1">IFERROR(IF($J$1=0,"",
IF(AND($J$1=1,AV$2=0,$M20=0),AV$3*$N20,
IF(AND($J$1=2,AV$2=0,$M20=0,OR($N20+AV$3=$I$27+1,AV$3=$N20)),SUM($O$16:$O19)+COUNTIF($Q20:AU20,"&gt;0")+1,
IF(AND($J$1=3,AV$2=0,$M20=0,$N20+AV$3&lt;&gt;$I$27+1,AV$3&lt;&gt;$N20),SUM($O$16:$O19)+COUNTIF($Q20:AU20,"&gt;0")+1,
IF(AND($J$1=4,AV$2=0,$M20=0,$N20+AV$3&lt;&gt;$I$27+1,AV$3&lt;&gt;$N20,AV$1-$L20=0),SUM($O$16:$O19)+COUNTIF($Q20:AU20,"&gt;0")+1,
""))))),"")</f>
        <v/>
      </c>
      <c r="AW20" s="55" t="str">
        <f ca="1">IFERROR(IF($J$1=0,"",
IF(AND($J$1=1,AW$2=0,$M20=0),AW$3*$N20,
IF(AND($J$1=2,AW$2=0,$M20=0,OR($N20+AW$3=$I$27+1,AW$3=$N20)),SUM($O$16:$O19)+COUNTIF($Q20:AV20,"&gt;0")+1,
IF(AND($J$1=3,AW$2=0,$M20=0,$N20+AW$3&lt;&gt;$I$27+1,AW$3&lt;&gt;$N20),SUM($O$16:$O19)+COUNTIF($Q20:AV20,"&gt;0")+1,
IF(AND($J$1=4,AW$2=0,$M20=0,$N20+AW$3&lt;&gt;$I$27+1,AW$3&lt;&gt;$N20,AW$1-$L20=0),SUM($O$16:$O19)+COUNTIF($Q20:AV20,"&gt;0")+1,
""))))),"")</f>
        <v/>
      </c>
      <c r="AX20" s="55" t="str">
        <f ca="1">IFERROR(IF($J$1=0,"",
IF(AND($J$1=1,AX$2=0,$M20=0),AX$3*$N20,
IF(AND($J$1=2,AX$2=0,$M20=0,OR($N20+AX$3=$I$27+1,AX$3=$N20)),SUM($O$16:$O19)+COUNTIF($Q20:AW20,"&gt;0")+1,
IF(AND($J$1=3,AX$2=0,$M20=0,$N20+AX$3&lt;&gt;$I$27+1,AX$3&lt;&gt;$N20),SUM($O$16:$O19)+COUNTIF($Q20:AW20,"&gt;0")+1,
IF(AND($J$1=4,AX$2=0,$M20=0,$N20+AX$3&lt;&gt;$I$27+1,AX$3&lt;&gt;$N20,AX$1-$L20=0),SUM($O$16:$O19)+COUNTIF($Q20:AW20,"&gt;0")+1,
""))))),"")</f>
        <v/>
      </c>
      <c r="AY20" s="55" t="str">
        <f ca="1">IFERROR(IF($J$1=0,"",
IF(AND($J$1=1,AY$2=0,$M20=0),AY$3*$N20,
IF(AND($J$1=2,AY$2=0,$M20=0,OR($N20+AY$3=$I$27+1,AY$3=$N20)),SUM($O$16:$O19)+COUNTIF($Q20:AX20,"&gt;0")+1,
IF(AND($J$1=3,AY$2=0,$M20=0,$N20+AY$3&lt;&gt;$I$27+1,AY$3&lt;&gt;$N20),SUM($O$16:$O19)+COUNTIF($Q20:AX20,"&gt;0")+1,
IF(AND($J$1=4,AY$2=0,$M20=0,$N20+AY$3&lt;&gt;$I$27+1,AY$3&lt;&gt;$N20,AY$1-$L20=0),SUM($O$16:$O19)+COUNTIF($Q20:AX20,"&gt;0")+1,
""))))),"")</f>
        <v/>
      </c>
      <c r="AZ20" s="55" t="str">
        <f ca="1">IFERROR(IF($J$1=0,"",
IF(AND($J$1=1,AZ$2=0,$M20=0),AZ$3*$N20,
IF(AND($J$1=2,AZ$2=0,$M20=0,OR($N20+AZ$3=$I$27+1,AZ$3=$N20)),SUM($O$16:$O19)+COUNTIF($Q20:AY20,"&gt;0")+1,
IF(AND($J$1=3,AZ$2=0,$M20=0,$N20+AZ$3&lt;&gt;$I$27+1,AZ$3&lt;&gt;$N20),SUM($O$16:$O19)+COUNTIF($Q20:AY20,"&gt;0")+1,
IF(AND($J$1=4,AZ$2=0,$M20=0,$N20+AZ$3&lt;&gt;$I$27+1,AZ$3&lt;&gt;$N20,AZ$1-$L20=0),SUM($O$16:$O19)+COUNTIF($Q20:AY20,"&gt;0")+1,
""))))),"")</f>
        <v/>
      </c>
      <c r="BA20" s="55" t="str">
        <f ca="1">IFERROR(IF($J$1=0,"",
IF(AND($J$1=1,BA$2=0,$M20=0),BA$3*$N20,
IF(AND($J$1=2,BA$2=0,$M20=0,OR($N20+BA$3=$I$27+1,BA$3=$N20)),SUM($O$16:$O19)+COUNTIF($Q20:AZ20,"&gt;0")+1,
IF(AND($J$1=3,BA$2=0,$M20=0,$N20+BA$3&lt;&gt;$I$27+1,BA$3&lt;&gt;$N20),SUM($O$16:$O19)+COUNTIF($Q20:AZ20,"&gt;0")+1,
IF(AND($J$1=4,BA$2=0,$M20=0,$N20+BA$3&lt;&gt;$I$27+1,BA$3&lt;&gt;$N20,BA$1-$L20=0),SUM($O$16:$O19)+COUNTIF($Q20:AZ20,"&gt;0")+1,
""))))),"")</f>
        <v/>
      </c>
      <c r="BB20" s="55" t="str">
        <f ca="1">IFERROR(IF($J$1=0,"",
IF(AND($J$1=1,BB$2=0,$M20=0),BB$3*$N20,
IF(AND($J$1=2,BB$2=0,$M20=0,OR($N20+BB$3=$I$27+1,BB$3=$N20)),SUM($O$16:$O19)+COUNTIF($Q20:BA20,"&gt;0")+1,
IF(AND($J$1=3,BB$2=0,$M20=0,$N20+BB$3&lt;&gt;$I$27+1,BB$3&lt;&gt;$N20),SUM($O$16:$O19)+COUNTIF($Q20:BA20,"&gt;0")+1,
IF(AND($J$1=4,BB$2=0,$M20=0,$N20+BB$3&lt;&gt;$I$27+1,BB$3&lt;&gt;$N20,BB$1-$L20=0),SUM($O$16:$O19)+COUNTIF($Q20:BA20,"&gt;0")+1,
""))))),"")</f>
        <v/>
      </c>
      <c r="BC20" s="55" t="str">
        <f ca="1">IFERROR(IF($J$1=0,"",
IF(AND($J$1=1,BC$2=0,$M20=0),BC$3*$N20,
IF(AND($J$1=2,BC$2=0,$M20=0,OR($N20+BC$3=$I$27+1,BC$3=$N20)),SUM($O$16:$O19)+COUNTIF($Q20:BB20,"&gt;0")+1,
IF(AND($J$1=3,BC$2=0,$M20=0,$N20+BC$3&lt;&gt;$I$27+1,BC$3&lt;&gt;$N20),SUM($O$16:$O19)+COUNTIF($Q20:BB20,"&gt;0")+1,
IF(AND($J$1=4,BC$2=0,$M20=0,$N20+BC$3&lt;&gt;$I$27+1,BC$3&lt;&gt;$N20,BC$1-$L20=0),SUM($O$16:$O19)+COUNTIF($Q20:BB20,"&gt;0")+1,
""))))),"")</f>
        <v/>
      </c>
      <c r="BD20" s="55" t="str">
        <f ca="1">IFERROR(IF($J$1=0,"",
IF(AND($J$1=1,BD$2=0,$M20=0),BD$3*$N20,
IF(AND($J$1=2,BD$2=0,$M20=0,OR($N20+BD$3=$I$27+1,BD$3=$N20)),SUM($O$16:$O19)+COUNTIF($Q20:BC20,"&gt;0")+1,
IF(AND($J$1=3,BD$2=0,$M20=0,$N20+BD$3&lt;&gt;$I$27+1,BD$3&lt;&gt;$N20),SUM($O$16:$O19)+COUNTIF($Q20:BC20,"&gt;0")+1,
IF(AND($J$1=4,BD$2=0,$M20=0,$N20+BD$3&lt;&gt;$I$27+1,BD$3&lt;&gt;$N20,BD$1-$L20=0),SUM($O$16:$O19)+COUNTIF($Q20:BC20,"&gt;0")+1,
""))))),"")</f>
        <v/>
      </c>
      <c r="BE20" s="55" t="str">
        <f ca="1">IFERROR(IF($J$1=0,"",
IF(AND($J$1=1,BE$2=0,$M20=0),BE$3*$N20,
IF(AND($J$1=2,BE$2=0,$M20=0,OR($N20+BE$3=$I$27+1,BE$3=$N20)),SUM($O$16:$O19)+COUNTIF($Q20:BD20,"&gt;0")+1,
IF(AND($J$1=3,BE$2=0,$M20=0,$N20+BE$3&lt;&gt;$I$27+1,BE$3&lt;&gt;$N20),SUM($O$16:$O19)+COUNTIF($Q20:BD20,"&gt;0")+1,
IF(AND($J$1=4,BE$2=0,$M20=0,$N20+BE$3&lt;&gt;$I$27+1,BE$3&lt;&gt;$N20,BE$1-$L20=0),SUM($O$16:$O19)+COUNTIF($Q20:BD20,"&gt;0")+1,
""))))),"")</f>
        <v/>
      </c>
      <c r="BF20" s="55" t="str">
        <f ca="1">IFERROR(IF($J$1=0,"",
IF(AND($J$1=1,BF$2=0,$M20=0),BF$3*$N20,
IF(AND($J$1=2,BF$2=0,$M20=0,OR($N20+BF$3=$I$27+1,BF$3=$N20)),SUM($O$16:$O19)+COUNTIF($Q20:BE20,"&gt;0")+1,
IF(AND($J$1=3,BF$2=0,$M20=0,$N20+BF$3&lt;&gt;$I$27+1,BF$3&lt;&gt;$N20),SUM($O$16:$O19)+COUNTIF($Q20:BE20,"&gt;0")+1,
IF(AND($J$1=4,BF$2=0,$M20=0,$N20+BF$3&lt;&gt;$I$27+1,BF$3&lt;&gt;$N20,BF$1-$L20=0),SUM($O$16:$O19)+COUNTIF($Q20:BE20,"&gt;0")+1,
""))))),"")</f>
        <v/>
      </c>
      <c r="BG20" s="55" t="str">
        <f ca="1">IFERROR(IF($J$1=0,"",
IF(AND($J$1=1,BG$2=0,$M20=0),BG$3*$N20,
IF(AND($J$1=2,BG$2=0,$M20=0,OR($N20+BG$3=$I$27+1,BG$3=$N20)),SUM($O$16:$O19)+COUNTIF($Q20:BF20,"&gt;0")+1,
IF(AND($J$1=3,BG$2=0,$M20=0,$N20+BG$3&lt;&gt;$I$27+1,BG$3&lt;&gt;$N20),SUM($O$16:$O19)+COUNTIF($Q20:BF20,"&gt;0")+1,
IF(AND($J$1=4,BG$2=0,$M20=0,$N20+BG$3&lt;&gt;$I$27+1,BG$3&lt;&gt;$N20,BG$1-$L20=0),SUM($O$16:$O19)+COUNTIF($Q20:BF20,"&gt;0")+1,
""))))),"")</f>
        <v/>
      </c>
      <c r="BH20" s="55" t="str">
        <f ca="1">IFERROR(IF($J$1=0,"",
IF(AND($J$1=1,BH$2=0,$M20=0),BH$3*$N20,
IF(AND($J$1=2,BH$2=0,$M20=0,OR($N20+BH$3=$I$27+1,BH$3=$N20)),SUM($O$16:$O19)+COUNTIF($Q20:BG20,"&gt;0")+1,
IF(AND($J$1=3,BH$2=0,$M20=0,$N20+BH$3&lt;&gt;$I$27+1,BH$3&lt;&gt;$N20),SUM($O$16:$O19)+COUNTIF($Q20:BG20,"&gt;0")+1,
IF(AND($J$1=4,BH$2=0,$M20=0,$N20+BH$3&lt;&gt;$I$27+1,BH$3&lt;&gt;$N20,BH$1-$L20=0),SUM($O$16:$O19)+COUNTIF($Q20:BG20,"&gt;0")+1,
""))))),"")</f>
        <v/>
      </c>
      <c r="BI20" s="55" t="str">
        <f ca="1">IFERROR(IF($J$1=0,"",
IF(AND($J$1=1,BI$2=0,$M20=0),BI$3*$N20,
IF(AND($J$1=2,BI$2=0,$M20=0,OR($N20+BI$3=$I$27+1,BI$3=$N20)),SUM($O$16:$O19)+COUNTIF($Q20:BH20,"&gt;0")+1,
IF(AND($J$1=3,BI$2=0,$M20=0,$N20+BI$3&lt;&gt;$I$27+1,BI$3&lt;&gt;$N20),SUM($O$16:$O19)+COUNTIF($Q20:BH20,"&gt;0")+1,
IF(AND($J$1=4,BI$2=0,$M20=0,$N20+BI$3&lt;&gt;$I$27+1,BI$3&lt;&gt;$N20,BI$1-$L20=0),SUM($O$16:$O19)+COUNTIF($Q20:BH20,"&gt;0")+1,
""))))),"")</f>
        <v/>
      </c>
      <c r="BJ20" s="55" t="str">
        <f ca="1">IFERROR(IF($J$1=0,"",
IF(AND($J$1=1,BJ$2=0,$M20=0),BJ$3*$N20,
IF(AND($J$1=2,BJ$2=0,$M20=0,OR($N20+BJ$3=$I$27+1,BJ$3=$N20)),SUM($O$16:$O19)+COUNTIF($Q20:BI20,"&gt;0")+1,
IF(AND($J$1=3,BJ$2=0,$M20=0,$N20+BJ$3&lt;&gt;$I$27+1,BJ$3&lt;&gt;$N20),SUM($O$16:$O19)+COUNTIF($Q20:BI20,"&gt;0")+1,
IF(AND($J$1=4,BJ$2=0,$M20=0,$N20+BJ$3&lt;&gt;$I$27+1,BJ$3&lt;&gt;$N20,BJ$1-$L20=0),SUM($O$16:$O19)+COUNTIF($Q20:BI20,"&gt;0")+1,
""))))),"")</f>
        <v/>
      </c>
      <c r="BK20" s="55" t="str">
        <f ca="1">IFERROR(IF($J$1=0,"",
IF(AND($J$1=1,BK$2=0,$M20=0),BK$3*$N20,
IF(AND($J$1=2,BK$2=0,$M20=0,OR($N20+BK$3=$I$27+1,BK$3=$N20)),SUM($O$16:$O19)+COUNTIF($Q20:BJ20,"&gt;0")+1,
IF(AND($J$1=3,BK$2=0,$M20=0,$N20+BK$3&lt;&gt;$I$27+1,BK$3&lt;&gt;$N20),SUM($O$16:$O19)+COUNTIF($Q20:BJ20,"&gt;0")+1,
IF(AND($J$1=4,BK$2=0,$M20=0,$N20+BK$3&lt;&gt;$I$27+1,BK$3&lt;&gt;$N20,BK$1-$L20=0),SUM($O$16:$O19)+COUNTIF($Q20:BJ20,"&gt;0")+1,
""))))),"")</f>
        <v/>
      </c>
      <c r="BL20" s="55" t="str">
        <f ca="1">IFERROR(IF($J$1=0,"",
IF(AND($J$1=1,BL$2=0,$M20=0),BL$3*$N20,
IF(AND($J$1=2,BL$2=0,$M20=0,OR($N20+BL$3=$I$27+1,BL$3=$N20)),SUM($O$16:$O19)+COUNTIF($Q20:BK20,"&gt;0")+1,
IF(AND($J$1=3,BL$2=0,$M20=0,$N20+BL$3&lt;&gt;$I$27+1,BL$3&lt;&gt;$N20),SUM($O$16:$O19)+COUNTIF($Q20:BK20,"&gt;0")+1,
IF(AND($J$1=4,BL$2=0,$M20=0,$N20+BL$3&lt;&gt;$I$27+1,BL$3&lt;&gt;$N20,BL$1-$L20=0),SUM($O$16:$O19)+COUNTIF($Q20:BK20,"&gt;0")+1,
""))))),"")</f>
        <v/>
      </c>
      <c r="BM20" s="55" t="str">
        <f ca="1">IFERROR(IF($J$1=0,"",
IF(AND($J$1=1,BM$2=0,$M20=0),BM$3*$N20,
IF(AND($J$1=2,BM$2=0,$M20=0,OR($N20+BM$3=$I$27+1,BM$3=$N20)),SUM($O$16:$O19)+COUNTIF($Q20:BL20,"&gt;0")+1,
IF(AND($J$1=3,BM$2=0,$M20=0,$N20+BM$3&lt;&gt;$I$27+1,BM$3&lt;&gt;$N20),SUM($O$16:$O19)+COUNTIF($Q20:BL20,"&gt;0")+1,
IF(AND($J$1=4,BM$2=0,$M20=0,$N20+BM$3&lt;&gt;$I$27+1,BM$3&lt;&gt;$N20,BM$1-$L20=0),SUM($O$16:$O19)+COUNTIF($Q20:BL20,"&gt;0")+1,
""))))),"")</f>
        <v/>
      </c>
      <c r="BN20" s="55" t="str">
        <f ca="1">IFERROR(IF($J$1=0,"",
IF(AND($J$1=1,BN$2=0,$M20=0),BN$3*$N20,
IF(AND($J$1=2,BN$2=0,$M20=0,OR($N20+BN$3=$I$27+1,BN$3=$N20)),SUM($O$16:$O19)+COUNTIF($Q20:BM20,"&gt;0")+1,
IF(AND($J$1=3,BN$2=0,$M20=0,$N20+BN$3&lt;&gt;$I$27+1,BN$3&lt;&gt;$N20),SUM($O$16:$O19)+COUNTIF($Q20:BM20,"&gt;0")+1,
IF(AND($J$1=4,BN$2=0,$M20=0,$N20+BN$3&lt;&gt;$I$27+1,BN$3&lt;&gt;$N20,BN$1-$L20=0),SUM($O$16:$O19)+COUNTIF($Q20:BM20,"&gt;0")+1,
""))))),"")</f>
        <v/>
      </c>
      <c r="BO20" s="55" t="str">
        <f ca="1">IFERROR(IF($J$1=0,"",
IF(AND($J$1=1,BO$2=0,$M20=0),BO$3*$N20,
IF(AND($J$1=2,BO$2=0,$M20=0,OR($N20+BO$3=$I$27+1,BO$3=$N20)),SUM($O$16:$O19)+COUNTIF($Q20:BN20,"&gt;0")+1,
IF(AND($J$1=3,BO$2=0,$M20=0,$N20+BO$3&lt;&gt;$I$27+1,BO$3&lt;&gt;$N20),SUM($O$16:$O19)+COUNTIF($Q20:BN20,"&gt;0")+1,
IF(AND($J$1=4,BO$2=0,$M20=0,$N20+BO$3&lt;&gt;$I$27+1,BO$3&lt;&gt;$N20,BO$1-$L20=0),SUM($O$16:$O19)+COUNTIF($Q20:BN20,"&gt;0")+1,
""))))),"")</f>
        <v/>
      </c>
      <c r="BP20" s="55" t="str">
        <f ca="1">IFERROR(IF($J$1=0,"",
IF(AND($J$1=1,BP$2=0,$M20=0),BP$3*$N20,
IF(AND($J$1=2,BP$2=0,$M20=0,OR($N20+BP$3=$I$27+1,BP$3=$N20)),SUM($O$16:$O19)+COUNTIF($Q20:BO20,"&gt;0")+1,
IF(AND($J$1=3,BP$2=0,$M20=0,$N20+BP$3&lt;&gt;$I$27+1,BP$3&lt;&gt;$N20),SUM($O$16:$O19)+COUNTIF($Q20:BO20,"&gt;0")+1,
IF(AND($J$1=4,BP$2=0,$M20=0,$N20+BP$3&lt;&gt;$I$27+1,BP$3&lt;&gt;$N20,BP$1-$L20=0),SUM($O$16:$O19)+COUNTIF($Q20:BO20,"&gt;0")+1,
""))))),"")</f>
        <v/>
      </c>
      <c r="BQ20" s="55" t="str">
        <f ca="1">IFERROR(IF($J$1=0,"",
IF(AND($J$1=1,BQ$2=0,$M20=0),BQ$3*$N20,
IF(AND($J$1=2,BQ$2=0,$M20=0,OR($N20+BQ$3=$I$27+1,BQ$3=$N20)),SUM($O$16:$O19)+COUNTIF($Q20:BP20,"&gt;0")+1,
IF(AND($J$1=3,BQ$2=0,$M20=0,$N20+BQ$3&lt;&gt;$I$27+1,BQ$3&lt;&gt;$N20),SUM($O$16:$O19)+COUNTIF($Q20:BP20,"&gt;0")+1,
IF(AND($J$1=4,BQ$2=0,$M20=0,$N20+BQ$3&lt;&gt;$I$27+1,BQ$3&lt;&gt;$N20,BQ$1-$L20=0),SUM($O$16:$O19)+COUNTIF($Q20:BP20,"&gt;0")+1,
""))))),"")</f>
        <v/>
      </c>
      <c r="BR20" s="55" t="str">
        <f ca="1">IFERROR(IF($J$1=0,"",
IF(AND($J$1=1,BR$2=0,$M20=0),BR$3*$N20,
IF(AND($J$1=2,BR$2=0,$M20=0,OR($N20+BR$3=$I$27+1,BR$3=$N20)),SUM($O$16:$O19)+COUNTIF($Q20:BQ20,"&gt;0")+1,
IF(AND($J$1=3,BR$2=0,$M20=0,$N20+BR$3&lt;&gt;$I$27+1,BR$3&lt;&gt;$N20),SUM($O$16:$O19)+COUNTIF($Q20:BQ20,"&gt;0")+1,
IF(AND($J$1=4,BR$2=0,$M20=0,$N20+BR$3&lt;&gt;$I$27+1,BR$3&lt;&gt;$N20,BR$1-$L20=0),SUM($O$16:$O19)+COUNTIF($Q20:BQ20,"&gt;0")+1,
""))))),"")</f>
        <v/>
      </c>
      <c r="BS20" s="55" t="str">
        <f ca="1">IFERROR(IF($J$1=0,"",
IF(AND($J$1=1,BS$2=0,$M20=0),BS$3*$N20,
IF(AND($J$1=2,BS$2=0,$M20=0,OR($N20+BS$3=$I$27+1,BS$3=$N20)),SUM($O$16:$O19)+COUNTIF($Q20:BR20,"&gt;0")+1,
IF(AND($J$1=3,BS$2=0,$M20=0,$N20+BS$3&lt;&gt;$I$27+1,BS$3&lt;&gt;$N20),SUM($O$16:$O19)+COUNTIF($Q20:BR20,"&gt;0")+1,
IF(AND($J$1=4,BS$2=0,$M20=0,$N20+BS$3&lt;&gt;$I$27+1,BS$3&lt;&gt;$N20,BS$1-$L20=0),SUM($O$16:$O19)+COUNTIF($Q20:BR20,"&gt;0")+1,
""))))),"")</f>
        <v/>
      </c>
      <c r="BT20" s="55" t="str">
        <f ca="1">IFERROR(IF($J$1=0,"",
IF(AND($J$1=1,BT$2=0,$M20=0),BT$3*$N20,
IF(AND($J$1=2,BT$2=0,$M20=0,OR($N20+BT$3=$I$27+1,BT$3=$N20)),SUM($O$16:$O19)+COUNTIF($Q20:BS20,"&gt;0")+1,
IF(AND($J$1=3,BT$2=0,$M20=0,$N20+BT$3&lt;&gt;$I$27+1,BT$3&lt;&gt;$N20),SUM($O$16:$O19)+COUNTIF($Q20:BS20,"&gt;0")+1,
IF(AND($J$1=4,BT$2=0,$M20=0,$N20+BT$3&lt;&gt;$I$27+1,BT$3&lt;&gt;$N20,BT$1-$L20=0),SUM($O$16:$O19)+COUNTIF($Q20:BS20,"&gt;0")+1,
""))))),"")</f>
        <v/>
      </c>
      <c r="BU20" s="55" t="str">
        <f ca="1">IFERROR(IF($J$1=0,"",
IF(AND($J$1=1,BU$2=0,$M20=0),BU$3*$N20,
IF(AND($J$1=2,BU$2=0,$M20=0,OR($N20+BU$3=$I$27+1,BU$3=$N20)),SUM($O$16:$O19)+COUNTIF($Q20:BT20,"&gt;0")+1,
IF(AND($J$1=3,BU$2=0,$M20=0,$N20+BU$3&lt;&gt;$I$27+1,BU$3&lt;&gt;$N20),SUM($O$16:$O19)+COUNTIF($Q20:BT20,"&gt;0")+1,
IF(AND($J$1=4,BU$2=0,$M20=0,$N20+BU$3&lt;&gt;$I$27+1,BU$3&lt;&gt;$N20,BU$1-$L20=0),SUM($O$16:$O19)+COUNTIF($Q20:BT20,"&gt;0")+1,
""))))),"")</f>
        <v/>
      </c>
      <c r="BV20" s="55" t="str">
        <f ca="1">IFERROR(IF($J$1=0,"",
IF(AND($J$1=1,BV$2=0,$M20=0),BV$3*$N20,
IF(AND($J$1=2,BV$2=0,$M20=0,OR($N20+BV$3=$I$27+1,BV$3=$N20)),SUM($O$16:$O19)+COUNTIF($Q20:BU20,"&gt;0")+1,
IF(AND($J$1=3,BV$2=0,$M20=0,$N20+BV$3&lt;&gt;$I$27+1,BV$3&lt;&gt;$N20),SUM($O$16:$O19)+COUNTIF($Q20:BU20,"&gt;0")+1,
IF(AND($J$1=4,BV$2=0,$M20=0,$N20+BV$3&lt;&gt;$I$27+1,BV$3&lt;&gt;$N20,BV$1-$L20=0),SUM($O$16:$O19)+COUNTIF($Q20:BU20,"&gt;0")+1,
""))))),"")</f>
        <v/>
      </c>
      <c r="BW20" s="55" t="str">
        <f ca="1">IFERROR(IF($J$1=0,"",
IF(AND($J$1=1,BW$2=0,$M20=0),BW$3*$N20,
IF(AND($J$1=2,BW$2=0,$M20=0,OR($N20+BW$3=$I$27+1,BW$3=$N20)),SUM($O$16:$O19)+COUNTIF($Q20:BV20,"&gt;0")+1,
IF(AND($J$1=3,BW$2=0,$M20=0,$N20+BW$3&lt;&gt;$I$27+1,BW$3&lt;&gt;$N20),SUM($O$16:$O19)+COUNTIF($Q20:BV20,"&gt;0")+1,
IF(AND($J$1=4,BW$2=0,$M20=0,$N20+BW$3&lt;&gt;$I$27+1,BW$3&lt;&gt;$N20,BW$1-$L20=0),SUM($O$16:$O19)+COUNTIF($Q20:BV20,"&gt;0")+1,
""))))),"")</f>
        <v/>
      </c>
      <c r="BX20" s="55" t="str">
        <f ca="1">IFERROR(IF($J$1=0,"",
IF(AND($J$1=1,BX$2=0,$M20=0),BX$3*$N20,
IF(AND($J$1=2,BX$2=0,$M20=0,OR($N20+BX$3=$I$27+1,BX$3=$N20)),SUM($O$16:$O19)+COUNTIF($Q20:BW20,"&gt;0")+1,
IF(AND($J$1=3,BX$2=0,$M20=0,$N20+BX$3&lt;&gt;$I$27+1,BX$3&lt;&gt;$N20),SUM($O$16:$O19)+COUNTIF($Q20:BW20,"&gt;0")+1,
IF(AND($J$1=4,BX$2=0,$M20=0,$N20+BX$3&lt;&gt;$I$27+1,BX$3&lt;&gt;$N20,BX$1-$L20=0),SUM($O$16:$O19)+COUNTIF($Q20:BW20,"&gt;0")+1,
""))))),"")</f>
        <v/>
      </c>
      <c r="BY20" s="55" t="str">
        <f ca="1">IFERROR(IF($J$1=0,"",
IF(AND($J$1=1,BY$2=0,$M20=0),BY$3*$N20,
IF(AND($J$1=2,BY$2=0,$M20=0,OR($N20+BY$3=$I$27+1,BY$3=$N20)),SUM($O$16:$O19)+COUNTIF($Q20:BX20,"&gt;0")+1,
IF(AND($J$1=3,BY$2=0,$M20=0,$N20+BY$3&lt;&gt;$I$27+1,BY$3&lt;&gt;$N20),SUM($O$16:$O19)+COUNTIF($Q20:BX20,"&gt;0")+1,
IF(AND($J$1=4,BY$2=0,$M20=0,$N20+BY$3&lt;&gt;$I$27+1,BY$3&lt;&gt;$N20,BY$1-$L20=0),SUM($O$16:$O19)+COUNTIF($Q20:BX20,"&gt;0")+1,
""))))),"")</f>
        <v/>
      </c>
      <c r="BZ20" s="55" t="str">
        <f ca="1">IFERROR(IF($J$1=0,"",
IF(AND($J$1=1,BZ$2=0,$M20=0),BZ$3*$N20,
IF(AND($J$1=2,BZ$2=0,$M20=0,OR($N20+BZ$3=$I$27+1,BZ$3=$N20)),SUM($O$16:$O19)+COUNTIF($Q20:BY20,"&gt;0")+1,
IF(AND($J$1=3,BZ$2=0,$M20=0,$N20+BZ$3&lt;&gt;$I$27+1,BZ$3&lt;&gt;$N20),SUM($O$16:$O19)+COUNTIF($Q20:BY20,"&gt;0")+1,
IF(AND($J$1=4,BZ$2=0,$M20=0,$N20+BZ$3&lt;&gt;$I$27+1,BZ$3&lt;&gt;$N20,BZ$1-$L20=0),SUM($O$16:$O19)+COUNTIF($Q20:BY20,"&gt;0")+1,
""))))),"")</f>
        <v/>
      </c>
      <c r="CA20" s="55" t="str">
        <f ca="1">IFERROR(IF($J$1=0,"",
IF(AND($J$1=1,CA$2=0,$M20=0),CA$3*$N20,
IF(AND($J$1=2,CA$2=0,$M20=0,OR($N20+CA$3=$I$27+1,CA$3=$N20)),SUM($O$16:$O19)+COUNTIF($Q20:BZ20,"&gt;0")+1,
IF(AND($J$1=3,CA$2=0,$M20=0,$N20+CA$3&lt;&gt;$I$27+1,CA$3&lt;&gt;$N20),SUM($O$16:$O19)+COUNTIF($Q20:BZ20,"&gt;0")+1,
IF(AND($J$1=4,CA$2=0,$M20=0,$N20+CA$3&lt;&gt;$I$27+1,CA$3&lt;&gt;$N20,CA$1-$L20=0),SUM($O$16:$O19)+COUNTIF($Q20:BZ20,"&gt;0")+1,
""))))),"")</f>
        <v/>
      </c>
      <c r="CB20" s="55" t="str">
        <f ca="1">IFERROR(IF($J$1=0,"",
IF(AND($J$1=1,CB$2=0,$M20=0),CB$3*$N20,
IF(AND($J$1=2,CB$2=0,$M20=0,OR($N20+CB$3=$I$27+1,CB$3=$N20)),SUM($O$16:$O19)+COUNTIF($Q20:CA20,"&gt;0")+1,
IF(AND($J$1=3,CB$2=0,$M20=0,$N20+CB$3&lt;&gt;$I$27+1,CB$3&lt;&gt;$N20),SUM($O$16:$O19)+COUNTIF($Q20:CA20,"&gt;0")+1,
IF(AND($J$1=4,CB$2=0,$M20=0,$N20+CB$3&lt;&gt;$I$27+1,CB$3&lt;&gt;$N20,CB$1-$L20=0),SUM($O$16:$O19)+COUNTIF($Q20:CA20,"&gt;0")+1,
""))))),"")</f>
        <v/>
      </c>
      <c r="CC20" s="55" t="str">
        <f ca="1">IFERROR(IF($J$1=0,"",
IF(AND($J$1=1,CC$2=0,$M20=0),CC$3*$N20,
IF(AND($J$1=2,CC$2=0,$M20=0,OR($N20+CC$3=$I$27+1,CC$3=$N20)),SUM($O$16:$O19)+COUNTIF($Q20:CB20,"&gt;0")+1,
IF(AND($J$1=3,CC$2=0,$M20=0,$N20+CC$3&lt;&gt;$I$27+1,CC$3&lt;&gt;$N20),SUM($O$16:$O19)+COUNTIF($Q20:CB20,"&gt;0")+1,
IF(AND($J$1=4,CC$2=0,$M20=0,$N20+CC$3&lt;&gt;$I$27+1,CC$3&lt;&gt;$N20,CC$1-$L20=0),SUM($O$16:$O19)+COUNTIF($Q20:CB20,"&gt;0")+1,
""))))),"")</f>
        <v/>
      </c>
      <c r="CD20" s="55" t="str">
        <f ca="1">IFERROR(IF($J$1=0,"",
IF(AND($J$1=1,CD$2=0,$M20=0),CD$3*$N20,
IF(AND($J$1=2,CD$2=0,$M20=0,OR($N20+CD$3=$I$27+1,CD$3=$N20)),SUM($O$16:$O19)+COUNTIF($Q20:CC20,"&gt;0")+1,
IF(AND($J$1=3,CD$2=0,$M20=0,$N20+CD$3&lt;&gt;$I$27+1,CD$3&lt;&gt;$N20),SUM($O$16:$O19)+COUNTIF($Q20:CC20,"&gt;0")+1,
IF(AND($J$1=4,CD$2=0,$M20=0,$N20+CD$3&lt;&gt;$I$27+1,CD$3&lt;&gt;$N20,CD$1-$L20=0),SUM($O$16:$O19)+COUNTIF($Q20:CC20,"&gt;0")+1,
""))))),"")</f>
        <v/>
      </c>
      <c r="CE20" s="55" t="str">
        <f ca="1">IFERROR(IF($J$1=0,"",
IF(AND($J$1=1,CE$2=0,$M20=0),CE$3*$N20,
IF(AND($J$1=2,CE$2=0,$M20=0,OR($N20+CE$3=$I$27+1,CE$3=$N20)),SUM($O$16:$O19)+COUNTIF($Q20:CD20,"&gt;0")+1,
IF(AND($J$1=3,CE$2=0,$M20=0,$N20+CE$3&lt;&gt;$I$27+1,CE$3&lt;&gt;$N20),SUM($O$16:$O19)+COUNTIF($Q20:CD20,"&gt;0")+1,
IF(AND($J$1=4,CE$2=0,$M20=0,$N20+CE$3&lt;&gt;$I$27+1,CE$3&lt;&gt;$N20,CE$1-$L20=0),SUM($O$16:$O19)+COUNTIF($Q20:CD20,"&gt;0")+1,
""))))),"")</f>
        <v/>
      </c>
      <c r="CF20" s="55" t="str">
        <f ca="1">IFERROR(IF($J$1=0,"",
IF(AND($J$1=1,CF$2=0,$M20=0),CF$3*$N20,
IF(AND($J$1=2,CF$2=0,$M20=0,OR($N20+CF$3=$I$27+1,CF$3=$N20)),SUM($O$16:$O19)+COUNTIF($Q20:CE20,"&gt;0")+1,
IF(AND($J$1=3,CF$2=0,$M20=0,$N20+CF$3&lt;&gt;$I$27+1,CF$3&lt;&gt;$N20),SUM($O$16:$O19)+COUNTIF($Q20:CE20,"&gt;0")+1,
IF(AND($J$1=4,CF$2=0,$M20=0,$N20+CF$3&lt;&gt;$I$27+1,CF$3&lt;&gt;$N20,CF$1-$L20=0),SUM($O$16:$O19)+COUNTIF($Q20:CE20,"&gt;0")+1,
""))))),"")</f>
        <v/>
      </c>
      <c r="CG20" s="55" t="str">
        <f ca="1">IFERROR(IF($J$1=0,"",
IF(AND($J$1=1,CG$2=0,$M20=0),CG$3*$N20,
IF(AND($J$1=2,CG$2=0,$M20=0,OR($N20+CG$3=$I$27+1,CG$3=$N20)),SUM($O$16:$O19)+COUNTIF($Q20:CF20,"&gt;0")+1,
IF(AND($J$1=3,CG$2=0,$M20=0,$N20+CG$3&lt;&gt;$I$27+1,CG$3&lt;&gt;$N20),SUM($O$16:$O19)+COUNTIF($Q20:CF20,"&gt;0")+1,
IF(AND($J$1=4,CG$2=0,$M20=0,$N20+CG$3&lt;&gt;$I$27+1,CG$3&lt;&gt;$N20,CG$1-$L20=0),SUM($O$16:$O19)+COUNTIF($Q20:CF20,"&gt;0")+1,
""))))),"")</f>
        <v/>
      </c>
      <c r="CH20" s="55" t="str">
        <f ca="1">IFERROR(IF($J$1=0,"",
IF(AND($J$1=1,CH$2=0,$M20=0),CH$3*$N20,
IF(AND($J$1=2,CH$2=0,$M20=0,OR($N20+CH$3=$I$27+1,CH$3=$N20)),SUM($O$16:$O19)+COUNTIF($Q20:CG20,"&gt;0")+1,
IF(AND($J$1=3,CH$2=0,$M20=0,$N20+CH$3&lt;&gt;$I$27+1,CH$3&lt;&gt;$N20),SUM($O$16:$O19)+COUNTIF($Q20:CG20,"&gt;0")+1,
IF(AND($J$1=4,CH$2=0,$M20=0,$N20+CH$3&lt;&gt;$I$27+1,CH$3&lt;&gt;$N20,CH$1-$L20=0),SUM($O$16:$O19)+COUNTIF($Q20:CG20,"&gt;0")+1,
""))))),"")</f>
        <v/>
      </c>
      <c r="CI20" s="55" t="str">
        <f ca="1">IFERROR(IF($J$1=0,"",
IF(AND($J$1=1,CI$2=0,$M20=0),CI$3*$N20,
IF(AND($J$1=2,CI$2=0,$M20=0,OR($N20+CI$3=$I$27+1,CI$3=$N20)),SUM($O$16:$O19)+COUNTIF($Q20:CH20,"&gt;0")+1,
IF(AND($J$1=3,CI$2=0,$M20=0,$N20+CI$3&lt;&gt;$I$27+1,CI$3&lt;&gt;$N20),SUM($O$16:$O19)+COUNTIF($Q20:CH20,"&gt;0")+1,
IF(AND($J$1=4,CI$2=0,$M20=0,$N20+CI$3&lt;&gt;$I$27+1,CI$3&lt;&gt;$N20,CI$1-$L20=0),SUM($O$16:$O19)+COUNTIF($Q20:CH20,"&gt;0")+1,
""))))),"")</f>
        <v/>
      </c>
      <c r="CJ20" s="55" t="str">
        <f ca="1">IFERROR(IF($J$1=0,"",
IF(AND($J$1=1,CJ$2=0,$M20=0),CJ$3*$N20,
IF(AND($J$1=2,CJ$2=0,$M20=0,OR($N20+CJ$3=$I$27+1,CJ$3=$N20)),SUM($O$16:$O19)+COUNTIF($Q20:CI20,"&gt;0")+1,
IF(AND($J$1=3,CJ$2=0,$M20=0,$N20+CJ$3&lt;&gt;$I$27+1,CJ$3&lt;&gt;$N20),SUM($O$16:$O19)+COUNTIF($Q20:CI20,"&gt;0")+1,
IF(AND($J$1=4,CJ$2=0,$M20=0,$N20+CJ$3&lt;&gt;$I$27+1,CJ$3&lt;&gt;$N20,CJ$1-$L20=0),SUM($O$16:$O19)+COUNTIF($Q20:CI20,"&gt;0")+1,
""))))),"")</f>
        <v/>
      </c>
      <c r="CK20" s="55" t="str">
        <f ca="1">IFERROR(IF($J$1=0,"",
IF(AND($J$1=1,CK$2=0,$M20=0),CK$3*$N20,
IF(AND($J$1=2,CK$2=0,$M20=0,OR($N20+CK$3=$I$27+1,CK$3=$N20)),SUM($O$16:$O19)+COUNTIF($Q20:CJ20,"&gt;0")+1,
IF(AND($J$1=3,CK$2=0,$M20=0,$N20+CK$3&lt;&gt;$I$27+1,CK$3&lt;&gt;$N20),SUM($O$16:$O19)+COUNTIF($Q20:CJ20,"&gt;0")+1,
IF(AND($J$1=4,CK$2=0,$M20=0,$N20+CK$3&lt;&gt;$I$27+1,CK$3&lt;&gt;$N20,CK$1-$L20=0),SUM($O$16:$O19)+COUNTIF($Q20:CJ20,"&gt;0")+1,
""))))),"")</f>
        <v/>
      </c>
      <c r="CL20" s="55" t="str">
        <f ca="1">IFERROR(IF($J$1=0,"",
IF(AND($J$1=1,CL$2=0,$M20=0),CL$3*$N20,
IF(AND($J$1=2,CL$2=0,$M20=0,OR($N20+CL$3=$I$27+1,CL$3=$N20)),SUM($O$16:$O19)+COUNTIF($Q20:CK20,"&gt;0")+1,
IF(AND($J$1=3,CL$2=0,$M20=0,$N20+CL$3&lt;&gt;$I$27+1,CL$3&lt;&gt;$N20),SUM($O$16:$O19)+COUNTIF($Q20:CK20,"&gt;0")+1,
IF(AND($J$1=4,CL$2=0,$M20=0,$N20+CL$3&lt;&gt;$I$27+1,CL$3&lt;&gt;$N20,CL$1-$L20=0),SUM($O$16:$O19)+COUNTIF($Q20:CK20,"&gt;0")+1,
""))))),"")</f>
        <v/>
      </c>
      <c r="CM20" s="55" t="str">
        <f ca="1">IFERROR(IF($J$1=0,"",
IF(AND($J$1=1,CM$2=0,$M20=0),CM$3*$N20,
IF(AND($J$1=2,CM$2=0,$M20=0,OR($N20+CM$3=$I$27+1,CM$3=$N20)),SUM($O$16:$O19)+COUNTIF($Q20:CL20,"&gt;0")+1,
IF(AND($J$1=3,CM$2=0,$M20=0,$N20+CM$3&lt;&gt;$I$27+1,CM$3&lt;&gt;$N20),SUM($O$16:$O19)+COUNTIF($Q20:CL20,"&gt;0")+1,
IF(AND($J$1=4,CM$2=0,$M20=0,$N20+CM$3&lt;&gt;$I$27+1,CM$3&lt;&gt;$N20,CM$1-$L20=0),SUM($O$16:$O19)+COUNTIF($Q20:CL20,"&gt;0")+1,
""))))),"")</f>
        <v/>
      </c>
      <c r="CN20" s="55" t="str">
        <f ca="1">IFERROR(IF($J$1=0,"",
IF(AND($J$1=1,CN$2=0,$M20=0),CN$3*$N20,
IF(AND($J$1=2,CN$2=0,$M20=0,OR($N20+CN$3=$I$27+1,CN$3=$N20)),SUM($O$16:$O19)+COUNTIF($Q20:CM20,"&gt;0")+1,
IF(AND($J$1=3,CN$2=0,$M20=0,$N20+CN$3&lt;&gt;$I$27+1,CN$3&lt;&gt;$N20),SUM($O$16:$O19)+COUNTIF($Q20:CM20,"&gt;0")+1,
IF(AND($J$1=4,CN$2=0,$M20=0,$N20+CN$3&lt;&gt;$I$27+1,CN$3&lt;&gt;$N20,CN$1-$L20=0),SUM($O$16:$O19)+COUNTIF($Q20:CM20,"&gt;0")+1,
""))))),"")</f>
        <v/>
      </c>
      <c r="CO20" s="55" t="str">
        <f ca="1">IFERROR(IF($J$1=0,"",
IF(AND($J$1=1,CO$2=0,$M20=0),CO$3*$N20,
IF(AND($J$1=2,CO$2=0,$M20=0,OR($N20+CO$3=$I$27+1,CO$3=$N20)),SUM($O$16:$O19)+COUNTIF($Q20:CN20,"&gt;0")+1,
IF(AND($J$1=3,CO$2=0,$M20=0,$N20+CO$3&lt;&gt;$I$27+1,CO$3&lt;&gt;$N20),SUM($O$16:$O19)+COUNTIF($Q20:CN20,"&gt;0")+1,
IF(AND($J$1=4,CO$2=0,$M20=0,$N20+CO$3&lt;&gt;$I$27+1,CO$3&lt;&gt;$N20,CO$1-$L20=0),SUM($O$16:$O19)+COUNTIF($Q20:CN20,"&gt;0")+1,
""))))),"")</f>
        <v/>
      </c>
      <c r="CP20" s="55" t="str">
        <f ca="1">IFERROR(IF($J$1=0,"",
IF(AND($J$1=1,CP$2=0,$M20=0),CP$3*$N20,
IF(AND($J$1=2,CP$2=0,$M20=0,OR($N20+CP$3=$I$27+1,CP$3=$N20)),SUM($O$16:$O19)+COUNTIF($Q20:CO20,"&gt;0")+1,
IF(AND($J$1=3,CP$2=0,$M20=0,$N20+CP$3&lt;&gt;$I$27+1,CP$3&lt;&gt;$N20),SUM($O$16:$O19)+COUNTIF($Q20:CO20,"&gt;0")+1,
IF(AND($J$1=4,CP$2=0,$M20=0,$N20+CP$3&lt;&gt;$I$27+1,CP$3&lt;&gt;$N20,CP$1-$L20=0),SUM($O$16:$O19)+COUNTIF($Q20:CO20,"&gt;0")+1,
""))))),"")</f>
        <v/>
      </c>
      <c r="CQ20" s="55" t="str">
        <f ca="1">IFERROR(IF($J$1=0,"",
IF(AND($J$1=1,CQ$2=0,$M20=0),CQ$3*$N20,
IF(AND($J$1=2,CQ$2=0,$M20=0,OR($N20+CQ$3=$I$27+1,CQ$3=$N20)),SUM($O$16:$O19)+COUNTIF($Q20:CP20,"&gt;0")+1,
IF(AND($J$1=3,CQ$2=0,$M20=0,$N20+CQ$3&lt;&gt;$I$27+1,CQ$3&lt;&gt;$N20),SUM($O$16:$O19)+COUNTIF($Q20:CP20,"&gt;0")+1,
IF(AND($J$1=4,CQ$2=0,$M20=0,$N20+CQ$3&lt;&gt;$I$27+1,CQ$3&lt;&gt;$N20,CQ$1-$L20=0),SUM($O$16:$O19)+COUNTIF($Q20:CP20,"&gt;0")+1,
""))))),"")</f>
        <v/>
      </c>
      <c r="CR20" s="55" t="str">
        <f ca="1">IFERROR(IF($J$1=0,"",
IF(AND($J$1=1,CR$2=0,$M20=0),CR$3*$N20,
IF(AND($J$1=2,CR$2=0,$M20=0,OR($N20+CR$3=$I$27+1,CR$3=$N20)),SUM($O$16:$O19)+COUNTIF($Q20:CQ20,"&gt;0")+1,
IF(AND($J$1=3,CR$2=0,$M20=0,$N20+CR$3&lt;&gt;$I$27+1,CR$3&lt;&gt;$N20),SUM($O$16:$O19)+COUNTIF($Q20:CQ20,"&gt;0")+1,
IF(AND($J$1=4,CR$2=0,$M20=0,$N20+CR$3&lt;&gt;$I$27+1,CR$3&lt;&gt;$N20,CR$1-$L20=0),SUM($O$16:$O19)+COUNTIF($Q20:CQ20,"&gt;0")+1,
""))))),"")</f>
        <v/>
      </c>
      <c r="CS20" s="55" t="str">
        <f ca="1">IFERROR(IF($J$1=0,"",
IF(AND($J$1=1,CS$2=0,$M20=0),CS$3*$N20,
IF(AND($J$1=2,CS$2=0,$M20=0,OR($N20+CS$3=$I$27+1,CS$3=$N20)),SUM($O$16:$O19)+COUNTIF($Q20:CR20,"&gt;0")+1,
IF(AND($J$1=3,CS$2=0,$M20=0,$N20+CS$3&lt;&gt;$I$27+1,CS$3&lt;&gt;$N20),SUM($O$16:$O19)+COUNTIF($Q20:CR20,"&gt;0")+1,
IF(AND($J$1=4,CS$2=0,$M20=0,$N20+CS$3&lt;&gt;$I$27+1,CS$3&lt;&gt;$N20,CS$1-$L20=0),SUM($O$16:$O19)+COUNTIF($Q20:CR20,"&gt;0")+1,
""))))),"")</f>
        <v/>
      </c>
      <c r="CT20" s="55" t="str">
        <f ca="1">IFERROR(IF($J$1=0,"",
IF(AND($J$1=1,CT$2=0,$M20=0),CT$3*$N20,
IF(AND($J$1=2,CT$2=0,$M20=0,OR($N20+CT$3=$I$27+1,CT$3=$N20)),SUM($O$16:$O19)+COUNTIF($Q20:CS20,"&gt;0")+1,
IF(AND($J$1=3,CT$2=0,$M20=0,$N20+CT$3&lt;&gt;$I$27+1,CT$3&lt;&gt;$N20),SUM($O$16:$O19)+COUNTIF($Q20:CS20,"&gt;0")+1,
IF(AND($J$1=4,CT$2=0,$M20=0,$N20+CT$3&lt;&gt;$I$27+1,CT$3&lt;&gt;$N20,CT$1-$L20=0),SUM($O$16:$O19)+COUNTIF($Q20:CS20,"&gt;0")+1,
""))))),"")</f>
        <v/>
      </c>
      <c r="CU20" s="55" t="str">
        <f ca="1">IFERROR(IF($J$1=0,"",
IF(AND($J$1=1,CU$2=0,$M20=0),CU$3*$N20,
IF(AND($J$1=2,CU$2=0,$M20=0,OR($N20+CU$3=$I$27+1,CU$3=$N20)),SUM($O$16:$O19)+COUNTIF($Q20:CT20,"&gt;0")+1,
IF(AND($J$1=3,CU$2=0,$M20=0,$N20+CU$3&lt;&gt;$I$27+1,CU$3&lt;&gt;$N20),SUM($O$16:$O19)+COUNTIF($Q20:CT20,"&gt;0")+1,
IF(AND($J$1=4,CU$2=0,$M20=0,$N20+CU$3&lt;&gt;$I$27+1,CU$3&lt;&gt;$N20,CU$1-$L20=0),SUM($O$16:$O19)+COUNTIF($Q20:CT20,"&gt;0")+1,
""))))),"")</f>
        <v/>
      </c>
      <c r="CV20" s="55" t="str">
        <f ca="1">IFERROR(IF($J$1=0,"",
IF(AND($J$1=1,CV$2=0,$M20=0),CV$3*$N20,
IF(AND($J$1=2,CV$2=0,$M20=0,OR($N20+CV$3=$I$27+1,CV$3=$N20)),SUM($O$16:$O19)+COUNTIF($Q20:CU20,"&gt;0")+1,
IF(AND($J$1=3,CV$2=0,$M20=0,$N20+CV$3&lt;&gt;$I$27+1,CV$3&lt;&gt;$N20),SUM($O$16:$O19)+COUNTIF($Q20:CU20,"&gt;0")+1,
IF(AND($J$1=4,CV$2=0,$M20=0,$N20+CV$3&lt;&gt;$I$27+1,CV$3&lt;&gt;$N20,CV$1-$L20=0),SUM($O$16:$O19)+COUNTIF($Q20:CU20,"&gt;0")+1,
""))))),"")</f>
        <v/>
      </c>
      <c r="CW20" s="55" t="str">
        <f ca="1">IFERROR(IF($J$1=0,"",
IF(AND($J$1=1,CW$2=0,$M20=0),CW$3*$N20,
IF(AND($J$1=2,CW$2=0,$M20=0,OR($N20+CW$3=$I$27+1,CW$3=$N20)),SUM($O$16:$O19)+COUNTIF($Q20:CV20,"&gt;0")+1,
IF(AND($J$1=3,CW$2=0,$M20=0,$N20+CW$3&lt;&gt;$I$27+1,CW$3&lt;&gt;$N20),SUM($O$16:$O19)+COUNTIF($Q20:CV20,"&gt;0")+1,
IF(AND($J$1=4,CW$2=0,$M20=0,$N20+CW$3&lt;&gt;$I$27+1,CW$3&lt;&gt;$N20,CW$1-$L20=0),SUM($O$16:$O19)+COUNTIF($Q20:CV20,"&gt;0")+1,
""))))),"")</f>
        <v/>
      </c>
      <c r="CX20" s="55" t="str">
        <f ca="1">IFERROR(IF($J$1=0,"",
IF(AND($J$1=1,CX$2=0,$M20=0),CX$3*$N20,
IF(AND($J$1=2,CX$2=0,$M20=0,OR($N20+CX$3=$I$27+1,CX$3=$N20)),SUM($O$16:$O19)+COUNTIF($Q20:CW20,"&gt;0")+1,
IF(AND($J$1=3,CX$2=0,$M20=0,$N20+CX$3&lt;&gt;$I$27+1,CX$3&lt;&gt;$N20),SUM($O$16:$O19)+COUNTIF($Q20:CW20,"&gt;0")+1,
IF(AND($J$1=4,CX$2=0,$M20=0,$N20+CX$3&lt;&gt;$I$27+1,CX$3&lt;&gt;$N20,CX$1-$L20=0),SUM($O$16:$O19)+COUNTIF($Q20:CW20,"&gt;0")+1,
""))))),"")</f>
        <v/>
      </c>
      <c r="CY20" s="55" t="str">
        <f ca="1">IFERROR(IF($J$1=0,"",
IF(AND($J$1=1,CY$2=0,$M20=0),CY$3*$N20,
IF(AND($J$1=2,CY$2=0,$M20=0,OR($N20+CY$3=$I$27+1,CY$3=$N20)),SUM($O$16:$O19)+COUNTIF($Q20:CX20,"&gt;0")+1,
IF(AND($J$1=3,CY$2=0,$M20=0,$N20+CY$3&lt;&gt;$I$27+1,CY$3&lt;&gt;$N20),SUM($O$16:$O19)+COUNTIF($Q20:CX20,"&gt;0")+1,
IF(AND($J$1=4,CY$2=0,$M20=0,$N20+CY$3&lt;&gt;$I$27+1,CY$3&lt;&gt;$N20,CY$1-$L20=0),SUM($O$16:$O19)+COUNTIF($Q20:CX20,"&gt;0")+1,
""))))),"")</f>
        <v/>
      </c>
      <c r="CZ20" s="55" t="str">
        <f ca="1">IFERROR(IF($J$1=0,"",
IF(AND($J$1=1,CZ$2=0,$M20=0),CZ$3*$N20,
IF(AND($J$1=2,CZ$2=0,$M20=0,OR($N20+CZ$3=$I$27+1,CZ$3=$N20)),SUM($O$16:$O19)+COUNTIF($Q20:CY20,"&gt;0")+1,
IF(AND($J$1=3,CZ$2=0,$M20=0,$N20+CZ$3&lt;&gt;$I$27+1,CZ$3&lt;&gt;$N20),SUM($O$16:$O19)+COUNTIF($Q20:CY20,"&gt;0")+1,
IF(AND($J$1=4,CZ$2=0,$M20=0,$N20+CZ$3&lt;&gt;$I$27+1,CZ$3&lt;&gt;$N20,CZ$1-$L20=0),SUM($O$16:$O19)+COUNTIF($Q20:CY20,"&gt;0")+1,
""))))),"")</f>
        <v/>
      </c>
      <c r="DA20" s="55" t="str">
        <f ca="1">IFERROR(IF($J$1=0,"",
IF(AND($J$1=1,DA$2=0,$M20=0),DA$3*$N20,
IF(AND($J$1=2,DA$2=0,$M20=0,OR($N20+DA$3=$I$27+1,DA$3=$N20)),SUM($O$16:$O19)+COUNTIF($Q20:CZ20,"&gt;0")+1,
IF(AND($J$1=3,DA$2=0,$M20=0,$N20+DA$3&lt;&gt;$I$27+1,DA$3&lt;&gt;$N20),SUM($O$16:$O19)+COUNTIF($Q20:CZ20,"&gt;0")+1,
IF(AND($J$1=4,DA$2=0,$M20=0,$N20+DA$3&lt;&gt;$I$27+1,DA$3&lt;&gt;$N20,DA$1-$L20=0),SUM($O$16:$O19)+COUNTIF($Q20:CZ20,"&gt;0")+1,
""))))),"")</f>
        <v/>
      </c>
      <c r="DB20" s="55" t="str">
        <f ca="1">IFERROR(IF($J$1=0,"",
IF(AND($J$1=1,DB$2=0,$M20=0),DB$3*$N20,
IF(AND($J$1=2,DB$2=0,$M20=0,OR($N20+DB$3=$I$27+1,DB$3=$N20)),SUM($O$16:$O19)+COUNTIF($Q20:DA20,"&gt;0")+1,
IF(AND($J$1=3,DB$2=0,$M20=0,$N20+DB$3&lt;&gt;$I$27+1,DB$3&lt;&gt;$N20),SUM($O$16:$O19)+COUNTIF($Q20:DA20,"&gt;0")+1,
IF(AND($J$1=4,DB$2=0,$M20=0,$N20+DB$3&lt;&gt;$I$27+1,DB$3&lt;&gt;$N20,DB$1-$L20=0),SUM($O$16:$O19)+COUNTIF($Q20:DA20,"&gt;0")+1,
""))))),"")</f>
        <v/>
      </c>
      <c r="DC20" s="55" t="str">
        <f ca="1">IFERROR(IF($J$1=0,"",
IF(AND($J$1=1,DC$2=0,$M20=0),DC$3*$N20,
IF(AND($J$1=2,DC$2=0,$M20=0,OR($N20+DC$3=$I$27+1,DC$3=$N20)),SUM($O$16:$O19)+COUNTIF($Q20:DB20,"&gt;0")+1,
IF(AND($J$1=3,DC$2=0,$M20=0,$N20+DC$3&lt;&gt;$I$27+1,DC$3&lt;&gt;$N20),SUM($O$16:$O19)+COUNTIF($Q20:DB20,"&gt;0")+1,
IF(AND($J$1=4,DC$2=0,$M20=0,$N20+DC$3&lt;&gt;$I$27+1,DC$3&lt;&gt;$N20,DC$1-$L20=0),SUM($O$16:$O19)+COUNTIF($Q20:DB20,"&gt;0")+1,
""))))),"")</f>
        <v/>
      </c>
      <c r="DD20" s="55" t="str">
        <f ca="1">IFERROR(IF($J$1=0,"",
IF(AND($J$1=1,DD$2=0,$M20=0),DD$3*$N20,
IF(AND($J$1=2,DD$2=0,$M20=0,OR($N20+DD$3=$I$27+1,DD$3=$N20)),SUM($O$16:$O19)+COUNTIF($Q20:DC20,"&gt;0")+1,
IF(AND($J$1=3,DD$2=0,$M20=0,$N20+DD$3&lt;&gt;$I$27+1,DD$3&lt;&gt;$N20),SUM($O$16:$O19)+COUNTIF($Q20:DC20,"&gt;0")+1,
IF(AND($J$1=4,DD$2=0,$M20=0,$N20+DD$3&lt;&gt;$I$27+1,DD$3&lt;&gt;$N20,DD$1-$L20=0),SUM($O$16:$O19)+COUNTIF($Q20:DC20,"&gt;0")+1,
""))))),"")</f>
        <v/>
      </c>
      <c r="DE20" s="55" t="str">
        <f ca="1">IFERROR(IF($J$1=0,"",
IF(AND($J$1=1,DE$2=0,$M20=0),DE$3*$N20,
IF(AND($J$1=2,DE$2=0,$M20=0,OR($N20+DE$3=$I$27+1,DE$3=$N20)),SUM($O$16:$O19)+COUNTIF($Q20:DD20,"&gt;0")+1,
IF(AND($J$1=3,DE$2=0,$M20=0,$N20+DE$3&lt;&gt;$I$27+1,DE$3&lt;&gt;$N20),SUM($O$16:$O19)+COUNTIF($Q20:DD20,"&gt;0")+1,
IF(AND($J$1=4,DE$2=0,$M20=0,$N20+DE$3&lt;&gt;$I$27+1,DE$3&lt;&gt;$N20,DE$1-$L20=0),SUM($O$16:$O19)+COUNTIF($Q20:DD20,"&gt;0")+1,
""))))),"")</f>
        <v/>
      </c>
      <c r="DF20" s="55" t="str">
        <f ca="1">IFERROR(IF($J$1=0,"",
IF(AND($J$1=1,DF$2=0,$M20=0),DF$3*$N20,
IF(AND($J$1=2,DF$2=0,$M20=0,OR($N20+DF$3=$I$27+1,DF$3=$N20)),SUM($O$16:$O19)+COUNTIF($Q20:DE20,"&gt;0")+1,
IF(AND($J$1=3,DF$2=0,$M20=0,$N20+DF$3&lt;&gt;$I$27+1,DF$3&lt;&gt;$N20),SUM($O$16:$O19)+COUNTIF($Q20:DE20,"&gt;0")+1,
IF(AND($J$1=4,DF$2=0,$M20=0,$N20+DF$3&lt;&gt;$I$27+1,DF$3&lt;&gt;$N20,DF$1-$L20=0),SUM($O$16:$O19)+COUNTIF($Q20:DE20,"&gt;0")+1,
""))))),"")</f>
        <v/>
      </c>
      <c r="DG20" s="55" t="str">
        <f ca="1">IFERROR(IF($J$1=0,"",
IF(AND($J$1=1,DG$2=0,$M20=0),DG$3*$N20,
IF(AND($J$1=2,DG$2=0,$M20=0,OR($N20+DG$3=$I$27+1,DG$3=$N20)),SUM($O$16:$O19)+COUNTIF($Q20:DF20,"&gt;0")+1,
IF(AND($J$1=3,DG$2=0,$M20=0,$N20+DG$3&lt;&gt;$I$27+1,DG$3&lt;&gt;$N20),SUM($O$16:$O19)+COUNTIF($Q20:DF20,"&gt;0")+1,
IF(AND($J$1=4,DG$2=0,$M20=0,$N20+DG$3&lt;&gt;$I$27+1,DG$3&lt;&gt;$N20,DG$1-$L20=0),SUM($O$16:$O19)+COUNTIF($Q20:DF20,"&gt;0")+1,
""))))),"")</f>
        <v/>
      </c>
      <c r="DH20" s="55" t="str">
        <f ca="1">IFERROR(IF($J$1=0,"",
IF(AND($J$1=1,DH$2=0,$M20=0),DH$3*$N20,
IF(AND($J$1=2,DH$2=0,$M20=0,OR($N20+DH$3=$I$27+1,DH$3=$N20)),SUM($O$16:$O19)+COUNTIF($Q20:DG20,"&gt;0")+1,
IF(AND($J$1=3,DH$2=0,$M20=0,$N20+DH$3&lt;&gt;$I$27+1,DH$3&lt;&gt;$N20),SUM($O$16:$O19)+COUNTIF($Q20:DG20,"&gt;0")+1,
IF(AND($J$1=4,DH$2=0,$M20=0,$N20+DH$3&lt;&gt;$I$27+1,DH$3&lt;&gt;$N20,DH$1-$L20=0),SUM($O$16:$O19)+COUNTIF($Q20:DG20,"&gt;0")+1,
""))))),"")</f>
        <v/>
      </c>
      <c r="DI20" s="55" t="str">
        <f ca="1">IFERROR(IF($J$1=0,"",
IF(AND($J$1=1,DI$2=0,$M20=0),DI$3*$N20,
IF(AND($J$1=2,DI$2=0,$M20=0,OR($N20+DI$3=$I$27+1,DI$3=$N20)),SUM($O$16:$O19)+COUNTIF($Q20:DH20,"&gt;0")+1,
IF(AND($J$1=3,DI$2=0,$M20=0,$N20+DI$3&lt;&gt;$I$27+1,DI$3&lt;&gt;$N20),SUM($O$16:$O19)+COUNTIF($Q20:DH20,"&gt;0")+1,
IF(AND($J$1=4,DI$2=0,$M20=0,$N20+DI$3&lt;&gt;$I$27+1,DI$3&lt;&gt;$N20,DI$1-$L20=0),SUM($O$16:$O19)+COUNTIF($Q20:DH20,"&gt;0")+1,
""))))),"")</f>
        <v/>
      </c>
      <c r="DJ20" s="55" t="str">
        <f ca="1">IFERROR(IF($J$1=0,"",
IF(AND($J$1=1,DJ$2=0,$M20=0),DJ$3*$N20,
IF(AND($J$1=2,DJ$2=0,$M20=0,OR($N20+DJ$3=$I$27+1,DJ$3=$N20)),SUM($O$16:$O19)+COUNTIF($Q20:DI20,"&gt;0")+1,
IF(AND($J$1=3,DJ$2=0,$M20=0,$N20+DJ$3&lt;&gt;$I$27+1,DJ$3&lt;&gt;$N20),SUM($O$16:$O19)+COUNTIF($Q20:DI20,"&gt;0")+1,
IF(AND($J$1=4,DJ$2=0,$M20=0,$N20+DJ$3&lt;&gt;$I$27+1,DJ$3&lt;&gt;$N20,DJ$1-$L20=0),SUM($O$16:$O19)+COUNTIF($Q20:DI20,"&gt;0")+1,
""))))),"")</f>
        <v/>
      </c>
      <c r="DK20" s="55" t="str">
        <f ca="1">IFERROR(IF($J$1=0,"",
IF(AND($J$1=1,DK$2=0,$M20=0),DK$3*$N20,
IF(AND($J$1=2,DK$2=0,$M20=0,OR($N20+DK$3=$I$27+1,DK$3=$N20)),SUM($O$16:$O19)+COUNTIF($Q20:DJ20,"&gt;0")+1,
IF(AND($J$1=3,DK$2=0,$M20=0,$N20+DK$3&lt;&gt;$I$27+1,DK$3&lt;&gt;$N20),SUM($O$16:$O19)+COUNTIF($Q20:DJ20,"&gt;0")+1,
IF(AND($J$1=4,DK$2=0,$M20=0,$N20+DK$3&lt;&gt;$I$27+1,DK$3&lt;&gt;$N20,DK$1-$L20=0),SUM($O$16:$O19)+COUNTIF($Q20:DJ20,"&gt;0")+1,
""))))),"")</f>
        <v/>
      </c>
      <c r="DL20" s="55" t="str">
        <f ca="1">IFERROR(IF($J$1=0,"",
IF(AND($J$1=1,DL$2=0,$M20=0),DL$3*$N20,
IF(AND($J$1=2,DL$2=0,$M20=0,OR($N20+DL$3=$I$27+1,DL$3=$N20)),SUM($O$16:$O19)+COUNTIF($Q20:DK20,"&gt;0")+1,
IF(AND($J$1=3,DL$2=0,$M20=0,$N20+DL$3&lt;&gt;$I$27+1,DL$3&lt;&gt;$N20),SUM($O$16:$O19)+COUNTIF($Q20:DK20,"&gt;0")+1,
IF(AND($J$1=4,DL$2=0,$M20=0,$N20+DL$3&lt;&gt;$I$27+1,DL$3&lt;&gt;$N20,DL$1-$L20=0),SUM($O$16:$O19)+COUNTIF($Q20:DK20,"&gt;0")+1,
""))))),"")</f>
        <v/>
      </c>
      <c r="DM20" s="49" t="str">
        <f ca="1">IFERROR(IF($J$1=0,"",
IF(AND($J$1=1,DM$2=0,$M20=0),DM$3*$N20,
IF(AND($J$1=2,DM$2=0,$M20=0,OR($N20+DM$3=$I$27+1,DM$3=$N20)),SUM($O$16:$O19)+COUNTIF($Q20:DL20,"&gt;0")+1,
IF(AND($J$1=3,DM$2=0,$M20=0,$N20+DM$3&lt;&gt;$I$27+1,DM$3&lt;&gt;$N20),SUM($O$16:$O19)+COUNTIF($Q20:DL20,"&gt;0")+1,
IF(AND($J$1=4,DM$2=0,$M20=0,$N20+DM$3&lt;&gt;$I$27+1,DM$3&lt;&gt;$N20,DM$1-$L20=0),SUM($O$16:$O19)+COUNTIF($Q20:DL20,"&gt;0")+1,
""))))),"")</f>
        <v/>
      </c>
    </row>
    <row r="21" spans="1:117" ht="16.5" customHeight="1" x14ac:dyDescent="0.25">
      <c r="A21" s="26" t="str">
        <f t="shared" ca="1" si="10"/>
        <v/>
      </c>
      <c r="B21" s="38" t="str">
        <f t="shared" ca="1" si="11"/>
        <v/>
      </c>
      <c r="C21" s="35" t="str">
        <f ca="1">IF(F21=1,SUM($F$3:F21),"")</f>
        <v/>
      </c>
      <c r="D21" s="27" t="str">
        <f t="array" aca="1" ref="D21" ca="1">IFERROR(SMALL(IF(MOD(D$2,COLUMN(INDIRECT("2:"&amp;D$2)))=0,COLUMN(INDIRECT("2:"&amp;D$2))),ROWS(D$3:D21)),"")</f>
        <v/>
      </c>
      <c r="E21" s="27" t="str">
        <f t="shared" ca="1" si="12"/>
        <v/>
      </c>
      <c r="F21" s="28" t="str">
        <f t="shared" ca="1" si="13"/>
        <v/>
      </c>
      <c r="H21" s="7" t="s">
        <v>13</v>
      </c>
      <c r="I21" s="18"/>
      <c r="J21" s="8" t="s">
        <v>7</v>
      </c>
      <c r="K21" s="3"/>
      <c r="L21" s="2" t="str">
        <f t="shared" si="18"/>
        <v/>
      </c>
      <c r="M21" s="2" t="str">
        <f t="shared" si="16"/>
        <v/>
      </c>
      <c r="N21" s="2" t="str">
        <f t="shared" si="17"/>
        <v/>
      </c>
      <c r="O21" s="2">
        <f t="shared" ca="1" si="19"/>
        <v>0</v>
      </c>
      <c r="P21" s="41">
        <f t="shared" si="20"/>
        <v>5</v>
      </c>
      <c r="R21" s="54" t="str">
        <f ca="1">IFERROR(IF($J$1=0,"",
IF(AND($J$1=1,R$2=0,$M21=0),R$3*$N21,
IF(AND($J$1=2,R$2=0,$M21=0,OR($N21+R$3=$I$27+1,R$3=$N21)),SUM($O$16:$O20)+COUNTIF($Q21:Q21,"&gt;0")+1,
IF(AND($J$1=3,R$2=0,$M21=0,$N21+R$3&lt;&gt;$I$27+1,R$3&lt;&gt;$N21),SUM($O$16:$O20)+COUNTIF($Q21:Q21,"&gt;0")+1,
IF(AND($J$1=4,R$2=0,$M21=0,$N21+R$3&lt;&gt;$I$27+1,R$3&lt;&gt;$N21,R$1-$L21=0),SUM($O$16:$O20)+COUNTIF($Q21:Q21,"&gt;0")+1,
""))))),"")</f>
        <v/>
      </c>
      <c r="S21" s="54" t="str">
        <f ca="1">IFERROR(IF($J$1=0,"",
IF(AND($J$1=1,S$2=0,$M21=0),S$3*$N21,
IF(AND($J$1=2,S$2=0,$M21=0,OR($N21+S$3=$I$27+1,S$3=$N21)),SUM($O$16:$O20)+COUNTIF($Q21:R21,"&gt;0")+1,
IF(AND($J$1=3,S$2=0,$M21=0,$N21+S$3&lt;&gt;$I$27+1,S$3&lt;&gt;$N21),SUM($O$16:$O20)+COUNTIF($Q21:R21,"&gt;0")+1,
IF(AND($J$1=4,S$2=0,$M21=0,$N21+S$3&lt;&gt;$I$27+1,S$3&lt;&gt;$N21,S$1-$L21=0),SUM($O$16:$O20)+COUNTIF($Q21:R21,"&gt;0")+1,
""))))),"")</f>
        <v/>
      </c>
      <c r="T21" s="54" t="str">
        <f ca="1">IFERROR(IF($J$1=0,"",
IF(AND($J$1=1,T$2=0,$M21=0),T$3*$N21,
IF(AND($J$1=2,T$2=0,$M21=0,OR($N21+T$3=$I$27+1,T$3=$N21)),SUM($O$16:$O20)+COUNTIF($Q21:S21,"&gt;0")+1,
IF(AND($J$1=3,T$2=0,$M21=0,$N21+T$3&lt;&gt;$I$27+1,T$3&lt;&gt;$N21),SUM($O$16:$O20)+COUNTIF($Q21:S21,"&gt;0")+1,
IF(AND($J$1=4,T$2=0,$M21=0,$N21+T$3&lt;&gt;$I$27+1,T$3&lt;&gt;$N21,T$1-$L21=0),SUM($O$16:$O20)+COUNTIF($Q21:S21,"&gt;0")+1,
""))))),"")</f>
        <v/>
      </c>
      <c r="U21" s="54" t="str">
        <f ca="1">IFERROR(IF($J$1=0,"",
IF(AND($J$1=1,U$2=0,$M21=0),U$3*$N21,
IF(AND($J$1=2,U$2=0,$M21=0,OR($N21+U$3=$I$27+1,U$3=$N21)),SUM($O$16:$O20)+COUNTIF($Q21:T21,"&gt;0")+1,
IF(AND($J$1=3,U$2=0,$M21=0,$N21+U$3&lt;&gt;$I$27+1,U$3&lt;&gt;$N21),SUM($O$16:$O20)+COUNTIF($Q21:T21,"&gt;0")+1,
IF(AND($J$1=4,U$2=0,$M21=0,$N21+U$3&lt;&gt;$I$27+1,U$3&lt;&gt;$N21,U$1-$L21=0),SUM($O$16:$O20)+COUNTIF($Q21:T21,"&gt;0")+1,
""))))),"")</f>
        <v/>
      </c>
      <c r="V21" s="54" t="str">
        <f ca="1">IFERROR(IF($J$1=0,"",
IF(AND($J$1=1,V$2=0,$M21=0),V$3*$N21,
IF(AND($J$1=2,V$2=0,$M21=0,OR($N21+V$3=$I$27+1,V$3=$N21)),SUM($O$16:$O20)+COUNTIF($Q21:U21,"&gt;0")+1,
IF(AND($J$1=3,V$2=0,$M21=0,$N21+V$3&lt;&gt;$I$27+1,V$3&lt;&gt;$N21),SUM($O$16:$O20)+COUNTIF($Q21:U21,"&gt;0")+1,
IF(AND($J$1=4,V$2=0,$M21=0,$N21+V$3&lt;&gt;$I$27+1,V$3&lt;&gt;$N21,V$1-$L21=0),SUM($O$16:$O20)+COUNTIF($Q21:U21,"&gt;0")+1,
""))))),"")</f>
        <v/>
      </c>
      <c r="W21" s="54" t="str">
        <f ca="1">IFERROR(IF($J$1=0,"",
IF(AND($J$1=1,W$2=0,$M21=0),W$3*$N21,
IF(AND($J$1=2,W$2=0,$M21=0,OR($N21+W$3=$I$27+1,W$3=$N21)),SUM($O$16:$O20)+COUNTIF($Q21:V21,"&gt;0")+1,
IF(AND($J$1=3,W$2=0,$M21=0,$N21+W$3&lt;&gt;$I$27+1,W$3&lt;&gt;$N21),SUM($O$16:$O20)+COUNTIF($Q21:V21,"&gt;0")+1,
IF(AND($J$1=4,W$2=0,$M21=0,$N21+W$3&lt;&gt;$I$27+1,W$3&lt;&gt;$N21,W$1-$L21=0),SUM($O$16:$O20)+COUNTIF($Q21:V21,"&gt;0")+1,
""))))),"")</f>
        <v/>
      </c>
      <c r="X21" s="54" t="str">
        <f ca="1">IFERROR(IF($J$1=0,"",
IF(AND($J$1=1,X$2=0,$M21=0),X$3*$N21,
IF(AND($J$1=2,X$2=0,$M21=0,OR($N21+X$3=$I$27+1,X$3=$N21)),SUM($O$16:$O20)+COUNTIF($Q21:W21,"&gt;0")+1,
IF(AND($J$1=3,X$2=0,$M21=0,$N21+X$3&lt;&gt;$I$27+1,X$3&lt;&gt;$N21),SUM($O$16:$O20)+COUNTIF($Q21:W21,"&gt;0")+1,
IF(AND($J$1=4,X$2=0,$M21=0,$N21+X$3&lt;&gt;$I$27+1,X$3&lt;&gt;$N21,X$1-$L21=0),SUM($O$16:$O20)+COUNTIF($Q21:W21,"&gt;0")+1,
""))))),"")</f>
        <v/>
      </c>
      <c r="Y21" s="54" t="str">
        <f ca="1">IFERROR(IF($J$1=0,"",
IF(AND($J$1=1,Y$2=0,$M21=0),Y$3*$N21,
IF(AND($J$1=2,Y$2=0,$M21=0,OR($N21+Y$3=$I$27+1,Y$3=$N21)),SUM($O$16:$O20)+COUNTIF($Q21:X21,"&gt;0")+1,
IF(AND($J$1=3,Y$2=0,$M21=0,$N21+Y$3&lt;&gt;$I$27+1,Y$3&lt;&gt;$N21),SUM($O$16:$O20)+COUNTIF($Q21:X21,"&gt;0")+1,
IF(AND($J$1=4,Y$2=0,$M21=0,$N21+Y$3&lt;&gt;$I$27+1,Y$3&lt;&gt;$N21,Y$1-$L21=0),SUM($O$16:$O20)+COUNTIF($Q21:X21,"&gt;0")+1,
""))))),"")</f>
        <v/>
      </c>
      <c r="Z21" s="54" t="str">
        <f ca="1">IFERROR(IF($J$1=0,"",
IF(AND($J$1=1,Z$2=0,$M21=0),Z$3*$N21,
IF(AND($J$1=2,Z$2=0,$M21=0,OR($N21+Z$3=$I$27+1,Z$3=$N21)),SUM($O$16:$O20)+COUNTIF($Q21:Y21,"&gt;0")+1,
IF(AND($J$1=3,Z$2=0,$M21=0,$N21+Z$3&lt;&gt;$I$27+1,Z$3&lt;&gt;$N21),SUM($O$16:$O20)+COUNTIF($Q21:Y21,"&gt;0")+1,
IF(AND($J$1=4,Z$2=0,$M21=0,$N21+Z$3&lt;&gt;$I$27+1,Z$3&lt;&gt;$N21,Z$1-$L21=0),SUM($O$16:$O20)+COUNTIF($Q21:Y21,"&gt;0")+1,
""))))),"")</f>
        <v/>
      </c>
      <c r="AA21" s="54" t="str">
        <f ca="1">IFERROR(IF($J$1=0,"",
IF(AND($J$1=1,AA$2=0,$M21=0),AA$3*$N21,
IF(AND($J$1=2,AA$2=0,$M21=0,OR($N21+AA$3=$I$27+1,AA$3=$N21)),SUM($O$16:$O20)+COUNTIF($Q21:Z21,"&gt;0")+1,
IF(AND($J$1=3,AA$2=0,$M21=0,$N21+AA$3&lt;&gt;$I$27+1,AA$3&lt;&gt;$N21),SUM($O$16:$O20)+COUNTIF($Q21:Z21,"&gt;0")+1,
IF(AND($J$1=4,AA$2=0,$M21=0,$N21+AA$3&lt;&gt;$I$27+1,AA$3&lt;&gt;$N21,AA$1-$L21=0),SUM($O$16:$O20)+COUNTIF($Q21:Z21,"&gt;0")+1,
""))))),"")</f>
        <v/>
      </c>
      <c r="AB21" s="54" t="str">
        <f ca="1">IFERROR(IF($J$1=0,"",
IF(AND($J$1=1,AB$2=0,$M21=0),AB$3*$N21,
IF(AND($J$1=2,AB$2=0,$M21=0,OR($N21+AB$3=$I$27+1,AB$3=$N21)),SUM($O$16:$O20)+COUNTIF($Q21:AA21,"&gt;0")+1,
IF(AND($J$1=3,AB$2=0,$M21=0,$N21+AB$3&lt;&gt;$I$27+1,AB$3&lt;&gt;$N21),SUM($O$16:$O20)+COUNTIF($Q21:AA21,"&gt;0")+1,
IF(AND($J$1=4,AB$2=0,$M21=0,$N21+AB$3&lt;&gt;$I$27+1,AB$3&lt;&gt;$N21,AB$1-$L21=0),SUM($O$16:$O20)+COUNTIF($Q21:AA21,"&gt;0")+1,
""))))),"")</f>
        <v/>
      </c>
      <c r="AC21" s="54" t="str">
        <f ca="1">IFERROR(IF($J$1=0,"",
IF(AND($J$1=1,AC$2=0,$M21=0),AC$3*$N21,
IF(AND($J$1=2,AC$2=0,$M21=0,OR($N21+AC$3=$I$27+1,AC$3=$N21)),SUM($O$16:$O20)+COUNTIF($Q21:AB21,"&gt;0")+1,
IF(AND($J$1=3,AC$2=0,$M21=0,$N21+AC$3&lt;&gt;$I$27+1,AC$3&lt;&gt;$N21),SUM($O$16:$O20)+COUNTIF($Q21:AB21,"&gt;0")+1,
IF(AND($J$1=4,AC$2=0,$M21=0,$N21+AC$3&lt;&gt;$I$27+1,AC$3&lt;&gt;$N21,AC$1-$L21=0),SUM($O$16:$O20)+COUNTIF($Q21:AB21,"&gt;0")+1,
""))))),"")</f>
        <v/>
      </c>
      <c r="AD21" s="54" t="str">
        <f ca="1">IFERROR(IF($J$1=0,"",
IF(AND($J$1=1,AD$2=0,$M21=0),AD$3*$N21,
IF(AND($J$1=2,AD$2=0,$M21=0,OR($N21+AD$3=$I$27+1,AD$3=$N21)),SUM($O$16:$O20)+COUNTIF($Q21:AC21,"&gt;0")+1,
IF(AND($J$1=3,AD$2=0,$M21=0,$N21+AD$3&lt;&gt;$I$27+1,AD$3&lt;&gt;$N21),SUM($O$16:$O20)+COUNTIF($Q21:AC21,"&gt;0")+1,
IF(AND($J$1=4,AD$2=0,$M21=0,$N21+AD$3&lt;&gt;$I$27+1,AD$3&lt;&gt;$N21,AD$1-$L21=0),SUM($O$16:$O20)+COUNTIF($Q21:AC21,"&gt;0")+1,
""))))),"")</f>
        <v/>
      </c>
      <c r="AE21" s="54" t="str">
        <f ca="1">IFERROR(IF($J$1=0,"",
IF(AND($J$1=1,AE$2=0,$M21=0),AE$3*$N21,
IF(AND($J$1=2,AE$2=0,$M21=0,OR($N21+AE$3=$I$27+1,AE$3=$N21)),SUM($O$16:$O20)+COUNTIF($Q21:AD21,"&gt;0")+1,
IF(AND($J$1=3,AE$2=0,$M21=0,$N21+AE$3&lt;&gt;$I$27+1,AE$3&lt;&gt;$N21),SUM($O$16:$O20)+COUNTIF($Q21:AD21,"&gt;0")+1,
IF(AND($J$1=4,AE$2=0,$M21=0,$N21+AE$3&lt;&gt;$I$27+1,AE$3&lt;&gt;$N21,AE$1-$L21=0),SUM($O$16:$O20)+COUNTIF($Q21:AD21,"&gt;0")+1,
""))))),"")</f>
        <v/>
      </c>
      <c r="AF21" s="54" t="str">
        <f ca="1">IFERROR(IF($J$1=0,"",
IF(AND($J$1=1,AF$2=0,$M21=0),AF$3*$N21,
IF(AND($J$1=2,AF$2=0,$M21=0,OR($N21+AF$3=$I$27+1,AF$3=$N21)),SUM($O$16:$O20)+COUNTIF($Q21:AE21,"&gt;0")+1,
IF(AND($J$1=3,AF$2=0,$M21=0,$N21+AF$3&lt;&gt;$I$27+1,AF$3&lt;&gt;$N21),SUM($O$16:$O20)+COUNTIF($Q21:AE21,"&gt;0")+1,
IF(AND($J$1=4,AF$2=0,$M21=0,$N21+AF$3&lt;&gt;$I$27+1,AF$3&lt;&gt;$N21,AF$1-$L21=0),SUM($O$16:$O20)+COUNTIF($Q21:AE21,"&gt;0")+1,
""))))),"")</f>
        <v/>
      </c>
      <c r="AG21" s="54" t="str">
        <f ca="1">IFERROR(IF($J$1=0,"",
IF(AND($J$1=1,AG$2=0,$M21=0),AG$3*$N21,
IF(AND($J$1=2,AG$2=0,$M21=0,OR($N21+AG$3=$I$27+1,AG$3=$N21)),SUM($O$16:$O20)+COUNTIF($Q21:AF21,"&gt;0")+1,
IF(AND($J$1=3,AG$2=0,$M21=0,$N21+AG$3&lt;&gt;$I$27+1,AG$3&lt;&gt;$N21),SUM($O$16:$O20)+COUNTIF($Q21:AF21,"&gt;0")+1,
IF(AND($J$1=4,AG$2=0,$M21=0,$N21+AG$3&lt;&gt;$I$27+1,AG$3&lt;&gt;$N21,AG$1-$L21=0),SUM($O$16:$O20)+COUNTIF($Q21:AF21,"&gt;0")+1,
""))))),"")</f>
        <v/>
      </c>
      <c r="AH21" s="55" t="str">
        <f ca="1">IFERROR(IF($J$1=0,"",
IF(AND($J$1=1,AH$2=0,$M21=0),AH$3*$N21,
IF(AND($J$1=2,AH$2=0,$M21=0,OR($N21+AH$3=$I$27+1,AH$3=$N21)),SUM($O$16:$O20)+COUNTIF($Q21:AG21,"&gt;0")+1,
IF(AND($J$1=3,AH$2=0,$M21=0,$N21+AH$3&lt;&gt;$I$27+1,AH$3&lt;&gt;$N21),SUM($O$16:$O20)+COUNTIF($Q21:AG21,"&gt;0")+1,
IF(AND($J$1=4,AH$2=0,$M21=0,$N21+AH$3&lt;&gt;$I$27+1,AH$3&lt;&gt;$N21,AH$1-$L21=0),SUM($O$16:$O20)+COUNTIF($Q21:AG21,"&gt;0")+1,
""))))),"")</f>
        <v/>
      </c>
      <c r="AI21" s="55" t="str">
        <f ca="1">IFERROR(IF($J$1=0,"",
IF(AND($J$1=1,AI$2=0,$M21=0),AI$3*$N21,
IF(AND($J$1=2,AI$2=0,$M21=0,OR($N21+AI$3=$I$27+1,AI$3=$N21)),SUM($O$16:$O20)+COUNTIF($Q21:AH21,"&gt;0")+1,
IF(AND($J$1=3,AI$2=0,$M21=0,$N21+AI$3&lt;&gt;$I$27+1,AI$3&lt;&gt;$N21),SUM($O$16:$O20)+COUNTIF($Q21:AH21,"&gt;0")+1,
IF(AND($J$1=4,AI$2=0,$M21=0,$N21+AI$3&lt;&gt;$I$27+1,AI$3&lt;&gt;$N21,AI$1-$L21=0),SUM($O$16:$O20)+COUNTIF($Q21:AH21,"&gt;0")+1,
""))))),"")</f>
        <v/>
      </c>
      <c r="AJ21" s="55" t="str">
        <f ca="1">IFERROR(IF($J$1=0,"",
IF(AND($J$1=1,AJ$2=0,$M21=0),AJ$3*$N21,
IF(AND($J$1=2,AJ$2=0,$M21=0,OR($N21+AJ$3=$I$27+1,AJ$3=$N21)),SUM($O$16:$O20)+COUNTIF($Q21:AI21,"&gt;0")+1,
IF(AND($J$1=3,AJ$2=0,$M21=0,$N21+AJ$3&lt;&gt;$I$27+1,AJ$3&lt;&gt;$N21),SUM($O$16:$O20)+COUNTIF($Q21:AI21,"&gt;0")+1,
IF(AND($J$1=4,AJ$2=0,$M21=0,$N21+AJ$3&lt;&gt;$I$27+1,AJ$3&lt;&gt;$N21,AJ$1-$L21=0),SUM($O$16:$O20)+COUNTIF($Q21:AI21,"&gt;0")+1,
""))))),"")</f>
        <v/>
      </c>
      <c r="AK21" s="55" t="str">
        <f ca="1">IFERROR(IF($J$1=0,"",
IF(AND($J$1=1,AK$2=0,$M21=0),AK$3*$N21,
IF(AND($J$1=2,AK$2=0,$M21=0,OR($N21+AK$3=$I$27+1,AK$3=$N21)),SUM($O$16:$O20)+COUNTIF($Q21:AJ21,"&gt;0")+1,
IF(AND($J$1=3,AK$2=0,$M21=0,$N21+AK$3&lt;&gt;$I$27+1,AK$3&lt;&gt;$N21),SUM($O$16:$O20)+COUNTIF($Q21:AJ21,"&gt;0")+1,
IF(AND($J$1=4,AK$2=0,$M21=0,$N21+AK$3&lt;&gt;$I$27+1,AK$3&lt;&gt;$N21,AK$1-$L21=0),SUM($O$16:$O20)+COUNTIF($Q21:AJ21,"&gt;0")+1,
""))))),"")</f>
        <v/>
      </c>
      <c r="AL21" s="55" t="str">
        <f ca="1">IFERROR(IF($J$1=0,"",
IF(AND($J$1=1,AL$2=0,$M21=0),AL$3*$N21,
IF(AND($J$1=2,AL$2=0,$M21=0,OR($N21+AL$3=$I$27+1,AL$3=$N21)),SUM($O$16:$O20)+COUNTIF($Q21:AK21,"&gt;0")+1,
IF(AND($J$1=3,AL$2=0,$M21=0,$N21+AL$3&lt;&gt;$I$27+1,AL$3&lt;&gt;$N21),SUM($O$16:$O20)+COUNTIF($Q21:AK21,"&gt;0")+1,
IF(AND($J$1=4,AL$2=0,$M21=0,$N21+AL$3&lt;&gt;$I$27+1,AL$3&lt;&gt;$N21,AL$1-$L21=0),SUM($O$16:$O20)+COUNTIF($Q21:AK21,"&gt;0")+1,
""))))),"")</f>
        <v/>
      </c>
      <c r="AM21" s="55" t="str">
        <f ca="1">IFERROR(IF($J$1=0,"",
IF(AND($J$1=1,AM$2=0,$M21=0),AM$3*$N21,
IF(AND($J$1=2,AM$2=0,$M21=0,OR($N21+AM$3=$I$27+1,AM$3=$N21)),SUM($O$16:$O20)+COUNTIF($Q21:AL21,"&gt;0")+1,
IF(AND($J$1=3,AM$2=0,$M21=0,$N21+AM$3&lt;&gt;$I$27+1,AM$3&lt;&gt;$N21),SUM($O$16:$O20)+COUNTIF($Q21:AL21,"&gt;0")+1,
IF(AND($J$1=4,AM$2=0,$M21=0,$N21+AM$3&lt;&gt;$I$27+1,AM$3&lt;&gt;$N21,AM$1-$L21=0),SUM($O$16:$O20)+COUNTIF($Q21:AL21,"&gt;0")+1,
""))))),"")</f>
        <v/>
      </c>
      <c r="AN21" s="55" t="str">
        <f ca="1">IFERROR(IF($J$1=0,"",
IF(AND($J$1=1,AN$2=0,$M21=0),AN$3*$N21,
IF(AND($J$1=2,AN$2=0,$M21=0,OR($N21+AN$3=$I$27+1,AN$3=$N21)),SUM($O$16:$O20)+COUNTIF($Q21:AM21,"&gt;0")+1,
IF(AND($J$1=3,AN$2=0,$M21=0,$N21+AN$3&lt;&gt;$I$27+1,AN$3&lt;&gt;$N21),SUM($O$16:$O20)+COUNTIF($Q21:AM21,"&gt;0")+1,
IF(AND($J$1=4,AN$2=0,$M21=0,$N21+AN$3&lt;&gt;$I$27+1,AN$3&lt;&gt;$N21,AN$1-$L21=0),SUM($O$16:$O20)+COUNTIF($Q21:AM21,"&gt;0")+1,
""))))),"")</f>
        <v/>
      </c>
      <c r="AO21" s="55" t="str">
        <f ca="1">IFERROR(IF($J$1=0,"",
IF(AND($J$1=1,AO$2=0,$M21=0),AO$3*$N21,
IF(AND($J$1=2,AO$2=0,$M21=0,OR($N21+AO$3=$I$27+1,AO$3=$N21)),SUM($O$16:$O20)+COUNTIF($Q21:AN21,"&gt;0")+1,
IF(AND($J$1=3,AO$2=0,$M21=0,$N21+AO$3&lt;&gt;$I$27+1,AO$3&lt;&gt;$N21),SUM($O$16:$O20)+COUNTIF($Q21:AN21,"&gt;0")+1,
IF(AND($J$1=4,AO$2=0,$M21=0,$N21+AO$3&lt;&gt;$I$27+1,AO$3&lt;&gt;$N21,AO$1-$L21=0),SUM($O$16:$O20)+COUNTIF($Q21:AN21,"&gt;0")+1,
""))))),"")</f>
        <v/>
      </c>
      <c r="AP21" s="55" t="str">
        <f ca="1">IFERROR(IF($J$1=0,"",
IF(AND($J$1=1,AP$2=0,$M21=0),AP$3*$N21,
IF(AND($J$1=2,AP$2=0,$M21=0,OR($N21+AP$3=$I$27+1,AP$3=$N21)),SUM($O$16:$O20)+COUNTIF($Q21:AO21,"&gt;0")+1,
IF(AND($J$1=3,AP$2=0,$M21=0,$N21+AP$3&lt;&gt;$I$27+1,AP$3&lt;&gt;$N21),SUM($O$16:$O20)+COUNTIF($Q21:AO21,"&gt;0")+1,
IF(AND($J$1=4,AP$2=0,$M21=0,$N21+AP$3&lt;&gt;$I$27+1,AP$3&lt;&gt;$N21,AP$1-$L21=0),SUM($O$16:$O20)+COUNTIF($Q21:AO21,"&gt;0")+1,
""))))),"")</f>
        <v/>
      </c>
      <c r="AQ21" s="55" t="str">
        <f ca="1">IFERROR(IF($J$1=0,"",
IF(AND($J$1=1,AQ$2=0,$M21=0),AQ$3*$N21,
IF(AND($J$1=2,AQ$2=0,$M21=0,OR($N21+AQ$3=$I$27+1,AQ$3=$N21)),SUM($O$16:$O20)+COUNTIF($Q21:AP21,"&gt;0")+1,
IF(AND($J$1=3,AQ$2=0,$M21=0,$N21+AQ$3&lt;&gt;$I$27+1,AQ$3&lt;&gt;$N21),SUM($O$16:$O20)+COUNTIF($Q21:AP21,"&gt;0")+1,
IF(AND($J$1=4,AQ$2=0,$M21=0,$N21+AQ$3&lt;&gt;$I$27+1,AQ$3&lt;&gt;$N21,AQ$1-$L21=0),SUM($O$16:$O20)+COUNTIF($Q21:AP21,"&gt;0")+1,
""))))),"")</f>
        <v/>
      </c>
      <c r="AR21" s="55" t="str">
        <f ca="1">IFERROR(IF($J$1=0,"",
IF(AND($J$1=1,AR$2=0,$M21=0),AR$3*$N21,
IF(AND($J$1=2,AR$2=0,$M21=0,OR($N21+AR$3=$I$27+1,AR$3=$N21)),SUM($O$16:$O20)+COUNTIF($Q21:AQ21,"&gt;0")+1,
IF(AND($J$1=3,AR$2=0,$M21=0,$N21+AR$3&lt;&gt;$I$27+1,AR$3&lt;&gt;$N21),SUM($O$16:$O20)+COUNTIF($Q21:AQ21,"&gt;0")+1,
IF(AND($J$1=4,AR$2=0,$M21=0,$N21+AR$3&lt;&gt;$I$27+1,AR$3&lt;&gt;$N21,AR$1-$L21=0),SUM($O$16:$O20)+COUNTIF($Q21:AQ21,"&gt;0")+1,
""))))),"")</f>
        <v/>
      </c>
      <c r="AS21" s="55" t="str">
        <f ca="1">IFERROR(IF($J$1=0,"",
IF(AND($J$1=1,AS$2=0,$M21=0),AS$3*$N21,
IF(AND($J$1=2,AS$2=0,$M21=0,OR($N21+AS$3=$I$27+1,AS$3=$N21)),SUM($O$16:$O20)+COUNTIF($Q21:AR21,"&gt;0")+1,
IF(AND($J$1=3,AS$2=0,$M21=0,$N21+AS$3&lt;&gt;$I$27+1,AS$3&lt;&gt;$N21),SUM($O$16:$O20)+COUNTIF($Q21:AR21,"&gt;0")+1,
IF(AND($J$1=4,AS$2=0,$M21=0,$N21+AS$3&lt;&gt;$I$27+1,AS$3&lt;&gt;$N21,AS$1-$L21=0),SUM($O$16:$O20)+COUNTIF($Q21:AR21,"&gt;0")+1,
""))))),"")</f>
        <v/>
      </c>
      <c r="AT21" s="55" t="str">
        <f ca="1">IFERROR(IF($J$1=0,"",
IF(AND($J$1=1,AT$2=0,$M21=0),AT$3*$N21,
IF(AND($J$1=2,AT$2=0,$M21=0,OR($N21+AT$3=$I$27+1,AT$3=$N21)),SUM($O$16:$O20)+COUNTIF($Q21:AS21,"&gt;0")+1,
IF(AND($J$1=3,AT$2=0,$M21=0,$N21+AT$3&lt;&gt;$I$27+1,AT$3&lt;&gt;$N21),SUM($O$16:$O20)+COUNTIF($Q21:AS21,"&gt;0")+1,
IF(AND($J$1=4,AT$2=0,$M21=0,$N21+AT$3&lt;&gt;$I$27+1,AT$3&lt;&gt;$N21,AT$1-$L21=0),SUM($O$16:$O20)+COUNTIF($Q21:AS21,"&gt;0")+1,
""))))),"")</f>
        <v/>
      </c>
      <c r="AU21" s="55" t="str">
        <f ca="1">IFERROR(IF($J$1=0,"",
IF(AND($J$1=1,AU$2=0,$M21=0),AU$3*$N21,
IF(AND($J$1=2,AU$2=0,$M21=0,OR($N21+AU$3=$I$27+1,AU$3=$N21)),SUM($O$16:$O20)+COUNTIF($Q21:AT21,"&gt;0")+1,
IF(AND($J$1=3,AU$2=0,$M21=0,$N21+AU$3&lt;&gt;$I$27+1,AU$3&lt;&gt;$N21),SUM($O$16:$O20)+COUNTIF($Q21:AT21,"&gt;0")+1,
IF(AND($J$1=4,AU$2=0,$M21=0,$N21+AU$3&lt;&gt;$I$27+1,AU$3&lt;&gt;$N21,AU$1-$L21=0),SUM($O$16:$O20)+COUNTIF($Q21:AT21,"&gt;0")+1,
""))))),"")</f>
        <v/>
      </c>
      <c r="AV21" s="55" t="str">
        <f ca="1">IFERROR(IF($J$1=0,"",
IF(AND($J$1=1,AV$2=0,$M21=0),AV$3*$N21,
IF(AND($J$1=2,AV$2=0,$M21=0,OR($N21+AV$3=$I$27+1,AV$3=$N21)),SUM($O$16:$O20)+COUNTIF($Q21:AU21,"&gt;0")+1,
IF(AND($J$1=3,AV$2=0,$M21=0,$N21+AV$3&lt;&gt;$I$27+1,AV$3&lt;&gt;$N21),SUM($O$16:$O20)+COUNTIF($Q21:AU21,"&gt;0")+1,
IF(AND($J$1=4,AV$2=0,$M21=0,$N21+AV$3&lt;&gt;$I$27+1,AV$3&lt;&gt;$N21,AV$1-$L21=0),SUM($O$16:$O20)+COUNTIF($Q21:AU21,"&gt;0")+1,
""))))),"")</f>
        <v/>
      </c>
      <c r="AW21" s="55" t="str">
        <f ca="1">IFERROR(IF($J$1=0,"",
IF(AND($J$1=1,AW$2=0,$M21=0),AW$3*$N21,
IF(AND($J$1=2,AW$2=0,$M21=0,OR($N21+AW$3=$I$27+1,AW$3=$N21)),SUM($O$16:$O20)+COUNTIF($Q21:AV21,"&gt;0")+1,
IF(AND($J$1=3,AW$2=0,$M21=0,$N21+AW$3&lt;&gt;$I$27+1,AW$3&lt;&gt;$N21),SUM($O$16:$O20)+COUNTIF($Q21:AV21,"&gt;0")+1,
IF(AND($J$1=4,AW$2=0,$M21=0,$N21+AW$3&lt;&gt;$I$27+1,AW$3&lt;&gt;$N21,AW$1-$L21=0),SUM($O$16:$O20)+COUNTIF($Q21:AV21,"&gt;0")+1,
""))))),"")</f>
        <v/>
      </c>
      <c r="AX21" s="55" t="str">
        <f ca="1">IFERROR(IF($J$1=0,"",
IF(AND($J$1=1,AX$2=0,$M21=0),AX$3*$N21,
IF(AND($J$1=2,AX$2=0,$M21=0,OR($N21+AX$3=$I$27+1,AX$3=$N21)),SUM($O$16:$O20)+COUNTIF($Q21:AW21,"&gt;0")+1,
IF(AND($J$1=3,AX$2=0,$M21=0,$N21+AX$3&lt;&gt;$I$27+1,AX$3&lt;&gt;$N21),SUM($O$16:$O20)+COUNTIF($Q21:AW21,"&gt;0")+1,
IF(AND($J$1=4,AX$2=0,$M21=0,$N21+AX$3&lt;&gt;$I$27+1,AX$3&lt;&gt;$N21,AX$1-$L21=0),SUM($O$16:$O20)+COUNTIF($Q21:AW21,"&gt;0")+1,
""))))),"")</f>
        <v/>
      </c>
      <c r="AY21" s="55" t="str">
        <f ca="1">IFERROR(IF($J$1=0,"",
IF(AND($J$1=1,AY$2=0,$M21=0),AY$3*$N21,
IF(AND($J$1=2,AY$2=0,$M21=0,OR($N21+AY$3=$I$27+1,AY$3=$N21)),SUM($O$16:$O20)+COUNTIF($Q21:AX21,"&gt;0")+1,
IF(AND($J$1=3,AY$2=0,$M21=0,$N21+AY$3&lt;&gt;$I$27+1,AY$3&lt;&gt;$N21),SUM($O$16:$O20)+COUNTIF($Q21:AX21,"&gt;0")+1,
IF(AND($J$1=4,AY$2=0,$M21=0,$N21+AY$3&lt;&gt;$I$27+1,AY$3&lt;&gt;$N21,AY$1-$L21=0),SUM($O$16:$O20)+COUNTIF($Q21:AX21,"&gt;0")+1,
""))))),"")</f>
        <v/>
      </c>
      <c r="AZ21" s="55" t="str">
        <f ca="1">IFERROR(IF($J$1=0,"",
IF(AND($J$1=1,AZ$2=0,$M21=0),AZ$3*$N21,
IF(AND($J$1=2,AZ$2=0,$M21=0,OR($N21+AZ$3=$I$27+1,AZ$3=$N21)),SUM($O$16:$O20)+COUNTIF($Q21:AY21,"&gt;0")+1,
IF(AND($J$1=3,AZ$2=0,$M21=0,$N21+AZ$3&lt;&gt;$I$27+1,AZ$3&lt;&gt;$N21),SUM($O$16:$O20)+COUNTIF($Q21:AY21,"&gt;0")+1,
IF(AND($J$1=4,AZ$2=0,$M21=0,$N21+AZ$3&lt;&gt;$I$27+1,AZ$3&lt;&gt;$N21,AZ$1-$L21=0),SUM($O$16:$O20)+COUNTIF($Q21:AY21,"&gt;0")+1,
""))))),"")</f>
        <v/>
      </c>
      <c r="BA21" s="55" t="str">
        <f ca="1">IFERROR(IF($J$1=0,"",
IF(AND($J$1=1,BA$2=0,$M21=0),BA$3*$N21,
IF(AND($J$1=2,BA$2=0,$M21=0,OR($N21+BA$3=$I$27+1,BA$3=$N21)),SUM($O$16:$O20)+COUNTIF($Q21:AZ21,"&gt;0")+1,
IF(AND($J$1=3,BA$2=0,$M21=0,$N21+BA$3&lt;&gt;$I$27+1,BA$3&lt;&gt;$N21),SUM($O$16:$O20)+COUNTIF($Q21:AZ21,"&gt;0")+1,
IF(AND($J$1=4,BA$2=0,$M21=0,$N21+BA$3&lt;&gt;$I$27+1,BA$3&lt;&gt;$N21,BA$1-$L21=0),SUM($O$16:$O20)+COUNTIF($Q21:AZ21,"&gt;0")+1,
""))))),"")</f>
        <v/>
      </c>
      <c r="BB21" s="55" t="str">
        <f ca="1">IFERROR(IF($J$1=0,"",
IF(AND($J$1=1,BB$2=0,$M21=0),BB$3*$N21,
IF(AND($J$1=2,BB$2=0,$M21=0,OR($N21+BB$3=$I$27+1,BB$3=$N21)),SUM($O$16:$O20)+COUNTIF($Q21:BA21,"&gt;0")+1,
IF(AND($J$1=3,BB$2=0,$M21=0,$N21+BB$3&lt;&gt;$I$27+1,BB$3&lt;&gt;$N21),SUM($O$16:$O20)+COUNTIF($Q21:BA21,"&gt;0")+1,
IF(AND($J$1=4,BB$2=0,$M21=0,$N21+BB$3&lt;&gt;$I$27+1,BB$3&lt;&gt;$N21,BB$1-$L21=0),SUM($O$16:$O20)+COUNTIF($Q21:BA21,"&gt;0")+1,
""))))),"")</f>
        <v/>
      </c>
      <c r="BC21" s="55" t="str">
        <f ca="1">IFERROR(IF($J$1=0,"",
IF(AND($J$1=1,BC$2=0,$M21=0),BC$3*$N21,
IF(AND($J$1=2,BC$2=0,$M21=0,OR($N21+BC$3=$I$27+1,BC$3=$N21)),SUM($O$16:$O20)+COUNTIF($Q21:BB21,"&gt;0")+1,
IF(AND($J$1=3,BC$2=0,$M21=0,$N21+BC$3&lt;&gt;$I$27+1,BC$3&lt;&gt;$N21),SUM($O$16:$O20)+COUNTIF($Q21:BB21,"&gt;0")+1,
IF(AND($J$1=4,BC$2=0,$M21=0,$N21+BC$3&lt;&gt;$I$27+1,BC$3&lt;&gt;$N21,BC$1-$L21=0),SUM($O$16:$O20)+COUNTIF($Q21:BB21,"&gt;0")+1,
""))))),"")</f>
        <v/>
      </c>
      <c r="BD21" s="55" t="str">
        <f ca="1">IFERROR(IF($J$1=0,"",
IF(AND($J$1=1,BD$2=0,$M21=0),BD$3*$N21,
IF(AND($J$1=2,BD$2=0,$M21=0,OR($N21+BD$3=$I$27+1,BD$3=$N21)),SUM($O$16:$O20)+COUNTIF($Q21:BC21,"&gt;0")+1,
IF(AND($J$1=3,BD$2=0,$M21=0,$N21+BD$3&lt;&gt;$I$27+1,BD$3&lt;&gt;$N21),SUM($O$16:$O20)+COUNTIF($Q21:BC21,"&gt;0")+1,
IF(AND($J$1=4,BD$2=0,$M21=0,$N21+BD$3&lt;&gt;$I$27+1,BD$3&lt;&gt;$N21,BD$1-$L21=0),SUM($O$16:$O20)+COUNTIF($Q21:BC21,"&gt;0")+1,
""))))),"")</f>
        <v/>
      </c>
      <c r="BE21" s="55" t="str">
        <f ca="1">IFERROR(IF($J$1=0,"",
IF(AND($J$1=1,BE$2=0,$M21=0),BE$3*$N21,
IF(AND($J$1=2,BE$2=0,$M21=0,OR($N21+BE$3=$I$27+1,BE$3=$N21)),SUM($O$16:$O20)+COUNTIF($Q21:BD21,"&gt;0")+1,
IF(AND($J$1=3,BE$2=0,$M21=0,$N21+BE$3&lt;&gt;$I$27+1,BE$3&lt;&gt;$N21),SUM($O$16:$O20)+COUNTIF($Q21:BD21,"&gt;0")+1,
IF(AND($J$1=4,BE$2=0,$M21=0,$N21+BE$3&lt;&gt;$I$27+1,BE$3&lt;&gt;$N21,BE$1-$L21=0),SUM($O$16:$O20)+COUNTIF($Q21:BD21,"&gt;0")+1,
""))))),"")</f>
        <v/>
      </c>
      <c r="BF21" s="55" t="str">
        <f ca="1">IFERROR(IF($J$1=0,"",
IF(AND($J$1=1,BF$2=0,$M21=0),BF$3*$N21,
IF(AND($J$1=2,BF$2=0,$M21=0,OR($N21+BF$3=$I$27+1,BF$3=$N21)),SUM($O$16:$O20)+COUNTIF($Q21:BE21,"&gt;0")+1,
IF(AND($J$1=3,BF$2=0,$M21=0,$N21+BF$3&lt;&gt;$I$27+1,BF$3&lt;&gt;$N21),SUM($O$16:$O20)+COUNTIF($Q21:BE21,"&gt;0")+1,
IF(AND($J$1=4,BF$2=0,$M21=0,$N21+BF$3&lt;&gt;$I$27+1,BF$3&lt;&gt;$N21,BF$1-$L21=0),SUM($O$16:$O20)+COUNTIF($Q21:BE21,"&gt;0")+1,
""))))),"")</f>
        <v/>
      </c>
      <c r="BG21" s="55" t="str">
        <f ca="1">IFERROR(IF($J$1=0,"",
IF(AND($J$1=1,BG$2=0,$M21=0),BG$3*$N21,
IF(AND($J$1=2,BG$2=0,$M21=0,OR($N21+BG$3=$I$27+1,BG$3=$N21)),SUM($O$16:$O20)+COUNTIF($Q21:BF21,"&gt;0")+1,
IF(AND($J$1=3,BG$2=0,$M21=0,$N21+BG$3&lt;&gt;$I$27+1,BG$3&lt;&gt;$N21),SUM($O$16:$O20)+COUNTIF($Q21:BF21,"&gt;0")+1,
IF(AND($J$1=4,BG$2=0,$M21=0,$N21+BG$3&lt;&gt;$I$27+1,BG$3&lt;&gt;$N21,BG$1-$L21=0),SUM($O$16:$O20)+COUNTIF($Q21:BF21,"&gt;0")+1,
""))))),"")</f>
        <v/>
      </c>
      <c r="BH21" s="55" t="str">
        <f ca="1">IFERROR(IF($J$1=0,"",
IF(AND($J$1=1,BH$2=0,$M21=0),BH$3*$N21,
IF(AND($J$1=2,BH$2=0,$M21=0,OR($N21+BH$3=$I$27+1,BH$3=$N21)),SUM($O$16:$O20)+COUNTIF($Q21:BG21,"&gt;0")+1,
IF(AND($J$1=3,BH$2=0,$M21=0,$N21+BH$3&lt;&gt;$I$27+1,BH$3&lt;&gt;$N21),SUM($O$16:$O20)+COUNTIF($Q21:BG21,"&gt;0")+1,
IF(AND($J$1=4,BH$2=0,$M21=0,$N21+BH$3&lt;&gt;$I$27+1,BH$3&lt;&gt;$N21,BH$1-$L21=0),SUM($O$16:$O20)+COUNTIF($Q21:BG21,"&gt;0")+1,
""))))),"")</f>
        <v/>
      </c>
      <c r="BI21" s="55" t="str">
        <f ca="1">IFERROR(IF($J$1=0,"",
IF(AND($J$1=1,BI$2=0,$M21=0),BI$3*$N21,
IF(AND($J$1=2,BI$2=0,$M21=0,OR($N21+BI$3=$I$27+1,BI$3=$N21)),SUM($O$16:$O20)+COUNTIF($Q21:BH21,"&gt;0")+1,
IF(AND($J$1=3,BI$2=0,$M21=0,$N21+BI$3&lt;&gt;$I$27+1,BI$3&lt;&gt;$N21),SUM($O$16:$O20)+COUNTIF($Q21:BH21,"&gt;0")+1,
IF(AND($J$1=4,BI$2=0,$M21=0,$N21+BI$3&lt;&gt;$I$27+1,BI$3&lt;&gt;$N21,BI$1-$L21=0),SUM($O$16:$O20)+COUNTIF($Q21:BH21,"&gt;0")+1,
""))))),"")</f>
        <v/>
      </c>
      <c r="BJ21" s="55" t="str">
        <f ca="1">IFERROR(IF($J$1=0,"",
IF(AND($J$1=1,BJ$2=0,$M21=0),BJ$3*$N21,
IF(AND($J$1=2,BJ$2=0,$M21=0,OR($N21+BJ$3=$I$27+1,BJ$3=$N21)),SUM($O$16:$O20)+COUNTIF($Q21:BI21,"&gt;0")+1,
IF(AND($J$1=3,BJ$2=0,$M21=0,$N21+BJ$3&lt;&gt;$I$27+1,BJ$3&lt;&gt;$N21),SUM($O$16:$O20)+COUNTIF($Q21:BI21,"&gt;0")+1,
IF(AND($J$1=4,BJ$2=0,$M21=0,$N21+BJ$3&lt;&gt;$I$27+1,BJ$3&lt;&gt;$N21,BJ$1-$L21=0),SUM($O$16:$O20)+COUNTIF($Q21:BI21,"&gt;0")+1,
""))))),"")</f>
        <v/>
      </c>
      <c r="BK21" s="55" t="str">
        <f ca="1">IFERROR(IF($J$1=0,"",
IF(AND($J$1=1,BK$2=0,$M21=0),BK$3*$N21,
IF(AND($J$1=2,BK$2=0,$M21=0,OR($N21+BK$3=$I$27+1,BK$3=$N21)),SUM($O$16:$O20)+COUNTIF($Q21:BJ21,"&gt;0")+1,
IF(AND($J$1=3,BK$2=0,$M21=0,$N21+BK$3&lt;&gt;$I$27+1,BK$3&lt;&gt;$N21),SUM($O$16:$O20)+COUNTIF($Q21:BJ21,"&gt;0")+1,
IF(AND($J$1=4,BK$2=0,$M21=0,$N21+BK$3&lt;&gt;$I$27+1,BK$3&lt;&gt;$N21,BK$1-$L21=0),SUM($O$16:$O20)+COUNTIF($Q21:BJ21,"&gt;0")+1,
""))))),"")</f>
        <v/>
      </c>
      <c r="BL21" s="55" t="str">
        <f ca="1">IFERROR(IF($J$1=0,"",
IF(AND($J$1=1,BL$2=0,$M21=0),BL$3*$N21,
IF(AND($J$1=2,BL$2=0,$M21=0,OR($N21+BL$3=$I$27+1,BL$3=$N21)),SUM($O$16:$O20)+COUNTIF($Q21:BK21,"&gt;0")+1,
IF(AND($J$1=3,BL$2=0,$M21=0,$N21+BL$3&lt;&gt;$I$27+1,BL$3&lt;&gt;$N21),SUM($O$16:$O20)+COUNTIF($Q21:BK21,"&gt;0")+1,
IF(AND($J$1=4,BL$2=0,$M21=0,$N21+BL$3&lt;&gt;$I$27+1,BL$3&lt;&gt;$N21,BL$1-$L21=0),SUM($O$16:$O20)+COUNTIF($Q21:BK21,"&gt;0")+1,
""))))),"")</f>
        <v/>
      </c>
      <c r="BM21" s="55" t="str">
        <f ca="1">IFERROR(IF($J$1=0,"",
IF(AND($J$1=1,BM$2=0,$M21=0),BM$3*$N21,
IF(AND($J$1=2,BM$2=0,$M21=0,OR($N21+BM$3=$I$27+1,BM$3=$N21)),SUM($O$16:$O20)+COUNTIF($Q21:BL21,"&gt;0")+1,
IF(AND($J$1=3,BM$2=0,$M21=0,$N21+BM$3&lt;&gt;$I$27+1,BM$3&lt;&gt;$N21),SUM($O$16:$O20)+COUNTIF($Q21:BL21,"&gt;0")+1,
IF(AND($J$1=4,BM$2=0,$M21=0,$N21+BM$3&lt;&gt;$I$27+1,BM$3&lt;&gt;$N21,BM$1-$L21=0),SUM($O$16:$O20)+COUNTIF($Q21:BL21,"&gt;0")+1,
""))))),"")</f>
        <v/>
      </c>
      <c r="BN21" s="55" t="str">
        <f ca="1">IFERROR(IF($J$1=0,"",
IF(AND($J$1=1,BN$2=0,$M21=0),BN$3*$N21,
IF(AND($J$1=2,BN$2=0,$M21=0,OR($N21+BN$3=$I$27+1,BN$3=$N21)),SUM($O$16:$O20)+COUNTIF($Q21:BM21,"&gt;0")+1,
IF(AND($J$1=3,BN$2=0,$M21=0,$N21+BN$3&lt;&gt;$I$27+1,BN$3&lt;&gt;$N21),SUM($O$16:$O20)+COUNTIF($Q21:BM21,"&gt;0")+1,
IF(AND($J$1=4,BN$2=0,$M21=0,$N21+BN$3&lt;&gt;$I$27+1,BN$3&lt;&gt;$N21,BN$1-$L21=0),SUM($O$16:$O20)+COUNTIF($Q21:BM21,"&gt;0")+1,
""))))),"")</f>
        <v/>
      </c>
      <c r="BO21" s="55" t="str">
        <f ca="1">IFERROR(IF($J$1=0,"",
IF(AND($J$1=1,BO$2=0,$M21=0),BO$3*$N21,
IF(AND($J$1=2,BO$2=0,$M21=0,OR($N21+BO$3=$I$27+1,BO$3=$N21)),SUM($O$16:$O20)+COUNTIF($Q21:BN21,"&gt;0")+1,
IF(AND($J$1=3,BO$2=0,$M21=0,$N21+BO$3&lt;&gt;$I$27+1,BO$3&lt;&gt;$N21),SUM($O$16:$O20)+COUNTIF($Q21:BN21,"&gt;0")+1,
IF(AND($J$1=4,BO$2=0,$M21=0,$N21+BO$3&lt;&gt;$I$27+1,BO$3&lt;&gt;$N21,BO$1-$L21=0),SUM($O$16:$O20)+COUNTIF($Q21:BN21,"&gt;0")+1,
""))))),"")</f>
        <v/>
      </c>
      <c r="BP21" s="55" t="str">
        <f ca="1">IFERROR(IF($J$1=0,"",
IF(AND($J$1=1,BP$2=0,$M21=0),BP$3*$N21,
IF(AND($J$1=2,BP$2=0,$M21=0,OR($N21+BP$3=$I$27+1,BP$3=$N21)),SUM($O$16:$O20)+COUNTIF($Q21:BO21,"&gt;0")+1,
IF(AND($J$1=3,BP$2=0,$M21=0,$N21+BP$3&lt;&gt;$I$27+1,BP$3&lt;&gt;$N21),SUM($O$16:$O20)+COUNTIF($Q21:BO21,"&gt;0")+1,
IF(AND($J$1=4,BP$2=0,$M21=0,$N21+BP$3&lt;&gt;$I$27+1,BP$3&lt;&gt;$N21,BP$1-$L21=0),SUM($O$16:$O20)+COUNTIF($Q21:BO21,"&gt;0")+1,
""))))),"")</f>
        <v/>
      </c>
      <c r="BQ21" s="55" t="str">
        <f ca="1">IFERROR(IF($J$1=0,"",
IF(AND($J$1=1,BQ$2=0,$M21=0),BQ$3*$N21,
IF(AND($J$1=2,BQ$2=0,$M21=0,OR($N21+BQ$3=$I$27+1,BQ$3=$N21)),SUM($O$16:$O20)+COUNTIF($Q21:BP21,"&gt;0")+1,
IF(AND($J$1=3,BQ$2=0,$M21=0,$N21+BQ$3&lt;&gt;$I$27+1,BQ$3&lt;&gt;$N21),SUM($O$16:$O20)+COUNTIF($Q21:BP21,"&gt;0")+1,
IF(AND($J$1=4,BQ$2=0,$M21=0,$N21+BQ$3&lt;&gt;$I$27+1,BQ$3&lt;&gt;$N21,BQ$1-$L21=0),SUM($O$16:$O20)+COUNTIF($Q21:BP21,"&gt;0")+1,
""))))),"")</f>
        <v/>
      </c>
      <c r="BR21" s="55" t="str">
        <f ca="1">IFERROR(IF($J$1=0,"",
IF(AND($J$1=1,BR$2=0,$M21=0),BR$3*$N21,
IF(AND($J$1=2,BR$2=0,$M21=0,OR($N21+BR$3=$I$27+1,BR$3=$N21)),SUM($O$16:$O20)+COUNTIF($Q21:BQ21,"&gt;0")+1,
IF(AND($J$1=3,BR$2=0,$M21=0,$N21+BR$3&lt;&gt;$I$27+1,BR$3&lt;&gt;$N21),SUM($O$16:$O20)+COUNTIF($Q21:BQ21,"&gt;0")+1,
IF(AND($J$1=4,BR$2=0,$M21=0,$N21+BR$3&lt;&gt;$I$27+1,BR$3&lt;&gt;$N21,BR$1-$L21=0),SUM($O$16:$O20)+COUNTIF($Q21:BQ21,"&gt;0")+1,
""))))),"")</f>
        <v/>
      </c>
      <c r="BS21" s="55" t="str">
        <f ca="1">IFERROR(IF($J$1=0,"",
IF(AND($J$1=1,BS$2=0,$M21=0),BS$3*$N21,
IF(AND($J$1=2,BS$2=0,$M21=0,OR($N21+BS$3=$I$27+1,BS$3=$N21)),SUM($O$16:$O20)+COUNTIF($Q21:BR21,"&gt;0")+1,
IF(AND($J$1=3,BS$2=0,$M21=0,$N21+BS$3&lt;&gt;$I$27+1,BS$3&lt;&gt;$N21),SUM($O$16:$O20)+COUNTIF($Q21:BR21,"&gt;0")+1,
IF(AND($J$1=4,BS$2=0,$M21=0,$N21+BS$3&lt;&gt;$I$27+1,BS$3&lt;&gt;$N21,BS$1-$L21=0),SUM($O$16:$O20)+COUNTIF($Q21:BR21,"&gt;0")+1,
""))))),"")</f>
        <v/>
      </c>
      <c r="BT21" s="55" t="str">
        <f ca="1">IFERROR(IF($J$1=0,"",
IF(AND($J$1=1,BT$2=0,$M21=0),BT$3*$N21,
IF(AND($J$1=2,BT$2=0,$M21=0,OR($N21+BT$3=$I$27+1,BT$3=$N21)),SUM($O$16:$O20)+COUNTIF($Q21:BS21,"&gt;0")+1,
IF(AND($J$1=3,BT$2=0,$M21=0,$N21+BT$3&lt;&gt;$I$27+1,BT$3&lt;&gt;$N21),SUM($O$16:$O20)+COUNTIF($Q21:BS21,"&gt;0")+1,
IF(AND($J$1=4,BT$2=0,$M21=0,$N21+BT$3&lt;&gt;$I$27+1,BT$3&lt;&gt;$N21,BT$1-$L21=0),SUM($O$16:$O20)+COUNTIF($Q21:BS21,"&gt;0")+1,
""))))),"")</f>
        <v/>
      </c>
      <c r="BU21" s="55" t="str">
        <f ca="1">IFERROR(IF($J$1=0,"",
IF(AND($J$1=1,BU$2=0,$M21=0),BU$3*$N21,
IF(AND($J$1=2,BU$2=0,$M21=0,OR($N21+BU$3=$I$27+1,BU$3=$N21)),SUM($O$16:$O20)+COUNTIF($Q21:BT21,"&gt;0")+1,
IF(AND($J$1=3,BU$2=0,$M21=0,$N21+BU$3&lt;&gt;$I$27+1,BU$3&lt;&gt;$N21),SUM($O$16:$O20)+COUNTIF($Q21:BT21,"&gt;0")+1,
IF(AND($J$1=4,BU$2=0,$M21=0,$N21+BU$3&lt;&gt;$I$27+1,BU$3&lt;&gt;$N21,BU$1-$L21=0),SUM($O$16:$O20)+COUNTIF($Q21:BT21,"&gt;0")+1,
""))))),"")</f>
        <v/>
      </c>
      <c r="BV21" s="55" t="str">
        <f ca="1">IFERROR(IF($J$1=0,"",
IF(AND($J$1=1,BV$2=0,$M21=0),BV$3*$N21,
IF(AND($J$1=2,BV$2=0,$M21=0,OR($N21+BV$3=$I$27+1,BV$3=$N21)),SUM($O$16:$O20)+COUNTIF($Q21:BU21,"&gt;0")+1,
IF(AND($J$1=3,BV$2=0,$M21=0,$N21+BV$3&lt;&gt;$I$27+1,BV$3&lt;&gt;$N21),SUM($O$16:$O20)+COUNTIF($Q21:BU21,"&gt;0")+1,
IF(AND($J$1=4,BV$2=0,$M21=0,$N21+BV$3&lt;&gt;$I$27+1,BV$3&lt;&gt;$N21,BV$1-$L21=0),SUM($O$16:$O20)+COUNTIF($Q21:BU21,"&gt;0")+1,
""))))),"")</f>
        <v/>
      </c>
      <c r="BW21" s="55" t="str">
        <f ca="1">IFERROR(IF($J$1=0,"",
IF(AND($J$1=1,BW$2=0,$M21=0),BW$3*$N21,
IF(AND($J$1=2,BW$2=0,$M21=0,OR($N21+BW$3=$I$27+1,BW$3=$N21)),SUM($O$16:$O20)+COUNTIF($Q21:BV21,"&gt;0")+1,
IF(AND($J$1=3,BW$2=0,$M21=0,$N21+BW$3&lt;&gt;$I$27+1,BW$3&lt;&gt;$N21),SUM($O$16:$O20)+COUNTIF($Q21:BV21,"&gt;0")+1,
IF(AND($J$1=4,BW$2=0,$M21=0,$N21+BW$3&lt;&gt;$I$27+1,BW$3&lt;&gt;$N21,BW$1-$L21=0),SUM($O$16:$O20)+COUNTIF($Q21:BV21,"&gt;0")+1,
""))))),"")</f>
        <v/>
      </c>
      <c r="BX21" s="55" t="str">
        <f ca="1">IFERROR(IF($J$1=0,"",
IF(AND($J$1=1,BX$2=0,$M21=0),BX$3*$N21,
IF(AND($J$1=2,BX$2=0,$M21=0,OR($N21+BX$3=$I$27+1,BX$3=$N21)),SUM($O$16:$O20)+COUNTIF($Q21:BW21,"&gt;0")+1,
IF(AND($J$1=3,BX$2=0,$M21=0,$N21+BX$3&lt;&gt;$I$27+1,BX$3&lt;&gt;$N21),SUM($O$16:$O20)+COUNTIF($Q21:BW21,"&gt;0")+1,
IF(AND($J$1=4,BX$2=0,$M21=0,$N21+BX$3&lt;&gt;$I$27+1,BX$3&lt;&gt;$N21,BX$1-$L21=0),SUM($O$16:$O20)+COUNTIF($Q21:BW21,"&gt;0")+1,
""))))),"")</f>
        <v/>
      </c>
      <c r="BY21" s="55" t="str">
        <f ca="1">IFERROR(IF($J$1=0,"",
IF(AND($J$1=1,BY$2=0,$M21=0),BY$3*$N21,
IF(AND($J$1=2,BY$2=0,$M21=0,OR($N21+BY$3=$I$27+1,BY$3=$N21)),SUM($O$16:$O20)+COUNTIF($Q21:BX21,"&gt;0")+1,
IF(AND($J$1=3,BY$2=0,$M21=0,$N21+BY$3&lt;&gt;$I$27+1,BY$3&lt;&gt;$N21),SUM($O$16:$O20)+COUNTIF($Q21:BX21,"&gt;0")+1,
IF(AND($J$1=4,BY$2=0,$M21=0,$N21+BY$3&lt;&gt;$I$27+1,BY$3&lt;&gt;$N21,BY$1-$L21=0),SUM($O$16:$O20)+COUNTIF($Q21:BX21,"&gt;0")+1,
""))))),"")</f>
        <v/>
      </c>
      <c r="BZ21" s="55" t="str">
        <f ca="1">IFERROR(IF($J$1=0,"",
IF(AND($J$1=1,BZ$2=0,$M21=0),BZ$3*$N21,
IF(AND($J$1=2,BZ$2=0,$M21=0,OR($N21+BZ$3=$I$27+1,BZ$3=$N21)),SUM($O$16:$O20)+COUNTIF($Q21:BY21,"&gt;0")+1,
IF(AND($J$1=3,BZ$2=0,$M21=0,$N21+BZ$3&lt;&gt;$I$27+1,BZ$3&lt;&gt;$N21),SUM($O$16:$O20)+COUNTIF($Q21:BY21,"&gt;0")+1,
IF(AND($J$1=4,BZ$2=0,$M21=0,$N21+BZ$3&lt;&gt;$I$27+1,BZ$3&lt;&gt;$N21,BZ$1-$L21=0),SUM($O$16:$O20)+COUNTIF($Q21:BY21,"&gt;0")+1,
""))))),"")</f>
        <v/>
      </c>
      <c r="CA21" s="55" t="str">
        <f ca="1">IFERROR(IF($J$1=0,"",
IF(AND($J$1=1,CA$2=0,$M21=0),CA$3*$N21,
IF(AND($J$1=2,CA$2=0,$M21=0,OR($N21+CA$3=$I$27+1,CA$3=$N21)),SUM($O$16:$O20)+COUNTIF($Q21:BZ21,"&gt;0")+1,
IF(AND($J$1=3,CA$2=0,$M21=0,$N21+CA$3&lt;&gt;$I$27+1,CA$3&lt;&gt;$N21),SUM($O$16:$O20)+COUNTIF($Q21:BZ21,"&gt;0")+1,
IF(AND($J$1=4,CA$2=0,$M21=0,$N21+CA$3&lt;&gt;$I$27+1,CA$3&lt;&gt;$N21,CA$1-$L21=0),SUM($O$16:$O20)+COUNTIF($Q21:BZ21,"&gt;0")+1,
""))))),"")</f>
        <v/>
      </c>
      <c r="CB21" s="55" t="str">
        <f ca="1">IFERROR(IF($J$1=0,"",
IF(AND($J$1=1,CB$2=0,$M21=0),CB$3*$N21,
IF(AND($J$1=2,CB$2=0,$M21=0,OR($N21+CB$3=$I$27+1,CB$3=$N21)),SUM($O$16:$O20)+COUNTIF($Q21:CA21,"&gt;0")+1,
IF(AND($J$1=3,CB$2=0,$M21=0,$N21+CB$3&lt;&gt;$I$27+1,CB$3&lt;&gt;$N21),SUM($O$16:$O20)+COUNTIF($Q21:CA21,"&gt;0")+1,
IF(AND($J$1=4,CB$2=0,$M21=0,$N21+CB$3&lt;&gt;$I$27+1,CB$3&lt;&gt;$N21,CB$1-$L21=0),SUM($O$16:$O20)+COUNTIF($Q21:CA21,"&gt;0")+1,
""))))),"")</f>
        <v/>
      </c>
      <c r="CC21" s="55" t="str">
        <f ca="1">IFERROR(IF($J$1=0,"",
IF(AND($J$1=1,CC$2=0,$M21=0),CC$3*$N21,
IF(AND($J$1=2,CC$2=0,$M21=0,OR($N21+CC$3=$I$27+1,CC$3=$N21)),SUM($O$16:$O20)+COUNTIF($Q21:CB21,"&gt;0")+1,
IF(AND($J$1=3,CC$2=0,$M21=0,$N21+CC$3&lt;&gt;$I$27+1,CC$3&lt;&gt;$N21),SUM($O$16:$O20)+COUNTIF($Q21:CB21,"&gt;0")+1,
IF(AND($J$1=4,CC$2=0,$M21=0,$N21+CC$3&lt;&gt;$I$27+1,CC$3&lt;&gt;$N21,CC$1-$L21=0),SUM($O$16:$O20)+COUNTIF($Q21:CB21,"&gt;0")+1,
""))))),"")</f>
        <v/>
      </c>
      <c r="CD21" s="55" t="str">
        <f ca="1">IFERROR(IF($J$1=0,"",
IF(AND($J$1=1,CD$2=0,$M21=0),CD$3*$N21,
IF(AND($J$1=2,CD$2=0,$M21=0,OR($N21+CD$3=$I$27+1,CD$3=$N21)),SUM($O$16:$O20)+COUNTIF($Q21:CC21,"&gt;0")+1,
IF(AND($J$1=3,CD$2=0,$M21=0,$N21+CD$3&lt;&gt;$I$27+1,CD$3&lt;&gt;$N21),SUM($O$16:$O20)+COUNTIF($Q21:CC21,"&gt;0")+1,
IF(AND($J$1=4,CD$2=0,$M21=0,$N21+CD$3&lt;&gt;$I$27+1,CD$3&lt;&gt;$N21,CD$1-$L21=0),SUM($O$16:$O20)+COUNTIF($Q21:CC21,"&gt;0")+1,
""))))),"")</f>
        <v/>
      </c>
      <c r="CE21" s="55" t="str">
        <f ca="1">IFERROR(IF($J$1=0,"",
IF(AND($J$1=1,CE$2=0,$M21=0),CE$3*$N21,
IF(AND($J$1=2,CE$2=0,$M21=0,OR($N21+CE$3=$I$27+1,CE$3=$N21)),SUM($O$16:$O20)+COUNTIF($Q21:CD21,"&gt;0")+1,
IF(AND($J$1=3,CE$2=0,$M21=0,$N21+CE$3&lt;&gt;$I$27+1,CE$3&lt;&gt;$N21),SUM($O$16:$O20)+COUNTIF($Q21:CD21,"&gt;0")+1,
IF(AND($J$1=4,CE$2=0,$M21=0,$N21+CE$3&lt;&gt;$I$27+1,CE$3&lt;&gt;$N21,CE$1-$L21=0),SUM($O$16:$O20)+COUNTIF($Q21:CD21,"&gt;0")+1,
""))))),"")</f>
        <v/>
      </c>
      <c r="CF21" s="55" t="str">
        <f ca="1">IFERROR(IF($J$1=0,"",
IF(AND($J$1=1,CF$2=0,$M21=0),CF$3*$N21,
IF(AND($J$1=2,CF$2=0,$M21=0,OR($N21+CF$3=$I$27+1,CF$3=$N21)),SUM($O$16:$O20)+COUNTIF($Q21:CE21,"&gt;0")+1,
IF(AND($J$1=3,CF$2=0,$M21=0,$N21+CF$3&lt;&gt;$I$27+1,CF$3&lt;&gt;$N21),SUM($O$16:$O20)+COUNTIF($Q21:CE21,"&gt;0")+1,
IF(AND($J$1=4,CF$2=0,$M21=0,$N21+CF$3&lt;&gt;$I$27+1,CF$3&lt;&gt;$N21,CF$1-$L21=0),SUM($O$16:$O20)+COUNTIF($Q21:CE21,"&gt;0")+1,
""))))),"")</f>
        <v/>
      </c>
      <c r="CG21" s="55" t="str">
        <f ca="1">IFERROR(IF($J$1=0,"",
IF(AND($J$1=1,CG$2=0,$M21=0),CG$3*$N21,
IF(AND($J$1=2,CG$2=0,$M21=0,OR($N21+CG$3=$I$27+1,CG$3=$N21)),SUM($O$16:$O20)+COUNTIF($Q21:CF21,"&gt;0")+1,
IF(AND($J$1=3,CG$2=0,$M21=0,$N21+CG$3&lt;&gt;$I$27+1,CG$3&lt;&gt;$N21),SUM($O$16:$O20)+COUNTIF($Q21:CF21,"&gt;0")+1,
IF(AND($J$1=4,CG$2=0,$M21=0,$N21+CG$3&lt;&gt;$I$27+1,CG$3&lt;&gt;$N21,CG$1-$L21=0),SUM($O$16:$O20)+COUNTIF($Q21:CF21,"&gt;0")+1,
""))))),"")</f>
        <v/>
      </c>
      <c r="CH21" s="55" t="str">
        <f ca="1">IFERROR(IF($J$1=0,"",
IF(AND($J$1=1,CH$2=0,$M21=0),CH$3*$N21,
IF(AND($J$1=2,CH$2=0,$M21=0,OR($N21+CH$3=$I$27+1,CH$3=$N21)),SUM($O$16:$O20)+COUNTIF($Q21:CG21,"&gt;0")+1,
IF(AND($J$1=3,CH$2=0,$M21=0,$N21+CH$3&lt;&gt;$I$27+1,CH$3&lt;&gt;$N21),SUM($O$16:$O20)+COUNTIF($Q21:CG21,"&gt;0")+1,
IF(AND($J$1=4,CH$2=0,$M21=0,$N21+CH$3&lt;&gt;$I$27+1,CH$3&lt;&gt;$N21,CH$1-$L21=0),SUM($O$16:$O20)+COUNTIF($Q21:CG21,"&gt;0")+1,
""))))),"")</f>
        <v/>
      </c>
      <c r="CI21" s="55" t="str">
        <f ca="1">IFERROR(IF($J$1=0,"",
IF(AND($J$1=1,CI$2=0,$M21=0),CI$3*$N21,
IF(AND($J$1=2,CI$2=0,$M21=0,OR($N21+CI$3=$I$27+1,CI$3=$N21)),SUM($O$16:$O20)+COUNTIF($Q21:CH21,"&gt;0")+1,
IF(AND($J$1=3,CI$2=0,$M21=0,$N21+CI$3&lt;&gt;$I$27+1,CI$3&lt;&gt;$N21),SUM($O$16:$O20)+COUNTIF($Q21:CH21,"&gt;0")+1,
IF(AND($J$1=4,CI$2=0,$M21=0,$N21+CI$3&lt;&gt;$I$27+1,CI$3&lt;&gt;$N21,CI$1-$L21=0),SUM($O$16:$O20)+COUNTIF($Q21:CH21,"&gt;0")+1,
""))))),"")</f>
        <v/>
      </c>
      <c r="CJ21" s="55" t="str">
        <f ca="1">IFERROR(IF($J$1=0,"",
IF(AND($J$1=1,CJ$2=0,$M21=0),CJ$3*$N21,
IF(AND($J$1=2,CJ$2=0,$M21=0,OR($N21+CJ$3=$I$27+1,CJ$3=$N21)),SUM($O$16:$O20)+COUNTIF($Q21:CI21,"&gt;0")+1,
IF(AND($J$1=3,CJ$2=0,$M21=0,$N21+CJ$3&lt;&gt;$I$27+1,CJ$3&lt;&gt;$N21),SUM($O$16:$O20)+COUNTIF($Q21:CI21,"&gt;0")+1,
IF(AND($J$1=4,CJ$2=0,$M21=0,$N21+CJ$3&lt;&gt;$I$27+1,CJ$3&lt;&gt;$N21,CJ$1-$L21=0),SUM($O$16:$O20)+COUNTIF($Q21:CI21,"&gt;0")+1,
""))))),"")</f>
        <v/>
      </c>
      <c r="CK21" s="55" t="str">
        <f ca="1">IFERROR(IF($J$1=0,"",
IF(AND($J$1=1,CK$2=0,$M21=0),CK$3*$N21,
IF(AND($J$1=2,CK$2=0,$M21=0,OR($N21+CK$3=$I$27+1,CK$3=$N21)),SUM($O$16:$O20)+COUNTIF($Q21:CJ21,"&gt;0")+1,
IF(AND($J$1=3,CK$2=0,$M21=0,$N21+CK$3&lt;&gt;$I$27+1,CK$3&lt;&gt;$N21),SUM($O$16:$O20)+COUNTIF($Q21:CJ21,"&gt;0")+1,
IF(AND($J$1=4,CK$2=0,$M21=0,$N21+CK$3&lt;&gt;$I$27+1,CK$3&lt;&gt;$N21,CK$1-$L21=0),SUM($O$16:$O20)+COUNTIF($Q21:CJ21,"&gt;0")+1,
""))))),"")</f>
        <v/>
      </c>
      <c r="CL21" s="55" t="str">
        <f ca="1">IFERROR(IF($J$1=0,"",
IF(AND($J$1=1,CL$2=0,$M21=0),CL$3*$N21,
IF(AND($J$1=2,CL$2=0,$M21=0,OR($N21+CL$3=$I$27+1,CL$3=$N21)),SUM($O$16:$O20)+COUNTIF($Q21:CK21,"&gt;0")+1,
IF(AND($J$1=3,CL$2=0,$M21=0,$N21+CL$3&lt;&gt;$I$27+1,CL$3&lt;&gt;$N21),SUM($O$16:$O20)+COUNTIF($Q21:CK21,"&gt;0")+1,
IF(AND($J$1=4,CL$2=0,$M21=0,$N21+CL$3&lt;&gt;$I$27+1,CL$3&lt;&gt;$N21,CL$1-$L21=0),SUM($O$16:$O20)+COUNTIF($Q21:CK21,"&gt;0")+1,
""))))),"")</f>
        <v/>
      </c>
      <c r="CM21" s="55" t="str">
        <f ca="1">IFERROR(IF($J$1=0,"",
IF(AND($J$1=1,CM$2=0,$M21=0),CM$3*$N21,
IF(AND($J$1=2,CM$2=0,$M21=0,OR($N21+CM$3=$I$27+1,CM$3=$N21)),SUM($O$16:$O20)+COUNTIF($Q21:CL21,"&gt;0")+1,
IF(AND($J$1=3,CM$2=0,$M21=0,$N21+CM$3&lt;&gt;$I$27+1,CM$3&lt;&gt;$N21),SUM($O$16:$O20)+COUNTIF($Q21:CL21,"&gt;0")+1,
IF(AND($J$1=4,CM$2=0,$M21=0,$N21+CM$3&lt;&gt;$I$27+1,CM$3&lt;&gt;$N21,CM$1-$L21=0),SUM($O$16:$O20)+COUNTIF($Q21:CL21,"&gt;0")+1,
""))))),"")</f>
        <v/>
      </c>
      <c r="CN21" s="55" t="str">
        <f ca="1">IFERROR(IF($J$1=0,"",
IF(AND($J$1=1,CN$2=0,$M21=0),CN$3*$N21,
IF(AND($J$1=2,CN$2=0,$M21=0,OR($N21+CN$3=$I$27+1,CN$3=$N21)),SUM($O$16:$O20)+COUNTIF($Q21:CM21,"&gt;0")+1,
IF(AND($J$1=3,CN$2=0,$M21=0,$N21+CN$3&lt;&gt;$I$27+1,CN$3&lt;&gt;$N21),SUM($O$16:$O20)+COUNTIF($Q21:CM21,"&gt;0")+1,
IF(AND($J$1=4,CN$2=0,$M21=0,$N21+CN$3&lt;&gt;$I$27+1,CN$3&lt;&gt;$N21,CN$1-$L21=0),SUM($O$16:$O20)+COUNTIF($Q21:CM21,"&gt;0")+1,
""))))),"")</f>
        <v/>
      </c>
      <c r="CO21" s="55" t="str">
        <f ca="1">IFERROR(IF($J$1=0,"",
IF(AND($J$1=1,CO$2=0,$M21=0),CO$3*$N21,
IF(AND($J$1=2,CO$2=0,$M21=0,OR($N21+CO$3=$I$27+1,CO$3=$N21)),SUM($O$16:$O20)+COUNTIF($Q21:CN21,"&gt;0")+1,
IF(AND($J$1=3,CO$2=0,$M21=0,$N21+CO$3&lt;&gt;$I$27+1,CO$3&lt;&gt;$N21),SUM($O$16:$O20)+COUNTIF($Q21:CN21,"&gt;0")+1,
IF(AND($J$1=4,CO$2=0,$M21=0,$N21+CO$3&lt;&gt;$I$27+1,CO$3&lt;&gt;$N21,CO$1-$L21=0),SUM($O$16:$O20)+COUNTIF($Q21:CN21,"&gt;0")+1,
""))))),"")</f>
        <v/>
      </c>
      <c r="CP21" s="55" t="str">
        <f ca="1">IFERROR(IF($J$1=0,"",
IF(AND($J$1=1,CP$2=0,$M21=0),CP$3*$N21,
IF(AND($J$1=2,CP$2=0,$M21=0,OR($N21+CP$3=$I$27+1,CP$3=$N21)),SUM($O$16:$O20)+COUNTIF($Q21:CO21,"&gt;0")+1,
IF(AND($J$1=3,CP$2=0,$M21=0,$N21+CP$3&lt;&gt;$I$27+1,CP$3&lt;&gt;$N21),SUM($O$16:$O20)+COUNTIF($Q21:CO21,"&gt;0")+1,
IF(AND($J$1=4,CP$2=0,$M21=0,$N21+CP$3&lt;&gt;$I$27+1,CP$3&lt;&gt;$N21,CP$1-$L21=0),SUM($O$16:$O20)+COUNTIF($Q21:CO21,"&gt;0")+1,
""))))),"")</f>
        <v/>
      </c>
      <c r="CQ21" s="55" t="str">
        <f ca="1">IFERROR(IF($J$1=0,"",
IF(AND($J$1=1,CQ$2=0,$M21=0),CQ$3*$N21,
IF(AND($J$1=2,CQ$2=0,$M21=0,OR($N21+CQ$3=$I$27+1,CQ$3=$N21)),SUM($O$16:$O20)+COUNTIF($Q21:CP21,"&gt;0")+1,
IF(AND($J$1=3,CQ$2=0,$M21=0,$N21+CQ$3&lt;&gt;$I$27+1,CQ$3&lt;&gt;$N21),SUM($O$16:$O20)+COUNTIF($Q21:CP21,"&gt;0")+1,
IF(AND($J$1=4,CQ$2=0,$M21=0,$N21+CQ$3&lt;&gt;$I$27+1,CQ$3&lt;&gt;$N21,CQ$1-$L21=0),SUM($O$16:$O20)+COUNTIF($Q21:CP21,"&gt;0")+1,
""))))),"")</f>
        <v/>
      </c>
      <c r="CR21" s="55" t="str">
        <f ca="1">IFERROR(IF($J$1=0,"",
IF(AND($J$1=1,CR$2=0,$M21=0),CR$3*$N21,
IF(AND($J$1=2,CR$2=0,$M21=0,OR($N21+CR$3=$I$27+1,CR$3=$N21)),SUM($O$16:$O20)+COUNTIF($Q21:CQ21,"&gt;0")+1,
IF(AND($J$1=3,CR$2=0,$M21=0,$N21+CR$3&lt;&gt;$I$27+1,CR$3&lt;&gt;$N21),SUM($O$16:$O20)+COUNTIF($Q21:CQ21,"&gt;0")+1,
IF(AND($J$1=4,CR$2=0,$M21=0,$N21+CR$3&lt;&gt;$I$27+1,CR$3&lt;&gt;$N21,CR$1-$L21=0),SUM($O$16:$O20)+COUNTIF($Q21:CQ21,"&gt;0")+1,
""))))),"")</f>
        <v/>
      </c>
      <c r="CS21" s="55" t="str">
        <f ca="1">IFERROR(IF($J$1=0,"",
IF(AND($J$1=1,CS$2=0,$M21=0),CS$3*$N21,
IF(AND($J$1=2,CS$2=0,$M21=0,OR($N21+CS$3=$I$27+1,CS$3=$N21)),SUM($O$16:$O20)+COUNTIF($Q21:CR21,"&gt;0")+1,
IF(AND($J$1=3,CS$2=0,$M21=0,$N21+CS$3&lt;&gt;$I$27+1,CS$3&lt;&gt;$N21),SUM($O$16:$O20)+COUNTIF($Q21:CR21,"&gt;0")+1,
IF(AND($J$1=4,CS$2=0,$M21=0,$N21+CS$3&lt;&gt;$I$27+1,CS$3&lt;&gt;$N21,CS$1-$L21=0),SUM($O$16:$O20)+COUNTIF($Q21:CR21,"&gt;0")+1,
""))))),"")</f>
        <v/>
      </c>
      <c r="CT21" s="55" t="str">
        <f ca="1">IFERROR(IF($J$1=0,"",
IF(AND($J$1=1,CT$2=0,$M21=0),CT$3*$N21,
IF(AND($J$1=2,CT$2=0,$M21=0,OR($N21+CT$3=$I$27+1,CT$3=$N21)),SUM($O$16:$O20)+COUNTIF($Q21:CS21,"&gt;0")+1,
IF(AND($J$1=3,CT$2=0,$M21=0,$N21+CT$3&lt;&gt;$I$27+1,CT$3&lt;&gt;$N21),SUM($O$16:$O20)+COUNTIF($Q21:CS21,"&gt;0")+1,
IF(AND($J$1=4,CT$2=0,$M21=0,$N21+CT$3&lt;&gt;$I$27+1,CT$3&lt;&gt;$N21,CT$1-$L21=0),SUM($O$16:$O20)+COUNTIF($Q21:CS21,"&gt;0")+1,
""))))),"")</f>
        <v/>
      </c>
      <c r="CU21" s="55" t="str">
        <f ca="1">IFERROR(IF($J$1=0,"",
IF(AND($J$1=1,CU$2=0,$M21=0),CU$3*$N21,
IF(AND($J$1=2,CU$2=0,$M21=0,OR($N21+CU$3=$I$27+1,CU$3=$N21)),SUM($O$16:$O20)+COUNTIF($Q21:CT21,"&gt;0")+1,
IF(AND($J$1=3,CU$2=0,$M21=0,$N21+CU$3&lt;&gt;$I$27+1,CU$3&lt;&gt;$N21),SUM($O$16:$O20)+COUNTIF($Q21:CT21,"&gt;0")+1,
IF(AND($J$1=4,CU$2=0,$M21=0,$N21+CU$3&lt;&gt;$I$27+1,CU$3&lt;&gt;$N21,CU$1-$L21=0),SUM($O$16:$O20)+COUNTIF($Q21:CT21,"&gt;0")+1,
""))))),"")</f>
        <v/>
      </c>
      <c r="CV21" s="55" t="str">
        <f ca="1">IFERROR(IF($J$1=0,"",
IF(AND($J$1=1,CV$2=0,$M21=0),CV$3*$N21,
IF(AND($J$1=2,CV$2=0,$M21=0,OR($N21+CV$3=$I$27+1,CV$3=$N21)),SUM($O$16:$O20)+COUNTIF($Q21:CU21,"&gt;0")+1,
IF(AND($J$1=3,CV$2=0,$M21=0,$N21+CV$3&lt;&gt;$I$27+1,CV$3&lt;&gt;$N21),SUM($O$16:$O20)+COUNTIF($Q21:CU21,"&gt;0")+1,
IF(AND($J$1=4,CV$2=0,$M21=0,$N21+CV$3&lt;&gt;$I$27+1,CV$3&lt;&gt;$N21,CV$1-$L21=0),SUM($O$16:$O20)+COUNTIF($Q21:CU21,"&gt;0")+1,
""))))),"")</f>
        <v/>
      </c>
      <c r="CW21" s="55" t="str">
        <f ca="1">IFERROR(IF($J$1=0,"",
IF(AND($J$1=1,CW$2=0,$M21=0),CW$3*$N21,
IF(AND($J$1=2,CW$2=0,$M21=0,OR($N21+CW$3=$I$27+1,CW$3=$N21)),SUM($O$16:$O20)+COUNTIF($Q21:CV21,"&gt;0")+1,
IF(AND($J$1=3,CW$2=0,$M21=0,$N21+CW$3&lt;&gt;$I$27+1,CW$3&lt;&gt;$N21),SUM($O$16:$O20)+COUNTIF($Q21:CV21,"&gt;0")+1,
IF(AND($J$1=4,CW$2=0,$M21=0,$N21+CW$3&lt;&gt;$I$27+1,CW$3&lt;&gt;$N21,CW$1-$L21=0),SUM($O$16:$O20)+COUNTIF($Q21:CV21,"&gt;0")+1,
""))))),"")</f>
        <v/>
      </c>
      <c r="CX21" s="55" t="str">
        <f ca="1">IFERROR(IF($J$1=0,"",
IF(AND($J$1=1,CX$2=0,$M21=0),CX$3*$N21,
IF(AND($J$1=2,CX$2=0,$M21=0,OR($N21+CX$3=$I$27+1,CX$3=$N21)),SUM($O$16:$O20)+COUNTIF($Q21:CW21,"&gt;0")+1,
IF(AND($J$1=3,CX$2=0,$M21=0,$N21+CX$3&lt;&gt;$I$27+1,CX$3&lt;&gt;$N21),SUM($O$16:$O20)+COUNTIF($Q21:CW21,"&gt;0")+1,
IF(AND($J$1=4,CX$2=0,$M21=0,$N21+CX$3&lt;&gt;$I$27+1,CX$3&lt;&gt;$N21,CX$1-$L21=0),SUM($O$16:$O20)+COUNTIF($Q21:CW21,"&gt;0")+1,
""))))),"")</f>
        <v/>
      </c>
      <c r="CY21" s="55" t="str">
        <f ca="1">IFERROR(IF($J$1=0,"",
IF(AND($J$1=1,CY$2=0,$M21=0),CY$3*$N21,
IF(AND($J$1=2,CY$2=0,$M21=0,OR($N21+CY$3=$I$27+1,CY$3=$N21)),SUM($O$16:$O20)+COUNTIF($Q21:CX21,"&gt;0")+1,
IF(AND($J$1=3,CY$2=0,$M21=0,$N21+CY$3&lt;&gt;$I$27+1,CY$3&lt;&gt;$N21),SUM($O$16:$O20)+COUNTIF($Q21:CX21,"&gt;0")+1,
IF(AND($J$1=4,CY$2=0,$M21=0,$N21+CY$3&lt;&gt;$I$27+1,CY$3&lt;&gt;$N21,CY$1-$L21=0),SUM($O$16:$O20)+COUNTIF($Q21:CX21,"&gt;0")+1,
""))))),"")</f>
        <v/>
      </c>
      <c r="CZ21" s="55" t="str">
        <f ca="1">IFERROR(IF($J$1=0,"",
IF(AND($J$1=1,CZ$2=0,$M21=0),CZ$3*$N21,
IF(AND($J$1=2,CZ$2=0,$M21=0,OR($N21+CZ$3=$I$27+1,CZ$3=$N21)),SUM($O$16:$O20)+COUNTIF($Q21:CY21,"&gt;0")+1,
IF(AND($J$1=3,CZ$2=0,$M21=0,$N21+CZ$3&lt;&gt;$I$27+1,CZ$3&lt;&gt;$N21),SUM($O$16:$O20)+COUNTIF($Q21:CY21,"&gt;0")+1,
IF(AND($J$1=4,CZ$2=0,$M21=0,$N21+CZ$3&lt;&gt;$I$27+1,CZ$3&lt;&gt;$N21,CZ$1-$L21=0),SUM($O$16:$O20)+COUNTIF($Q21:CY21,"&gt;0")+1,
""))))),"")</f>
        <v/>
      </c>
      <c r="DA21" s="55" t="str">
        <f ca="1">IFERROR(IF($J$1=0,"",
IF(AND($J$1=1,DA$2=0,$M21=0),DA$3*$N21,
IF(AND($J$1=2,DA$2=0,$M21=0,OR($N21+DA$3=$I$27+1,DA$3=$N21)),SUM($O$16:$O20)+COUNTIF($Q21:CZ21,"&gt;0")+1,
IF(AND($J$1=3,DA$2=0,$M21=0,$N21+DA$3&lt;&gt;$I$27+1,DA$3&lt;&gt;$N21),SUM($O$16:$O20)+COUNTIF($Q21:CZ21,"&gt;0")+1,
IF(AND($J$1=4,DA$2=0,$M21=0,$N21+DA$3&lt;&gt;$I$27+1,DA$3&lt;&gt;$N21,DA$1-$L21=0),SUM($O$16:$O20)+COUNTIF($Q21:CZ21,"&gt;0")+1,
""))))),"")</f>
        <v/>
      </c>
      <c r="DB21" s="55" t="str">
        <f ca="1">IFERROR(IF($J$1=0,"",
IF(AND($J$1=1,DB$2=0,$M21=0),DB$3*$N21,
IF(AND($J$1=2,DB$2=0,$M21=0,OR($N21+DB$3=$I$27+1,DB$3=$N21)),SUM($O$16:$O20)+COUNTIF($Q21:DA21,"&gt;0")+1,
IF(AND($J$1=3,DB$2=0,$M21=0,$N21+DB$3&lt;&gt;$I$27+1,DB$3&lt;&gt;$N21),SUM($O$16:$O20)+COUNTIF($Q21:DA21,"&gt;0")+1,
IF(AND($J$1=4,DB$2=0,$M21=0,$N21+DB$3&lt;&gt;$I$27+1,DB$3&lt;&gt;$N21,DB$1-$L21=0),SUM($O$16:$O20)+COUNTIF($Q21:DA21,"&gt;0")+1,
""))))),"")</f>
        <v/>
      </c>
      <c r="DC21" s="55" t="str">
        <f ca="1">IFERROR(IF($J$1=0,"",
IF(AND($J$1=1,DC$2=0,$M21=0),DC$3*$N21,
IF(AND($J$1=2,DC$2=0,$M21=0,OR($N21+DC$3=$I$27+1,DC$3=$N21)),SUM($O$16:$O20)+COUNTIF($Q21:DB21,"&gt;0")+1,
IF(AND($J$1=3,DC$2=0,$M21=0,$N21+DC$3&lt;&gt;$I$27+1,DC$3&lt;&gt;$N21),SUM($O$16:$O20)+COUNTIF($Q21:DB21,"&gt;0")+1,
IF(AND($J$1=4,DC$2=0,$M21=0,$N21+DC$3&lt;&gt;$I$27+1,DC$3&lt;&gt;$N21,DC$1-$L21=0),SUM($O$16:$O20)+COUNTIF($Q21:DB21,"&gt;0")+1,
""))))),"")</f>
        <v/>
      </c>
      <c r="DD21" s="55" t="str">
        <f ca="1">IFERROR(IF($J$1=0,"",
IF(AND($J$1=1,DD$2=0,$M21=0),DD$3*$N21,
IF(AND($J$1=2,DD$2=0,$M21=0,OR($N21+DD$3=$I$27+1,DD$3=$N21)),SUM($O$16:$O20)+COUNTIF($Q21:DC21,"&gt;0")+1,
IF(AND($J$1=3,DD$2=0,$M21=0,$N21+DD$3&lt;&gt;$I$27+1,DD$3&lt;&gt;$N21),SUM($O$16:$O20)+COUNTIF($Q21:DC21,"&gt;0")+1,
IF(AND($J$1=4,DD$2=0,$M21=0,$N21+DD$3&lt;&gt;$I$27+1,DD$3&lt;&gt;$N21,DD$1-$L21=0),SUM($O$16:$O20)+COUNTIF($Q21:DC21,"&gt;0")+1,
""))))),"")</f>
        <v/>
      </c>
      <c r="DE21" s="55" t="str">
        <f ca="1">IFERROR(IF($J$1=0,"",
IF(AND($J$1=1,DE$2=0,$M21=0),DE$3*$N21,
IF(AND($J$1=2,DE$2=0,$M21=0,OR($N21+DE$3=$I$27+1,DE$3=$N21)),SUM($O$16:$O20)+COUNTIF($Q21:DD21,"&gt;0")+1,
IF(AND($J$1=3,DE$2=0,$M21=0,$N21+DE$3&lt;&gt;$I$27+1,DE$3&lt;&gt;$N21),SUM($O$16:$O20)+COUNTIF($Q21:DD21,"&gt;0")+1,
IF(AND($J$1=4,DE$2=0,$M21=0,$N21+DE$3&lt;&gt;$I$27+1,DE$3&lt;&gt;$N21,DE$1-$L21=0),SUM($O$16:$O20)+COUNTIF($Q21:DD21,"&gt;0")+1,
""))))),"")</f>
        <v/>
      </c>
      <c r="DF21" s="55" t="str">
        <f ca="1">IFERROR(IF($J$1=0,"",
IF(AND($J$1=1,DF$2=0,$M21=0),DF$3*$N21,
IF(AND($J$1=2,DF$2=0,$M21=0,OR($N21+DF$3=$I$27+1,DF$3=$N21)),SUM($O$16:$O20)+COUNTIF($Q21:DE21,"&gt;0")+1,
IF(AND($J$1=3,DF$2=0,$M21=0,$N21+DF$3&lt;&gt;$I$27+1,DF$3&lt;&gt;$N21),SUM($O$16:$O20)+COUNTIF($Q21:DE21,"&gt;0")+1,
IF(AND($J$1=4,DF$2=0,$M21=0,$N21+DF$3&lt;&gt;$I$27+1,DF$3&lt;&gt;$N21,DF$1-$L21=0),SUM($O$16:$O20)+COUNTIF($Q21:DE21,"&gt;0")+1,
""))))),"")</f>
        <v/>
      </c>
      <c r="DG21" s="55" t="str">
        <f ca="1">IFERROR(IF($J$1=0,"",
IF(AND($J$1=1,DG$2=0,$M21=0),DG$3*$N21,
IF(AND($J$1=2,DG$2=0,$M21=0,OR($N21+DG$3=$I$27+1,DG$3=$N21)),SUM($O$16:$O20)+COUNTIF($Q21:DF21,"&gt;0")+1,
IF(AND($J$1=3,DG$2=0,$M21=0,$N21+DG$3&lt;&gt;$I$27+1,DG$3&lt;&gt;$N21),SUM($O$16:$O20)+COUNTIF($Q21:DF21,"&gt;0")+1,
IF(AND($J$1=4,DG$2=0,$M21=0,$N21+DG$3&lt;&gt;$I$27+1,DG$3&lt;&gt;$N21,DG$1-$L21=0),SUM($O$16:$O20)+COUNTIF($Q21:DF21,"&gt;0")+1,
""))))),"")</f>
        <v/>
      </c>
      <c r="DH21" s="55" t="str">
        <f ca="1">IFERROR(IF($J$1=0,"",
IF(AND($J$1=1,DH$2=0,$M21=0),DH$3*$N21,
IF(AND($J$1=2,DH$2=0,$M21=0,OR($N21+DH$3=$I$27+1,DH$3=$N21)),SUM($O$16:$O20)+COUNTIF($Q21:DG21,"&gt;0")+1,
IF(AND($J$1=3,DH$2=0,$M21=0,$N21+DH$3&lt;&gt;$I$27+1,DH$3&lt;&gt;$N21),SUM($O$16:$O20)+COUNTIF($Q21:DG21,"&gt;0")+1,
IF(AND($J$1=4,DH$2=0,$M21=0,$N21+DH$3&lt;&gt;$I$27+1,DH$3&lt;&gt;$N21,DH$1-$L21=0),SUM($O$16:$O20)+COUNTIF($Q21:DG21,"&gt;0")+1,
""))))),"")</f>
        <v/>
      </c>
      <c r="DI21" s="55" t="str">
        <f ca="1">IFERROR(IF($J$1=0,"",
IF(AND($J$1=1,DI$2=0,$M21=0),DI$3*$N21,
IF(AND($J$1=2,DI$2=0,$M21=0,OR($N21+DI$3=$I$27+1,DI$3=$N21)),SUM($O$16:$O20)+COUNTIF($Q21:DH21,"&gt;0")+1,
IF(AND($J$1=3,DI$2=0,$M21=0,$N21+DI$3&lt;&gt;$I$27+1,DI$3&lt;&gt;$N21),SUM($O$16:$O20)+COUNTIF($Q21:DH21,"&gt;0")+1,
IF(AND($J$1=4,DI$2=0,$M21=0,$N21+DI$3&lt;&gt;$I$27+1,DI$3&lt;&gt;$N21,DI$1-$L21=0),SUM($O$16:$O20)+COUNTIF($Q21:DH21,"&gt;0")+1,
""))))),"")</f>
        <v/>
      </c>
      <c r="DJ21" s="55" t="str">
        <f ca="1">IFERROR(IF($J$1=0,"",
IF(AND($J$1=1,DJ$2=0,$M21=0),DJ$3*$N21,
IF(AND($J$1=2,DJ$2=0,$M21=0,OR($N21+DJ$3=$I$27+1,DJ$3=$N21)),SUM($O$16:$O20)+COUNTIF($Q21:DI21,"&gt;0")+1,
IF(AND($J$1=3,DJ$2=0,$M21=0,$N21+DJ$3&lt;&gt;$I$27+1,DJ$3&lt;&gt;$N21),SUM($O$16:$O20)+COUNTIF($Q21:DI21,"&gt;0")+1,
IF(AND($J$1=4,DJ$2=0,$M21=0,$N21+DJ$3&lt;&gt;$I$27+1,DJ$3&lt;&gt;$N21,DJ$1-$L21=0),SUM($O$16:$O20)+COUNTIF($Q21:DI21,"&gt;0")+1,
""))))),"")</f>
        <v/>
      </c>
      <c r="DK21" s="55" t="str">
        <f ca="1">IFERROR(IF($J$1=0,"",
IF(AND($J$1=1,DK$2=0,$M21=0),DK$3*$N21,
IF(AND($J$1=2,DK$2=0,$M21=0,OR($N21+DK$3=$I$27+1,DK$3=$N21)),SUM($O$16:$O20)+COUNTIF($Q21:DJ21,"&gt;0")+1,
IF(AND($J$1=3,DK$2=0,$M21=0,$N21+DK$3&lt;&gt;$I$27+1,DK$3&lt;&gt;$N21),SUM($O$16:$O20)+COUNTIF($Q21:DJ21,"&gt;0")+1,
IF(AND($J$1=4,DK$2=0,$M21=0,$N21+DK$3&lt;&gt;$I$27+1,DK$3&lt;&gt;$N21,DK$1-$L21=0),SUM($O$16:$O20)+COUNTIF($Q21:DJ21,"&gt;0")+1,
""))))),"")</f>
        <v/>
      </c>
      <c r="DL21" s="55" t="str">
        <f ca="1">IFERROR(IF($J$1=0,"",
IF(AND($J$1=1,DL$2=0,$M21=0),DL$3*$N21,
IF(AND($J$1=2,DL$2=0,$M21=0,OR($N21+DL$3=$I$27+1,DL$3=$N21)),SUM($O$16:$O20)+COUNTIF($Q21:DK21,"&gt;0")+1,
IF(AND($J$1=3,DL$2=0,$M21=0,$N21+DL$3&lt;&gt;$I$27+1,DL$3&lt;&gt;$N21),SUM($O$16:$O20)+COUNTIF($Q21:DK21,"&gt;0")+1,
IF(AND($J$1=4,DL$2=0,$M21=0,$N21+DL$3&lt;&gt;$I$27+1,DL$3&lt;&gt;$N21,DL$1-$L21=0),SUM($O$16:$O20)+COUNTIF($Q21:DK21,"&gt;0")+1,
""))))),"")</f>
        <v/>
      </c>
      <c r="DM21" s="49" t="str">
        <f ca="1">IFERROR(IF($J$1=0,"",
IF(AND($J$1=1,DM$2=0,$M21=0),DM$3*$N21,
IF(AND($J$1=2,DM$2=0,$M21=0,OR($N21+DM$3=$I$27+1,DM$3=$N21)),SUM($O$16:$O20)+COUNTIF($Q21:DL21,"&gt;0")+1,
IF(AND($J$1=3,DM$2=0,$M21=0,$N21+DM$3&lt;&gt;$I$27+1,DM$3&lt;&gt;$N21),SUM($O$16:$O20)+COUNTIF($Q21:DL21,"&gt;0")+1,
IF(AND($J$1=4,DM$2=0,$M21=0,$N21+DM$3&lt;&gt;$I$27+1,DM$3&lt;&gt;$N21,DM$1-$L21=0),SUM($O$16:$O20)+COUNTIF($Q21:DL21,"&gt;0")+1,
""))))),"")</f>
        <v/>
      </c>
    </row>
    <row r="22" spans="1:117" ht="16.5" customHeight="1" x14ac:dyDescent="0.25">
      <c r="A22" s="26" t="str">
        <f t="shared" ca="1" si="10"/>
        <v/>
      </c>
      <c r="B22" s="38" t="str">
        <f t="shared" ca="1" si="11"/>
        <v/>
      </c>
      <c r="C22" s="35" t="str">
        <f ca="1">IF(F22=1,SUM($F$3:F22),"")</f>
        <v/>
      </c>
      <c r="D22" s="27" t="str">
        <f t="array" aca="1" ref="D22" ca="1">IFERROR(SMALL(IF(MOD(D$2,COLUMN(INDIRECT("2:"&amp;D$2)))=0,COLUMN(INDIRECT("2:"&amp;D$2))),ROWS(D$3:D22)),"")</f>
        <v/>
      </c>
      <c r="E22" s="27" t="str">
        <f t="shared" ca="1" si="12"/>
        <v/>
      </c>
      <c r="F22" s="28" t="str">
        <f t="shared" ca="1" si="13"/>
        <v/>
      </c>
      <c r="I22" s="1"/>
      <c r="J22" s="1"/>
      <c r="K22" s="1"/>
      <c r="L22" s="2" t="str">
        <f t="shared" si="18"/>
        <v/>
      </c>
      <c r="M22" s="2" t="str">
        <f t="shared" si="16"/>
        <v/>
      </c>
      <c r="N22" s="2" t="str">
        <f t="shared" si="17"/>
        <v/>
      </c>
      <c r="O22" s="2">
        <f t="shared" ca="1" si="19"/>
        <v>0</v>
      </c>
      <c r="P22" s="41">
        <f t="shared" si="20"/>
        <v>6</v>
      </c>
      <c r="R22" s="54" t="str">
        <f ca="1">IFERROR(IF($J$1=0,"",
IF(AND($J$1=1,R$2=0,$M22=0),R$3*$N22,
IF(AND($J$1=2,R$2=0,$M22=0,OR($N22+R$3=$I$27+1,R$3=$N22)),SUM($O$16:$O21)+COUNTIF($Q22:Q22,"&gt;0")+1,
IF(AND($J$1=3,R$2=0,$M22=0,$N22+R$3&lt;&gt;$I$27+1,R$3&lt;&gt;$N22),SUM($O$16:$O21)+COUNTIF($Q22:Q22,"&gt;0")+1,
IF(AND($J$1=4,R$2=0,$M22=0,$N22+R$3&lt;&gt;$I$27+1,R$3&lt;&gt;$N22,R$1-$L22=0),SUM($O$16:$O21)+COUNTIF($Q22:Q22,"&gt;0")+1,
""))))),"")</f>
        <v/>
      </c>
      <c r="S22" s="54" t="str">
        <f ca="1">IFERROR(IF($J$1=0,"",
IF(AND($J$1=1,S$2=0,$M22=0),S$3*$N22,
IF(AND($J$1=2,S$2=0,$M22=0,OR($N22+S$3=$I$27+1,S$3=$N22)),SUM($O$16:$O21)+COUNTIF($Q22:R22,"&gt;0")+1,
IF(AND($J$1=3,S$2=0,$M22=0,$N22+S$3&lt;&gt;$I$27+1,S$3&lt;&gt;$N22),SUM($O$16:$O21)+COUNTIF($Q22:R22,"&gt;0")+1,
IF(AND($J$1=4,S$2=0,$M22=0,$N22+S$3&lt;&gt;$I$27+1,S$3&lt;&gt;$N22,S$1-$L22=0),SUM($O$16:$O21)+COUNTIF($Q22:R22,"&gt;0")+1,
""))))),"")</f>
        <v/>
      </c>
      <c r="T22" s="54" t="str">
        <f ca="1">IFERROR(IF($J$1=0,"",
IF(AND($J$1=1,T$2=0,$M22=0),T$3*$N22,
IF(AND($J$1=2,T$2=0,$M22=0,OR($N22+T$3=$I$27+1,T$3=$N22)),SUM($O$16:$O21)+COUNTIF($Q22:S22,"&gt;0")+1,
IF(AND($J$1=3,T$2=0,$M22=0,$N22+T$3&lt;&gt;$I$27+1,T$3&lt;&gt;$N22),SUM($O$16:$O21)+COUNTIF($Q22:S22,"&gt;0")+1,
IF(AND($J$1=4,T$2=0,$M22=0,$N22+T$3&lt;&gt;$I$27+1,T$3&lt;&gt;$N22,T$1-$L22=0),SUM($O$16:$O21)+COUNTIF($Q22:S22,"&gt;0")+1,
""))))),"")</f>
        <v/>
      </c>
      <c r="U22" s="54" t="str">
        <f ca="1">IFERROR(IF($J$1=0,"",
IF(AND($J$1=1,U$2=0,$M22=0),U$3*$N22,
IF(AND($J$1=2,U$2=0,$M22=0,OR($N22+U$3=$I$27+1,U$3=$N22)),SUM($O$16:$O21)+COUNTIF($Q22:T22,"&gt;0")+1,
IF(AND($J$1=3,U$2=0,$M22=0,$N22+U$3&lt;&gt;$I$27+1,U$3&lt;&gt;$N22),SUM($O$16:$O21)+COUNTIF($Q22:T22,"&gt;0")+1,
IF(AND($J$1=4,U$2=0,$M22=0,$N22+U$3&lt;&gt;$I$27+1,U$3&lt;&gt;$N22,U$1-$L22=0),SUM($O$16:$O21)+COUNTIF($Q22:T22,"&gt;0")+1,
""))))),"")</f>
        <v/>
      </c>
      <c r="V22" s="54" t="str">
        <f ca="1">IFERROR(IF($J$1=0,"",
IF(AND($J$1=1,V$2=0,$M22=0),V$3*$N22,
IF(AND($J$1=2,V$2=0,$M22=0,OR($N22+V$3=$I$27+1,V$3=$N22)),SUM($O$16:$O21)+COUNTIF($Q22:U22,"&gt;0")+1,
IF(AND($J$1=3,V$2=0,$M22=0,$N22+V$3&lt;&gt;$I$27+1,V$3&lt;&gt;$N22),SUM($O$16:$O21)+COUNTIF($Q22:U22,"&gt;0")+1,
IF(AND($J$1=4,V$2=0,$M22=0,$N22+V$3&lt;&gt;$I$27+1,V$3&lt;&gt;$N22,V$1-$L22=0),SUM($O$16:$O21)+COUNTIF($Q22:U22,"&gt;0")+1,
""))))),"")</f>
        <v/>
      </c>
      <c r="W22" s="54" t="str">
        <f ca="1">IFERROR(IF($J$1=0,"",
IF(AND($J$1=1,W$2=0,$M22=0),W$3*$N22,
IF(AND($J$1=2,W$2=0,$M22=0,OR($N22+W$3=$I$27+1,W$3=$N22)),SUM($O$16:$O21)+COUNTIF($Q22:V22,"&gt;0")+1,
IF(AND($J$1=3,W$2=0,$M22=0,$N22+W$3&lt;&gt;$I$27+1,W$3&lt;&gt;$N22),SUM($O$16:$O21)+COUNTIF($Q22:V22,"&gt;0")+1,
IF(AND($J$1=4,W$2=0,$M22=0,$N22+W$3&lt;&gt;$I$27+1,W$3&lt;&gt;$N22,W$1-$L22=0),SUM($O$16:$O21)+COUNTIF($Q22:V22,"&gt;0")+1,
""))))),"")</f>
        <v/>
      </c>
      <c r="X22" s="54" t="str">
        <f ca="1">IFERROR(IF($J$1=0,"",
IF(AND($J$1=1,X$2=0,$M22=0),X$3*$N22,
IF(AND($J$1=2,X$2=0,$M22=0,OR($N22+X$3=$I$27+1,X$3=$N22)),SUM($O$16:$O21)+COUNTIF($Q22:W22,"&gt;0")+1,
IF(AND($J$1=3,X$2=0,$M22=0,$N22+X$3&lt;&gt;$I$27+1,X$3&lt;&gt;$N22),SUM($O$16:$O21)+COUNTIF($Q22:W22,"&gt;0")+1,
IF(AND($J$1=4,X$2=0,$M22=0,$N22+X$3&lt;&gt;$I$27+1,X$3&lt;&gt;$N22,X$1-$L22=0),SUM($O$16:$O21)+COUNTIF($Q22:W22,"&gt;0")+1,
""))))),"")</f>
        <v/>
      </c>
      <c r="Y22" s="54" t="str">
        <f ca="1">IFERROR(IF($J$1=0,"",
IF(AND($J$1=1,Y$2=0,$M22=0),Y$3*$N22,
IF(AND($J$1=2,Y$2=0,$M22=0,OR($N22+Y$3=$I$27+1,Y$3=$N22)),SUM($O$16:$O21)+COUNTIF($Q22:X22,"&gt;0")+1,
IF(AND($J$1=3,Y$2=0,$M22=0,$N22+Y$3&lt;&gt;$I$27+1,Y$3&lt;&gt;$N22),SUM($O$16:$O21)+COUNTIF($Q22:X22,"&gt;0")+1,
IF(AND($J$1=4,Y$2=0,$M22=0,$N22+Y$3&lt;&gt;$I$27+1,Y$3&lt;&gt;$N22,Y$1-$L22=0),SUM($O$16:$O21)+COUNTIF($Q22:X22,"&gt;0")+1,
""))))),"")</f>
        <v/>
      </c>
      <c r="Z22" s="54" t="str">
        <f ca="1">IFERROR(IF($J$1=0,"",
IF(AND($J$1=1,Z$2=0,$M22=0),Z$3*$N22,
IF(AND($J$1=2,Z$2=0,$M22=0,OR($N22+Z$3=$I$27+1,Z$3=$N22)),SUM($O$16:$O21)+COUNTIF($Q22:Y22,"&gt;0")+1,
IF(AND($J$1=3,Z$2=0,$M22=0,$N22+Z$3&lt;&gt;$I$27+1,Z$3&lt;&gt;$N22),SUM($O$16:$O21)+COUNTIF($Q22:Y22,"&gt;0")+1,
IF(AND($J$1=4,Z$2=0,$M22=0,$N22+Z$3&lt;&gt;$I$27+1,Z$3&lt;&gt;$N22,Z$1-$L22=0),SUM($O$16:$O21)+COUNTIF($Q22:Y22,"&gt;0")+1,
""))))),"")</f>
        <v/>
      </c>
      <c r="AA22" s="54" t="str">
        <f ca="1">IFERROR(IF($J$1=0,"",
IF(AND($J$1=1,AA$2=0,$M22=0),AA$3*$N22,
IF(AND($J$1=2,AA$2=0,$M22=0,OR($N22+AA$3=$I$27+1,AA$3=$N22)),SUM($O$16:$O21)+COUNTIF($Q22:Z22,"&gt;0")+1,
IF(AND($J$1=3,AA$2=0,$M22=0,$N22+AA$3&lt;&gt;$I$27+1,AA$3&lt;&gt;$N22),SUM($O$16:$O21)+COUNTIF($Q22:Z22,"&gt;0")+1,
IF(AND($J$1=4,AA$2=0,$M22=0,$N22+AA$3&lt;&gt;$I$27+1,AA$3&lt;&gt;$N22,AA$1-$L22=0),SUM($O$16:$O21)+COUNTIF($Q22:Z22,"&gt;0")+1,
""))))),"")</f>
        <v/>
      </c>
      <c r="AB22" s="54" t="str">
        <f ca="1">IFERROR(IF($J$1=0,"",
IF(AND($J$1=1,AB$2=0,$M22=0),AB$3*$N22,
IF(AND($J$1=2,AB$2=0,$M22=0,OR($N22+AB$3=$I$27+1,AB$3=$N22)),SUM($O$16:$O21)+COUNTIF($Q22:AA22,"&gt;0")+1,
IF(AND($J$1=3,AB$2=0,$M22=0,$N22+AB$3&lt;&gt;$I$27+1,AB$3&lt;&gt;$N22),SUM($O$16:$O21)+COUNTIF($Q22:AA22,"&gt;0")+1,
IF(AND($J$1=4,AB$2=0,$M22=0,$N22+AB$3&lt;&gt;$I$27+1,AB$3&lt;&gt;$N22,AB$1-$L22=0),SUM($O$16:$O21)+COUNTIF($Q22:AA22,"&gt;0")+1,
""))))),"")</f>
        <v/>
      </c>
      <c r="AC22" s="54" t="str">
        <f ca="1">IFERROR(IF($J$1=0,"",
IF(AND($J$1=1,AC$2=0,$M22=0),AC$3*$N22,
IF(AND($J$1=2,AC$2=0,$M22=0,OR($N22+AC$3=$I$27+1,AC$3=$N22)),SUM($O$16:$O21)+COUNTIF($Q22:AB22,"&gt;0")+1,
IF(AND($J$1=3,AC$2=0,$M22=0,$N22+AC$3&lt;&gt;$I$27+1,AC$3&lt;&gt;$N22),SUM($O$16:$O21)+COUNTIF($Q22:AB22,"&gt;0")+1,
IF(AND($J$1=4,AC$2=0,$M22=0,$N22+AC$3&lt;&gt;$I$27+1,AC$3&lt;&gt;$N22,AC$1-$L22=0),SUM($O$16:$O21)+COUNTIF($Q22:AB22,"&gt;0")+1,
""))))),"")</f>
        <v/>
      </c>
      <c r="AD22" s="54" t="str">
        <f ca="1">IFERROR(IF($J$1=0,"",
IF(AND($J$1=1,AD$2=0,$M22=0),AD$3*$N22,
IF(AND($J$1=2,AD$2=0,$M22=0,OR($N22+AD$3=$I$27+1,AD$3=$N22)),SUM($O$16:$O21)+COUNTIF($Q22:AC22,"&gt;0")+1,
IF(AND($J$1=3,AD$2=0,$M22=0,$N22+AD$3&lt;&gt;$I$27+1,AD$3&lt;&gt;$N22),SUM($O$16:$O21)+COUNTIF($Q22:AC22,"&gt;0")+1,
IF(AND($J$1=4,AD$2=0,$M22=0,$N22+AD$3&lt;&gt;$I$27+1,AD$3&lt;&gt;$N22,AD$1-$L22=0),SUM($O$16:$O21)+COUNTIF($Q22:AC22,"&gt;0")+1,
""))))),"")</f>
        <v/>
      </c>
      <c r="AE22" s="54" t="str">
        <f ca="1">IFERROR(IF($J$1=0,"",
IF(AND($J$1=1,AE$2=0,$M22=0),AE$3*$N22,
IF(AND($J$1=2,AE$2=0,$M22=0,OR($N22+AE$3=$I$27+1,AE$3=$N22)),SUM($O$16:$O21)+COUNTIF($Q22:AD22,"&gt;0")+1,
IF(AND($J$1=3,AE$2=0,$M22=0,$N22+AE$3&lt;&gt;$I$27+1,AE$3&lt;&gt;$N22),SUM($O$16:$O21)+COUNTIF($Q22:AD22,"&gt;0")+1,
IF(AND($J$1=4,AE$2=0,$M22=0,$N22+AE$3&lt;&gt;$I$27+1,AE$3&lt;&gt;$N22,AE$1-$L22=0),SUM($O$16:$O21)+COUNTIF($Q22:AD22,"&gt;0")+1,
""))))),"")</f>
        <v/>
      </c>
      <c r="AF22" s="54" t="str">
        <f ca="1">IFERROR(IF($J$1=0,"",
IF(AND($J$1=1,AF$2=0,$M22=0),AF$3*$N22,
IF(AND($J$1=2,AF$2=0,$M22=0,OR($N22+AF$3=$I$27+1,AF$3=$N22)),SUM($O$16:$O21)+COUNTIF($Q22:AE22,"&gt;0")+1,
IF(AND($J$1=3,AF$2=0,$M22=0,$N22+AF$3&lt;&gt;$I$27+1,AF$3&lt;&gt;$N22),SUM($O$16:$O21)+COUNTIF($Q22:AE22,"&gt;0")+1,
IF(AND($J$1=4,AF$2=0,$M22=0,$N22+AF$3&lt;&gt;$I$27+1,AF$3&lt;&gt;$N22,AF$1-$L22=0),SUM($O$16:$O21)+COUNTIF($Q22:AE22,"&gt;0")+1,
""))))),"")</f>
        <v/>
      </c>
      <c r="AG22" s="54" t="str">
        <f ca="1">IFERROR(IF($J$1=0,"",
IF(AND($J$1=1,AG$2=0,$M22=0),AG$3*$N22,
IF(AND($J$1=2,AG$2=0,$M22=0,OR($N22+AG$3=$I$27+1,AG$3=$N22)),SUM($O$16:$O21)+COUNTIF($Q22:AF22,"&gt;0")+1,
IF(AND($J$1=3,AG$2=0,$M22=0,$N22+AG$3&lt;&gt;$I$27+1,AG$3&lt;&gt;$N22),SUM($O$16:$O21)+COUNTIF($Q22:AF22,"&gt;0")+1,
IF(AND($J$1=4,AG$2=0,$M22=0,$N22+AG$3&lt;&gt;$I$27+1,AG$3&lt;&gt;$N22,AG$1-$L22=0),SUM($O$16:$O21)+COUNTIF($Q22:AF22,"&gt;0")+1,
""))))),"")</f>
        <v/>
      </c>
      <c r="AH22" s="55" t="str">
        <f ca="1">IFERROR(IF($J$1=0,"",
IF(AND($J$1=1,AH$2=0,$M22=0),AH$3*$N22,
IF(AND($J$1=2,AH$2=0,$M22=0,OR($N22+AH$3=$I$27+1,AH$3=$N22)),SUM($O$16:$O21)+COUNTIF($Q22:AG22,"&gt;0")+1,
IF(AND($J$1=3,AH$2=0,$M22=0,$N22+AH$3&lt;&gt;$I$27+1,AH$3&lt;&gt;$N22),SUM($O$16:$O21)+COUNTIF($Q22:AG22,"&gt;0")+1,
IF(AND($J$1=4,AH$2=0,$M22=0,$N22+AH$3&lt;&gt;$I$27+1,AH$3&lt;&gt;$N22,AH$1-$L22=0),SUM($O$16:$O21)+COUNTIF($Q22:AG22,"&gt;0")+1,
""))))),"")</f>
        <v/>
      </c>
      <c r="AI22" s="55" t="str">
        <f ca="1">IFERROR(IF($J$1=0,"",
IF(AND($J$1=1,AI$2=0,$M22=0),AI$3*$N22,
IF(AND($J$1=2,AI$2=0,$M22=0,OR($N22+AI$3=$I$27+1,AI$3=$N22)),SUM($O$16:$O21)+COUNTIF($Q22:AH22,"&gt;0")+1,
IF(AND($J$1=3,AI$2=0,$M22=0,$N22+AI$3&lt;&gt;$I$27+1,AI$3&lt;&gt;$N22),SUM($O$16:$O21)+COUNTIF($Q22:AH22,"&gt;0")+1,
IF(AND($J$1=4,AI$2=0,$M22=0,$N22+AI$3&lt;&gt;$I$27+1,AI$3&lt;&gt;$N22,AI$1-$L22=0),SUM($O$16:$O21)+COUNTIF($Q22:AH22,"&gt;0")+1,
""))))),"")</f>
        <v/>
      </c>
      <c r="AJ22" s="55" t="str">
        <f ca="1">IFERROR(IF($J$1=0,"",
IF(AND($J$1=1,AJ$2=0,$M22=0),AJ$3*$N22,
IF(AND($J$1=2,AJ$2=0,$M22=0,OR($N22+AJ$3=$I$27+1,AJ$3=$N22)),SUM($O$16:$O21)+COUNTIF($Q22:AI22,"&gt;0")+1,
IF(AND($J$1=3,AJ$2=0,$M22=0,$N22+AJ$3&lt;&gt;$I$27+1,AJ$3&lt;&gt;$N22),SUM($O$16:$O21)+COUNTIF($Q22:AI22,"&gt;0")+1,
IF(AND($J$1=4,AJ$2=0,$M22=0,$N22+AJ$3&lt;&gt;$I$27+1,AJ$3&lt;&gt;$N22,AJ$1-$L22=0),SUM($O$16:$O21)+COUNTIF($Q22:AI22,"&gt;0")+1,
""))))),"")</f>
        <v/>
      </c>
      <c r="AK22" s="55" t="str">
        <f ca="1">IFERROR(IF($J$1=0,"",
IF(AND($J$1=1,AK$2=0,$M22=0),AK$3*$N22,
IF(AND($J$1=2,AK$2=0,$M22=0,OR($N22+AK$3=$I$27+1,AK$3=$N22)),SUM($O$16:$O21)+COUNTIF($Q22:AJ22,"&gt;0")+1,
IF(AND($J$1=3,AK$2=0,$M22=0,$N22+AK$3&lt;&gt;$I$27+1,AK$3&lt;&gt;$N22),SUM($O$16:$O21)+COUNTIF($Q22:AJ22,"&gt;0")+1,
IF(AND($J$1=4,AK$2=0,$M22=0,$N22+AK$3&lt;&gt;$I$27+1,AK$3&lt;&gt;$N22,AK$1-$L22=0),SUM($O$16:$O21)+COUNTIF($Q22:AJ22,"&gt;0")+1,
""))))),"")</f>
        <v/>
      </c>
      <c r="AL22" s="55" t="str">
        <f ca="1">IFERROR(IF($J$1=0,"",
IF(AND($J$1=1,AL$2=0,$M22=0),AL$3*$N22,
IF(AND($J$1=2,AL$2=0,$M22=0,OR($N22+AL$3=$I$27+1,AL$3=$N22)),SUM($O$16:$O21)+COUNTIF($Q22:AK22,"&gt;0")+1,
IF(AND($J$1=3,AL$2=0,$M22=0,$N22+AL$3&lt;&gt;$I$27+1,AL$3&lt;&gt;$N22),SUM($O$16:$O21)+COUNTIF($Q22:AK22,"&gt;0")+1,
IF(AND($J$1=4,AL$2=0,$M22=0,$N22+AL$3&lt;&gt;$I$27+1,AL$3&lt;&gt;$N22,AL$1-$L22=0),SUM($O$16:$O21)+COUNTIF($Q22:AK22,"&gt;0")+1,
""))))),"")</f>
        <v/>
      </c>
      <c r="AM22" s="55" t="str">
        <f ca="1">IFERROR(IF($J$1=0,"",
IF(AND($J$1=1,AM$2=0,$M22=0),AM$3*$N22,
IF(AND($J$1=2,AM$2=0,$M22=0,OR($N22+AM$3=$I$27+1,AM$3=$N22)),SUM($O$16:$O21)+COUNTIF($Q22:AL22,"&gt;0")+1,
IF(AND($J$1=3,AM$2=0,$M22=0,$N22+AM$3&lt;&gt;$I$27+1,AM$3&lt;&gt;$N22),SUM($O$16:$O21)+COUNTIF($Q22:AL22,"&gt;0")+1,
IF(AND($J$1=4,AM$2=0,$M22=0,$N22+AM$3&lt;&gt;$I$27+1,AM$3&lt;&gt;$N22,AM$1-$L22=0),SUM($O$16:$O21)+COUNTIF($Q22:AL22,"&gt;0")+1,
""))))),"")</f>
        <v/>
      </c>
      <c r="AN22" s="55" t="str">
        <f ca="1">IFERROR(IF($J$1=0,"",
IF(AND($J$1=1,AN$2=0,$M22=0),AN$3*$N22,
IF(AND($J$1=2,AN$2=0,$M22=0,OR($N22+AN$3=$I$27+1,AN$3=$N22)),SUM($O$16:$O21)+COUNTIF($Q22:AM22,"&gt;0")+1,
IF(AND($J$1=3,AN$2=0,$M22=0,$N22+AN$3&lt;&gt;$I$27+1,AN$3&lt;&gt;$N22),SUM($O$16:$O21)+COUNTIF($Q22:AM22,"&gt;0")+1,
IF(AND($J$1=4,AN$2=0,$M22=0,$N22+AN$3&lt;&gt;$I$27+1,AN$3&lt;&gt;$N22,AN$1-$L22=0),SUM($O$16:$O21)+COUNTIF($Q22:AM22,"&gt;0")+1,
""))))),"")</f>
        <v/>
      </c>
      <c r="AO22" s="55" t="str">
        <f ca="1">IFERROR(IF($J$1=0,"",
IF(AND($J$1=1,AO$2=0,$M22=0),AO$3*$N22,
IF(AND($J$1=2,AO$2=0,$M22=0,OR($N22+AO$3=$I$27+1,AO$3=$N22)),SUM($O$16:$O21)+COUNTIF($Q22:AN22,"&gt;0")+1,
IF(AND($J$1=3,AO$2=0,$M22=0,$N22+AO$3&lt;&gt;$I$27+1,AO$3&lt;&gt;$N22),SUM($O$16:$O21)+COUNTIF($Q22:AN22,"&gt;0")+1,
IF(AND($J$1=4,AO$2=0,$M22=0,$N22+AO$3&lt;&gt;$I$27+1,AO$3&lt;&gt;$N22,AO$1-$L22=0),SUM($O$16:$O21)+COUNTIF($Q22:AN22,"&gt;0")+1,
""))))),"")</f>
        <v/>
      </c>
      <c r="AP22" s="55" t="str">
        <f ca="1">IFERROR(IF($J$1=0,"",
IF(AND($J$1=1,AP$2=0,$M22=0),AP$3*$N22,
IF(AND($J$1=2,AP$2=0,$M22=0,OR($N22+AP$3=$I$27+1,AP$3=$N22)),SUM($O$16:$O21)+COUNTIF($Q22:AO22,"&gt;0")+1,
IF(AND($J$1=3,AP$2=0,$M22=0,$N22+AP$3&lt;&gt;$I$27+1,AP$3&lt;&gt;$N22),SUM($O$16:$O21)+COUNTIF($Q22:AO22,"&gt;0")+1,
IF(AND($J$1=4,AP$2=0,$M22=0,$N22+AP$3&lt;&gt;$I$27+1,AP$3&lt;&gt;$N22,AP$1-$L22=0),SUM($O$16:$O21)+COUNTIF($Q22:AO22,"&gt;0")+1,
""))))),"")</f>
        <v/>
      </c>
      <c r="AQ22" s="55" t="str">
        <f ca="1">IFERROR(IF($J$1=0,"",
IF(AND($J$1=1,AQ$2=0,$M22=0),AQ$3*$N22,
IF(AND($J$1=2,AQ$2=0,$M22=0,OR($N22+AQ$3=$I$27+1,AQ$3=$N22)),SUM($O$16:$O21)+COUNTIF($Q22:AP22,"&gt;0")+1,
IF(AND($J$1=3,AQ$2=0,$M22=0,$N22+AQ$3&lt;&gt;$I$27+1,AQ$3&lt;&gt;$N22),SUM($O$16:$O21)+COUNTIF($Q22:AP22,"&gt;0")+1,
IF(AND($J$1=4,AQ$2=0,$M22=0,$N22+AQ$3&lt;&gt;$I$27+1,AQ$3&lt;&gt;$N22,AQ$1-$L22=0),SUM($O$16:$O21)+COUNTIF($Q22:AP22,"&gt;0")+1,
""))))),"")</f>
        <v/>
      </c>
      <c r="AR22" s="55" t="str">
        <f ca="1">IFERROR(IF($J$1=0,"",
IF(AND($J$1=1,AR$2=0,$M22=0),AR$3*$N22,
IF(AND($J$1=2,AR$2=0,$M22=0,OR($N22+AR$3=$I$27+1,AR$3=$N22)),SUM($O$16:$O21)+COUNTIF($Q22:AQ22,"&gt;0")+1,
IF(AND($J$1=3,AR$2=0,$M22=0,$N22+AR$3&lt;&gt;$I$27+1,AR$3&lt;&gt;$N22),SUM($O$16:$O21)+COUNTIF($Q22:AQ22,"&gt;0")+1,
IF(AND($J$1=4,AR$2=0,$M22=0,$N22+AR$3&lt;&gt;$I$27+1,AR$3&lt;&gt;$N22,AR$1-$L22=0),SUM($O$16:$O21)+COUNTIF($Q22:AQ22,"&gt;0")+1,
""))))),"")</f>
        <v/>
      </c>
      <c r="AS22" s="55" t="str">
        <f ca="1">IFERROR(IF($J$1=0,"",
IF(AND($J$1=1,AS$2=0,$M22=0),AS$3*$N22,
IF(AND($J$1=2,AS$2=0,$M22=0,OR($N22+AS$3=$I$27+1,AS$3=$N22)),SUM($O$16:$O21)+COUNTIF($Q22:AR22,"&gt;0")+1,
IF(AND($J$1=3,AS$2=0,$M22=0,$N22+AS$3&lt;&gt;$I$27+1,AS$3&lt;&gt;$N22),SUM($O$16:$O21)+COUNTIF($Q22:AR22,"&gt;0")+1,
IF(AND($J$1=4,AS$2=0,$M22=0,$N22+AS$3&lt;&gt;$I$27+1,AS$3&lt;&gt;$N22,AS$1-$L22=0),SUM($O$16:$O21)+COUNTIF($Q22:AR22,"&gt;0")+1,
""))))),"")</f>
        <v/>
      </c>
      <c r="AT22" s="55" t="str">
        <f ca="1">IFERROR(IF($J$1=0,"",
IF(AND($J$1=1,AT$2=0,$M22=0),AT$3*$N22,
IF(AND($J$1=2,AT$2=0,$M22=0,OR($N22+AT$3=$I$27+1,AT$3=$N22)),SUM($O$16:$O21)+COUNTIF($Q22:AS22,"&gt;0")+1,
IF(AND($J$1=3,AT$2=0,$M22=0,$N22+AT$3&lt;&gt;$I$27+1,AT$3&lt;&gt;$N22),SUM($O$16:$O21)+COUNTIF($Q22:AS22,"&gt;0")+1,
IF(AND($J$1=4,AT$2=0,$M22=0,$N22+AT$3&lt;&gt;$I$27+1,AT$3&lt;&gt;$N22,AT$1-$L22=0),SUM($O$16:$O21)+COUNTIF($Q22:AS22,"&gt;0")+1,
""))))),"")</f>
        <v/>
      </c>
      <c r="AU22" s="55" t="str">
        <f ca="1">IFERROR(IF($J$1=0,"",
IF(AND($J$1=1,AU$2=0,$M22=0),AU$3*$N22,
IF(AND($J$1=2,AU$2=0,$M22=0,OR($N22+AU$3=$I$27+1,AU$3=$N22)),SUM($O$16:$O21)+COUNTIF($Q22:AT22,"&gt;0")+1,
IF(AND($J$1=3,AU$2=0,$M22=0,$N22+AU$3&lt;&gt;$I$27+1,AU$3&lt;&gt;$N22),SUM($O$16:$O21)+COUNTIF($Q22:AT22,"&gt;0")+1,
IF(AND($J$1=4,AU$2=0,$M22=0,$N22+AU$3&lt;&gt;$I$27+1,AU$3&lt;&gt;$N22,AU$1-$L22=0),SUM($O$16:$O21)+COUNTIF($Q22:AT22,"&gt;0")+1,
""))))),"")</f>
        <v/>
      </c>
      <c r="AV22" s="55" t="str">
        <f ca="1">IFERROR(IF($J$1=0,"",
IF(AND($J$1=1,AV$2=0,$M22=0),AV$3*$N22,
IF(AND($J$1=2,AV$2=0,$M22=0,OR($N22+AV$3=$I$27+1,AV$3=$N22)),SUM($O$16:$O21)+COUNTIF($Q22:AU22,"&gt;0")+1,
IF(AND($J$1=3,AV$2=0,$M22=0,$N22+AV$3&lt;&gt;$I$27+1,AV$3&lt;&gt;$N22),SUM($O$16:$O21)+COUNTIF($Q22:AU22,"&gt;0")+1,
IF(AND($J$1=4,AV$2=0,$M22=0,$N22+AV$3&lt;&gt;$I$27+1,AV$3&lt;&gt;$N22,AV$1-$L22=0),SUM($O$16:$O21)+COUNTIF($Q22:AU22,"&gt;0")+1,
""))))),"")</f>
        <v/>
      </c>
      <c r="AW22" s="55" t="str">
        <f ca="1">IFERROR(IF($J$1=0,"",
IF(AND($J$1=1,AW$2=0,$M22=0),AW$3*$N22,
IF(AND($J$1=2,AW$2=0,$M22=0,OR($N22+AW$3=$I$27+1,AW$3=$N22)),SUM($O$16:$O21)+COUNTIF($Q22:AV22,"&gt;0")+1,
IF(AND($J$1=3,AW$2=0,$M22=0,$N22+AW$3&lt;&gt;$I$27+1,AW$3&lt;&gt;$N22),SUM($O$16:$O21)+COUNTIF($Q22:AV22,"&gt;0")+1,
IF(AND($J$1=4,AW$2=0,$M22=0,$N22+AW$3&lt;&gt;$I$27+1,AW$3&lt;&gt;$N22,AW$1-$L22=0),SUM($O$16:$O21)+COUNTIF($Q22:AV22,"&gt;0")+1,
""))))),"")</f>
        <v/>
      </c>
      <c r="AX22" s="55" t="str">
        <f ca="1">IFERROR(IF($J$1=0,"",
IF(AND($J$1=1,AX$2=0,$M22=0),AX$3*$N22,
IF(AND($J$1=2,AX$2=0,$M22=0,OR($N22+AX$3=$I$27+1,AX$3=$N22)),SUM($O$16:$O21)+COUNTIF($Q22:AW22,"&gt;0")+1,
IF(AND($J$1=3,AX$2=0,$M22=0,$N22+AX$3&lt;&gt;$I$27+1,AX$3&lt;&gt;$N22),SUM($O$16:$O21)+COUNTIF($Q22:AW22,"&gt;0")+1,
IF(AND($J$1=4,AX$2=0,$M22=0,$N22+AX$3&lt;&gt;$I$27+1,AX$3&lt;&gt;$N22,AX$1-$L22=0),SUM($O$16:$O21)+COUNTIF($Q22:AW22,"&gt;0")+1,
""))))),"")</f>
        <v/>
      </c>
      <c r="AY22" s="55" t="str">
        <f ca="1">IFERROR(IF($J$1=0,"",
IF(AND($J$1=1,AY$2=0,$M22=0),AY$3*$N22,
IF(AND($J$1=2,AY$2=0,$M22=0,OR($N22+AY$3=$I$27+1,AY$3=$N22)),SUM($O$16:$O21)+COUNTIF($Q22:AX22,"&gt;0")+1,
IF(AND($J$1=3,AY$2=0,$M22=0,$N22+AY$3&lt;&gt;$I$27+1,AY$3&lt;&gt;$N22),SUM($O$16:$O21)+COUNTIF($Q22:AX22,"&gt;0")+1,
IF(AND($J$1=4,AY$2=0,$M22=0,$N22+AY$3&lt;&gt;$I$27+1,AY$3&lt;&gt;$N22,AY$1-$L22=0),SUM($O$16:$O21)+COUNTIF($Q22:AX22,"&gt;0")+1,
""))))),"")</f>
        <v/>
      </c>
      <c r="AZ22" s="55" t="str">
        <f ca="1">IFERROR(IF($J$1=0,"",
IF(AND($J$1=1,AZ$2=0,$M22=0),AZ$3*$N22,
IF(AND($J$1=2,AZ$2=0,$M22=0,OR($N22+AZ$3=$I$27+1,AZ$3=$N22)),SUM($O$16:$O21)+COUNTIF($Q22:AY22,"&gt;0")+1,
IF(AND($J$1=3,AZ$2=0,$M22=0,$N22+AZ$3&lt;&gt;$I$27+1,AZ$3&lt;&gt;$N22),SUM($O$16:$O21)+COUNTIF($Q22:AY22,"&gt;0")+1,
IF(AND($J$1=4,AZ$2=0,$M22=0,$N22+AZ$3&lt;&gt;$I$27+1,AZ$3&lt;&gt;$N22,AZ$1-$L22=0),SUM($O$16:$O21)+COUNTIF($Q22:AY22,"&gt;0")+1,
""))))),"")</f>
        <v/>
      </c>
      <c r="BA22" s="55" t="str">
        <f ca="1">IFERROR(IF($J$1=0,"",
IF(AND($J$1=1,BA$2=0,$M22=0),BA$3*$N22,
IF(AND($J$1=2,BA$2=0,$M22=0,OR($N22+BA$3=$I$27+1,BA$3=$N22)),SUM($O$16:$O21)+COUNTIF($Q22:AZ22,"&gt;0")+1,
IF(AND($J$1=3,BA$2=0,$M22=0,$N22+BA$3&lt;&gt;$I$27+1,BA$3&lt;&gt;$N22),SUM($O$16:$O21)+COUNTIF($Q22:AZ22,"&gt;0")+1,
IF(AND($J$1=4,BA$2=0,$M22=0,$N22+BA$3&lt;&gt;$I$27+1,BA$3&lt;&gt;$N22,BA$1-$L22=0),SUM($O$16:$O21)+COUNTIF($Q22:AZ22,"&gt;0")+1,
""))))),"")</f>
        <v/>
      </c>
      <c r="BB22" s="55" t="str">
        <f ca="1">IFERROR(IF($J$1=0,"",
IF(AND($J$1=1,BB$2=0,$M22=0),BB$3*$N22,
IF(AND($J$1=2,BB$2=0,$M22=0,OR($N22+BB$3=$I$27+1,BB$3=$N22)),SUM($O$16:$O21)+COUNTIF($Q22:BA22,"&gt;0")+1,
IF(AND($J$1=3,BB$2=0,$M22=0,$N22+BB$3&lt;&gt;$I$27+1,BB$3&lt;&gt;$N22),SUM($O$16:$O21)+COUNTIF($Q22:BA22,"&gt;0")+1,
IF(AND($J$1=4,BB$2=0,$M22=0,$N22+BB$3&lt;&gt;$I$27+1,BB$3&lt;&gt;$N22,BB$1-$L22=0),SUM($O$16:$O21)+COUNTIF($Q22:BA22,"&gt;0")+1,
""))))),"")</f>
        <v/>
      </c>
      <c r="BC22" s="55" t="str">
        <f ca="1">IFERROR(IF($J$1=0,"",
IF(AND($J$1=1,BC$2=0,$M22=0),BC$3*$N22,
IF(AND($J$1=2,BC$2=0,$M22=0,OR($N22+BC$3=$I$27+1,BC$3=$N22)),SUM($O$16:$O21)+COUNTIF($Q22:BB22,"&gt;0")+1,
IF(AND($J$1=3,BC$2=0,$M22=0,$N22+BC$3&lt;&gt;$I$27+1,BC$3&lt;&gt;$N22),SUM($O$16:$O21)+COUNTIF($Q22:BB22,"&gt;0")+1,
IF(AND($J$1=4,BC$2=0,$M22=0,$N22+BC$3&lt;&gt;$I$27+1,BC$3&lt;&gt;$N22,BC$1-$L22=0),SUM($O$16:$O21)+COUNTIF($Q22:BB22,"&gt;0")+1,
""))))),"")</f>
        <v/>
      </c>
      <c r="BD22" s="55" t="str">
        <f ca="1">IFERROR(IF($J$1=0,"",
IF(AND($J$1=1,BD$2=0,$M22=0),BD$3*$N22,
IF(AND($J$1=2,BD$2=0,$M22=0,OR($N22+BD$3=$I$27+1,BD$3=$N22)),SUM($O$16:$O21)+COUNTIF($Q22:BC22,"&gt;0")+1,
IF(AND($J$1=3,BD$2=0,$M22=0,$N22+BD$3&lt;&gt;$I$27+1,BD$3&lt;&gt;$N22),SUM($O$16:$O21)+COUNTIF($Q22:BC22,"&gt;0")+1,
IF(AND($J$1=4,BD$2=0,$M22=0,$N22+BD$3&lt;&gt;$I$27+1,BD$3&lt;&gt;$N22,BD$1-$L22=0),SUM($O$16:$O21)+COUNTIF($Q22:BC22,"&gt;0")+1,
""))))),"")</f>
        <v/>
      </c>
      <c r="BE22" s="55" t="str">
        <f ca="1">IFERROR(IF($J$1=0,"",
IF(AND($J$1=1,BE$2=0,$M22=0),BE$3*$N22,
IF(AND($J$1=2,BE$2=0,$M22=0,OR($N22+BE$3=$I$27+1,BE$3=$N22)),SUM($O$16:$O21)+COUNTIF($Q22:BD22,"&gt;0")+1,
IF(AND($J$1=3,BE$2=0,$M22=0,$N22+BE$3&lt;&gt;$I$27+1,BE$3&lt;&gt;$N22),SUM($O$16:$O21)+COUNTIF($Q22:BD22,"&gt;0")+1,
IF(AND($J$1=4,BE$2=0,$M22=0,$N22+BE$3&lt;&gt;$I$27+1,BE$3&lt;&gt;$N22,BE$1-$L22=0),SUM($O$16:$O21)+COUNTIF($Q22:BD22,"&gt;0")+1,
""))))),"")</f>
        <v/>
      </c>
      <c r="BF22" s="55" t="str">
        <f ca="1">IFERROR(IF($J$1=0,"",
IF(AND($J$1=1,BF$2=0,$M22=0),BF$3*$N22,
IF(AND($J$1=2,BF$2=0,$M22=0,OR($N22+BF$3=$I$27+1,BF$3=$N22)),SUM($O$16:$O21)+COUNTIF($Q22:BE22,"&gt;0")+1,
IF(AND($J$1=3,BF$2=0,$M22=0,$N22+BF$3&lt;&gt;$I$27+1,BF$3&lt;&gt;$N22),SUM($O$16:$O21)+COUNTIF($Q22:BE22,"&gt;0")+1,
IF(AND($J$1=4,BF$2=0,$M22=0,$N22+BF$3&lt;&gt;$I$27+1,BF$3&lt;&gt;$N22,BF$1-$L22=0),SUM($O$16:$O21)+COUNTIF($Q22:BE22,"&gt;0")+1,
""))))),"")</f>
        <v/>
      </c>
      <c r="BG22" s="55" t="str">
        <f ca="1">IFERROR(IF($J$1=0,"",
IF(AND($J$1=1,BG$2=0,$M22=0),BG$3*$N22,
IF(AND($J$1=2,BG$2=0,$M22=0,OR($N22+BG$3=$I$27+1,BG$3=$N22)),SUM($O$16:$O21)+COUNTIF($Q22:BF22,"&gt;0")+1,
IF(AND($J$1=3,BG$2=0,$M22=0,$N22+BG$3&lt;&gt;$I$27+1,BG$3&lt;&gt;$N22),SUM($O$16:$O21)+COUNTIF($Q22:BF22,"&gt;0")+1,
IF(AND($J$1=4,BG$2=0,$M22=0,$N22+BG$3&lt;&gt;$I$27+1,BG$3&lt;&gt;$N22,BG$1-$L22=0),SUM($O$16:$O21)+COUNTIF($Q22:BF22,"&gt;0")+1,
""))))),"")</f>
        <v/>
      </c>
      <c r="BH22" s="55" t="str">
        <f ca="1">IFERROR(IF($J$1=0,"",
IF(AND($J$1=1,BH$2=0,$M22=0),BH$3*$N22,
IF(AND($J$1=2,BH$2=0,$M22=0,OR($N22+BH$3=$I$27+1,BH$3=$N22)),SUM($O$16:$O21)+COUNTIF($Q22:BG22,"&gt;0")+1,
IF(AND($J$1=3,BH$2=0,$M22=0,$N22+BH$3&lt;&gt;$I$27+1,BH$3&lt;&gt;$N22),SUM($O$16:$O21)+COUNTIF($Q22:BG22,"&gt;0")+1,
IF(AND($J$1=4,BH$2=0,$M22=0,$N22+BH$3&lt;&gt;$I$27+1,BH$3&lt;&gt;$N22,BH$1-$L22=0),SUM($O$16:$O21)+COUNTIF($Q22:BG22,"&gt;0")+1,
""))))),"")</f>
        <v/>
      </c>
      <c r="BI22" s="55" t="str">
        <f ca="1">IFERROR(IF($J$1=0,"",
IF(AND($J$1=1,BI$2=0,$M22=0),BI$3*$N22,
IF(AND($J$1=2,BI$2=0,$M22=0,OR($N22+BI$3=$I$27+1,BI$3=$N22)),SUM($O$16:$O21)+COUNTIF($Q22:BH22,"&gt;0")+1,
IF(AND($J$1=3,BI$2=0,$M22=0,$N22+BI$3&lt;&gt;$I$27+1,BI$3&lt;&gt;$N22),SUM($O$16:$O21)+COUNTIF($Q22:BH22,"&gt;0")+1,
IF(AND($J$1=4,BI$2=0,$M22=0,$N22+BI$3&lt;&gt;$I$27+1,BI$3&lt;&gt;$N22,BI$1-$L22=0),SUM($O$16:$O21)+COUNTIF($Q22:BH22,"&gt;0")+1,
""))))),"")</f>
        <v/>
      </c>
      <c r="BJ22" s="55" t="str">
        <f ca="1">IFERROR(IF($J$1=0,"",
IF(AND($J$1=1,BJ$2=0,$M22=0),BJ$3*$N22,
IF(AND($J$1=2,BJ$2=0,$M22=0,OR($N22+BJ$3=$I$27+1,BJ$3=$N22)),SUM($O$16:$O21)+COUNTIF($Q22:BI22,"&gt;0")+1,
IF(AND($J$1=3,BJ$2=0,$M22=0,$N22+BJ$3&lt;&gt;$I$27+1,BJ$3&lt;&gt;$N22),SUM($O$16:$O21)+COUNTIF($Q22:BI22,"&gt;0")+1,
IF(AND($J$1=4,BJ$2=0,$M22=0,$N22+BJ$3&lt;&gt;$I$27+1,BJ$3&lt;&gt;$N22,BJ$1-$L22=0),SUM($O$16:$O21)+COUNTIF($Q22:BI22,"&gt;0")+1,
""))))),"")</f>
        <v/>
      </c>
      <c r="BK22" s="55" t="str">
        <f ca="1">IFERROR(IF($J$1=0,"",
IF(AND($J$1=1,BK$2=0,$M22=0),BK$3*$N22,
IF(AND($J$1=2,BK$2=0,$M22=0,OR($N22+BK$3=$I$27+1,BK$3=$N22)),SUM($O$16:$O21)+COUNTIF($Q22:BJ22,"&gt;0")+1,
IF(AND($J$1=3,BK$2=0,$M22=0,$N22+BK$3&lt;&gt;$I$27+1,BK$3&lt;&gt;$N22),SUM($O$16:$O21)+COUNTIF($Q22:BJ22,"&gt;0")+1,
IF(AND($J$1=4,BK$2=0,$M22=0,$N22+BK$3&lt;&gt;$I$27+1,BK$3&lt;&gt;$N22,BK$1-$L22=0),SUM($O$16:$O21)+COUNTIF($Q22:BJ22,"&gt;0")+1,
""))))),"")</f>
        <v/>
      </c>
      <c r="BL22" s="55" t="str">
        <f ca="1">IFERROR(IF($J$1=0,"",
IF(AND($J$1=1,BL$2=0,$M22=0),BL$3*$N22,
IF(AND($J$1=2,BL$2=0,$M22=0,OR($N22+BL$3=$I$27+1,BL$3=$N22)),SUM($O$16:$O21)+COUNTIF($Q22:BK22,"&gt;0")+1,
IF(AND($J$1=3,BL$2=0,$M22=0,$N22+BL$3&lt;&gt;$I$27+1,BL$3&lt;&gt;$N22),SUM($O$16:$O21)+COUNTIF($Q22:BK22,"&gt;0")+1,
IF(AND($J$1=4,BL$2=0,$M22=0,$N22+BL$3&lt;&gt;$I$27+1,BL$3&lt;&gt;$N22,BL$1-$L22=0),SUM($O$16:$O21)+COUNTIF($Q22:BK22,"&gt;0")+1,
""))))),"")</f>
        <v/>
      </c>
      <c r="BM22" s="55" t="str">
        <f ca="1">IFERROR(IF($J$1=0,"",
IF(AND($J$1=1,BM$2=0,$M22=0),BM$3*$N22,
IF(AND($J$1=2,BM$2=0,$M22=0,OR($N22+BM$3=$I$27+1,BM$3=$N22)),SUM($O$16:$O21)+COUNTIF($Q22:BL22,"&gt;0")+1,
IF(AND($J$1=3,BM$2=0,$M22=0,$N22+BM$3&lt;&gt;$I$27+1,BM$3&lt;&gt;$N22),SUM($O$16:$O21)+COUNTIF($Q22:BL22,"&gt;0")+1,
IF(AND($J$1=4,BM$2=0,$M22=0,$N22+BM$3&lt;&gt;$I$27+1,BM$3&lt;&gt;$N22,BM$1-$L22=0),SUM($O$16:$O21)+COUNTIF($Q22:BL22,"&gt;0")+1,
""))))),"")</f>
        <v/>
      </c>
      <c r="BN22" s="55" t="str">
        <f ca="1">IFERROR(IF($J$1=0,"",
IF(AND($J$1=1,BN$2=0,$M22=0),BN$3*$N22,
IF(AND($J$1=2,BN$2=0,$M22=0,OR($N22+BN$3=$I$27+1,BN$3=$N22)),SUM($O$16:$O21)+COUNTIF($Q22:BM22,"&gt;0")+1,
IF(AND($J$1=3,BN$2=0,$M22=0,$N22+BN$3&lt;&gt;$I$27+1,BN$3&lt;&gt;$N22),SUM($O$16:$O21)+COUNTIF($Q22:BM22,"&gt;0")+1,
IF(AND($J$1=4,BN$2=0,$M22=0,$N22+BN$3&lt;&gt;$I$27+1,BN$3&lt;&gt;$N22,BN$1-$L22=0),SUM($O$16:$O21)+COUNTIF($Q22:BM22,"&gt;0")+1,
""))))),"")</f>
        <v/>
      </c>
      <c r="BO22" s="55" t="str">
        <f ca="1">IFERROR(IF($J$1=0,"",
IF(AND($J$1=1,BO$2=0,$M22=0),BO$3*$N22,
IF(AND($J$1=2,BO$2=0,$M22=0,OR($N22+BO$3=$I$27+1,BO$3=$N22)),SUM($O$16:$O21)+COUNTIF($Q22:BN22,"&gt;0")+1,
IF(AND($J$1=3,BO$2=0,$M22=0,$N22+BO$3&lt;&gt;$I$27+1,BO$3&lt;&gt;$N22),SUM($O$16:$O21)+COUNTIF($Q22:BN22,"&gt;0")+1,
IF(AND($J$1=4,BO$2=0,$M22=0,$N22+BO$3&lt;&gt;$I$27+1,BO$3&lt;&gt;$N22,BO$1-$L22=0),SUM($O$16:$O21)+COUNTIF($Q22:BN22,"&gt;0")+1,
""))))),"")</f>
        <v/>
      </c>
      <c r="BP22" s="55" t="str">
        <f ca="1">IFERROR(IF($J$1=0,"",
IF(AND($J$1=1,BP$2=0,$M22=0),BP$3*$N22,
IF(AND($J$1=2,BP$2=0,$M22=0,OR($N22+BP$3=$I$27+1,BP$3=$N22)),SUM($O$16:$O21)+COUNTIF($Q22:BO22,"&gt;0")+1,
IF(AND($J$1=3,BP$2=0,$M22=0,$N22+BP$3&lt;&gt;$I$27+1,BP$3&lt;&gt;$N22),SUM($O$16:$O21)+COUNTIF($Q22:BO22,"&gt;0")+1,
IF(AND($J$1=4,BP$2=0,$M22=0,$N22+BP$3&lt;&gt;$I$27+1,BP$3&lt;&gt;$N22,BP$1-$L22=0),SUM($O$16:$O21)+COUNTIF($Q22:BO22,"&gt;0")+1,
""))))),"")</f>
        <v/>
      </c>
      <c r="BQ22" s="55" t="str">
        <f ca="1">IFERROR(IF($J$1=0,"",
IF(AND($J$1=1,BQ$2=0,$M22=0),BQ$3*$N22,
IF(AND($J$1=2,BQ$2=0,$M22=0,OR($N22+BQ$3=$I$27+1,BQ$3=$N22)),SUM($O$16:$O21)+COUNTIF($Q22:BP22,"&gt;0")+1,
IF(AND($J$1=3,BQ$2=0,$M22=0,$N22+BQ$3&lt;&gt;$I$27+1,BQ$3&lt;&gt;$N22),SUM($O$16:$O21)+COUNTIF($Q22:BP22,"&gt;0")+1,
IF(AND($J$1=4,BQ$2=0,$M22=0,$N22+BQ$3&lt;&gt;$I$27+1,BQ$3&lt;&gt;$N22,BQ$1-$L22=0),SUM($O$16:$O21)+COUNTIF($Q22:BP22,"&gt;0")+1,
""))))),"")</f>
        <v/>
      </c>
      <c r="BR22" s="55" t="str">
        <f ca="1">IFERROR(IF($J$1=0,"",
IF(AND($J$1=1,BR$2=0,$M22=0),BR$3*$N22,
IF(AND($J$1=2,BR$2=0,$M22=0,OR($N22+BR$3=$I$27+1,BR$3=$N22)),SUM($O$16:$O21)+COUNTIF($Q22:BQ22,"&gt;0")+1,
IF(AND($J$1=3,BR$2=0,$M22=0,$N22+BR$3&lt;&gt;$I$27+1,BR$3&lt;&gt;$N22),SUM($O$16:$O21)+COUNTIF($Q22:BQ22,"&gt;0")+1,
IF(AND($J$1=4,BR$2=0,$M22=0,$N22+BR$3&lt;&gt;$I$27+1,BR$3&lt;&gt;$N22,BR$1-$L22=0),SUM($O$16:$O21)+COUNTIF($Q22:BQ22,"&gt;0")+1,
""))))),"")</f>
        <v/>
      </c>
      <c r="BS22" s="55" t="str">
        <f ca="1">IFERROR(IF($J$1=0,"",
IF(AND($J$1=1,BS$2=0,$M22=0),BS$3*$N22,
IF(AND($J$1=2,BS$2=0,$M22=0,OR($N22+BS$3=$I$27+1,BS$3=$N22)),SUM($O$16:$O21)+COUNTIF($Q22:BR22,"&gt;0")+1,
IF(AND($J$1=3,BS$2=0,$M22=0,$N22+BS$3&lt;&gt;$I$27+1,BS$3&lt;&gt;$N22),SUM($O$16:$O21)+COUNTIF($Q22:BR22,"&gt;0")+1,
IF(AND($J$1=4,BS$2=0,$M22=0,$N22+BS$3&lt;&gt;$I$27+1,BS$3&lt;&gt;$N22,BS$1-$L22=0),SUM($O$16:$O21)+COUNTIF($Q22:BR22,"&gt;0")+1,
""))))),"")</f>
        <v/>
      </c>
      <c r="BT22" s="55" t="str">
        <f ca="1">IFERROR(IF($J$1=0,"",
IF(AND($J$1=1,BT$2=0,$M22=0),BT$3*$N22,
IF(AND($J$1=2,BT$2=0,$M22=0,OR($N22+BT$3=$I$27+1,BT$3=$N22)),SUM($O$16:$O21)+COUNTIF($Q22:BS22,"&gt;0")+1,
IF(AND($J$1=3,BT$2=0,$M22=0,$N22+BT$3&lt;&gt;$I$27+1,BT$3&lt;&gt;$N22),SUM($O$16:$O21)+COUNTIF($Q22:BS22,"&gt;0")+1,
IF(AND($J$1=4,BT$2=0,$M22=0,$N22+BT$3&lt;&gt;$I$27+1,BT$3&lt;&gt;$N22,BT$1-$L22=0),SUM($O$16:$O21)+COUNTIF($Q22:BS22,"&gt;0")+1,
""))))),"")</f>
        <v/>
      </c>
      <c r="BU22" s="55" t="str">
        <f ca="1">IFERROR(IF($J$1=0,"",
IF(AND($J$1=1,BU$2=0,$M22=0),BU$3*$N22,
IF(AND($J$1=2,BU$2=0,$M22=0,OR($N22+BU$3=$I$27+1,BU$3=$N22)),SUM($O$16:$O21)+COUNTIF($Q22:BT22,"&gt;0")+1,
IF(AND($J$1=3,BU$2=0,$M22=0,$N22+BU$3&lt;&gt;$I$27+1,BU$3&lt;&gt;$N22),SUM($O$16:$O21)+COUNTIF($Q22:BT22,"&gt;0")+1,
IF(AND($J$1=4,BU$2=0,$M22=0,$N22+BU$3&lt;&gt;$I$27+1,BU$3&lt;&gt;$N22,BU$1-$L22=0),SUM($O$16:$O21)+COUNTIF($Q22:BT22,"&gt;0")+1,
""))))),"")</f>
        <v/>
      </c>
      <c r="BV22" s="55" t="str">
        <f ca="1">IFERROR(IF($J$1=0,"",
IF(AND($J$1=1,BV$2=0,$M22=0),BV$3*$N22,
IF(AND($J$1=2,BV$2=0,$M22=0,OR($N22+BV$3=$I$27+1,BV$3=$N22)),SUM($O$16:$O21)+COUNTIF($Q22:BU22,"&gt;0")+1,
IF(AND($J$1=3,BV$2=0,$M22=0,$N22+BV$3&lt;&gt;$I$27+1,BV$3&lt;&gt;$N22),SUM($O$16:$O21)+COUNTIF($Q22:BU22,"&gt;0")+1,
IF(AND($J$1=4,BV$2=0,$M22=0,$N22+BV$3&lt;&gt;$I$27+1,BV$3&lt;&gt;$N22,BV$1-$L22=0),SUM($O$16:$O21)+COUNTIF($Q22:BU22,"&gt;0")+1,
""))))),"")</f>
        <v/>
      </c>
      <c r="BW22" s="55" t="str">
        <f ca="1">IFERROR(IF($J$1=0,"",
IF(AND($J$1=1,BW$2=0,$M22=0),BW$3*$N22,
IF(AND($J$1=2,BW$2=0,$M22=0,OR($N22+BW$3=$I$27+1,BW$3=$N22)),SUM($O$16:$O21)+COUNTIF($Q22:BV22,"&gt;0")+1,
IF(AND($J$1=3,BW$2=0,$M22=0,$N22+BW$3&lt;&gt;$I$27+1,BW$3&lt;&gt;$N22),SUM($O$16:$O21)+COUNTIF($Q22:BV22,"&gt;0")+1,
IF(AND($J$1=4,BW$2=0,$M22=0,$N22+BW$3&lt;&gt;$I$27+1,BW$3&lt;&gt;$N22,BW$1-$L22=0),SUM($O$16:$O21)+COUNTIF($Q22:BV22,"&gt;0")+1,
""))))),"")</f>
        <v/>
      </c>
      <c r="BX22" s="55" t="str">
        <f ca="1">IFERROR(IF($J$1=0,"",
IF(AND($J$1=1,BX$2=0,$M22=0),BX$3*$N22,
IF(AND($J$1=2,BX$2=0,$M22=0,OR($N22+BX$3=$I$27+1,BX$3=$N22)),SUM($O$16:$O21)+COUNTIF($Q22:BW22,"&gt;0")+1,
IF(AND($J$1=3,BX$2=0,$M22=0,$N22+BX$3&lt;&gt;$I$27+1,BX$3&lt;&gt;$N22),SUM($O$16:$O21)+COUNTIF($Q22:BW22,"&gt;0")+1,
IF(AND($J$1=4,BX$2=0,$M22=0,$N22+BX$3&lt;&gt;$I$27+1,BX$3&lt;&gt;$N22,BX$1-$L22=0),SUM($O$16:$O21)+COUNTIF($Q22:BW22,"&gt;0")+1,
""))))),"")</f>
        <v/>
      </c>
      <c r="BY22" s="55" t="str">
        <f ca="1">IFERROR(IF($J$1=0,"",
IF(AND($J$1=1,BY$2=0,$M22=0),BY$3*$N22,
IF(AND($J$1=2,BY$2=0,$M22=0,OR($N22+BY$3=$I$27+1,BY$3=$N22)),SUM($O$16:$O21)+COUNTIF($Q22:BX22,"&gt;0")+1,
IF(AND($J$1=3,BY$2=0,$M22=0,$N22+BY$3&lt;&gt;$I$27+1,BY$3&lt;&gt;$N22),SUM($O$16:$O21)+COUNTIF($Q22:BX22,"&gt;0")+1,
IF(AND($J$1=4,BY$2=0,$M22=0,$N22+BY$3&lt;&gt;$I$27+1,BY$3&lt;&gt;$N22,BY$1-$L22=0),SUM($O$16:$O21)+COUNTIF($Q22:BX22,"&gt;0")+1,
""))))),"")</f>
        <v/>
      </c>
      <c r="BZ22" s="55" t="str">
        <f ca="1">IFERROR(IF($J$1=0,"",
IF(AND($J$1=1,BZ$2=0,$M22=0),BZ$3*$N22,
IF(AND($J$1=2,BZ$2=0,$M22=0,OR($N22+BZ$3=$I$27+1,BZ$3=$N22)),SUM($O$16:$O21)+COUNTIF($Q22:BY22,"&gt;0")+1,
IF(AND($J$1=3,BZ$2=0,$M22=0,$N22+BZ$3&lt;&gt;$I$27+1,BZ$3&lt;&gt;$N22),SUM($O$16:$O21)+COUNTIF($Q22:BY22,"&gt;0")+1,
IF(AND($J$1=4,BZ$2=0,$M22=0,$N22+BZ$3&lt;&gt;$I$27+1,BZ$3&lt;&gt;$N22,BZ$1-$L22=0),SUM($O$16:$O21)+COUNTIF($Q22:BY22,"&gt;0")+1,
""))))),"")</f>
        <v/>
      </c>
      <c r="CA22" s="55" t="str">
        <f ca="1">IFERROR(IF($J$1=0,"",
IF(AND($J$1=1,CA$2=0,$M22=0),CA$3*$N22,
IF(AND($J$1=2,CA$2=0,$M22=0,OR($N22+CA$3=$I$27+1,CA$3=$N22)),SUM($O$16:$O21)+COUNTIF($Q22:BZ22,"&gt;0")+1,
IF(AND($J$1=3,CA$2=0,$M22=0,$N22+CA$3&lt;&gt;$I$27+1,CA$3&lt;&gt;$N22),SUM($O$16:$O21)+COUNTIF($Q22:BZ22,"&gt;0")+1,
IF(AND($J$1=4,CA$2=0,$M22=0,$N22+CA$3&lt;&gt;$I$27+1,CA$3&lt;&gt;$N22,CA$1-$L22=0),SUM($O$16:$O21)+COUNTIF($Q22:BZ22,"&gt;0")+1,
""))))),"")</f>
        <v/>
      </c>
      <c r="CB22" s="55" t="str">
        <f ca="1">IFERROR(IF($J$1=0,"",
IF(AND($J$1=1,CB$2=0,$M22=0),CB$3*$N22,
IF(AND($J$1=2,CB$2=0,$M22=0,OR($N22+CB$3=$I$27+1,CB$3=$N22)),SUM($O$16:$O21)+COUNTIF($Q22:CA22,"&gt;0")+1,
IF(AND($J$1=3,CB$2=0,$M22=0,$N22+CB$3&lt;&gt;$I$27+1,CB$3&lt;&gt;$N22),SUM($O$16:$O21)+COUNTIF($Q22:CA22,"&gt;0")+1,
IF(AND($J$1=4,CB$2=0,$M22=0,$N22+CB$3&lt;&gt;$I$27+1,CB$3&lt;&gt;$N22,CB$1-$L22=0),SUM($O$16:$O21)+COUNTIF($Q22:CA22,"&gt;0")+1,
""))))),"")</f>
        <v/>
      </c>
      <c r="CC22" s="55" t="str">
        <f ca="1">IFERROR(IF($J$1=0,"",
IF(AND($J$1=1,CC$2=0,$M22=0),CC$3*$N22,
IF(AND($J$1=2,CC$2=0,$M22=0,OR($N22+CC$3=$I$27+1,CC$3=$N22)),SUM($O$16:$O21)+COUNTIF($Q22:CB22,"&gt;0")+1,
IF(AND($J$1=3,CC$2=0,$M22=0,$N22+CC$3&lt;&gt;$I$27+1,CC$3&lt;&gt;$N22),SUM($O$16:$O21)+COUNTIF($Q22:CB22,"&gt;0")+1,
IF(AND($J$1=4,CC$2=0,$M22=0,$N22+CC$3&lt;&gt;$I$27+1,CC$3&lt;&gt;$N22,CC$1-$L22=0),SUM($O$16:$O21)+COUNTIF($Q22:CB22,"&gt;0")+1,
""))))),"")</f>
        <v/>
      </c>
      <c r="CD22" s="55" t="str">
        <f ca="1">IFERROR(IF($J$1=0,"",
IF(AND($J$1=1,CD$2=0,$M22=0),CD$3*$N22,
IF(AND($J$1=2,CD$2=0,$M22=0,OR($N22+CD$3=$I$27+1,CD$3=$N22)),SUM($O$16:$O21)+COUNTIF($Q22:CC22,"&gt;0")+1,
IF(AND($J$1=3,CD$2=0,$M22=0,$N22+CD$3&lt;&gt;$I$27+1,CD$3&lt;&gt;$N22),SUM($O$16:$O21)+COUNTIF($Q22:CC22,"&gt;0")+1,
IF(AND($J$1=4,CD$2=0,$M22=0,$N22+CD$3&lt;&gt;$I$27+1,CD$3&lt;&gt;$N22,CD$1-$L22=0),SUM($O$16:$O21)+COUNTIF($Q22:CC22,"&gt;0")+1,
""))))),"")</f>
        <v/>
      </c>
      <c r="CE22" s="55" t="str">
        <f ca="1">IFERROR(IF($J$1=0,"",
IF(AND($J$1=1,CE$2=0,$M22=0),CE$3*$N22,
IF(AND($J$1=2,CE$2=0,$M22=0,OR($N22+CE$3=$I$27+1,CE$3=$N22)),SUM($O$16:$O21)+COUNTIF($Q22:CD22,"&gt;0")+1,
IF(AND($J$1=3,CE$2=0,$M22=0,$N22+CE$3&lt;&gt;$I$27+1,CE$3&lt;&gt;$N22),SUM($O$16:$O21)+COUNTIF($Q22:CD22,"&gt;0")+1,
IF(AND($J$1=4,CE$2=0,$M22=0,$N22+CE$3&lt;&gt;$I$27+1,CE$3&lt;&gt;$N22,CE$1-$L22=0),SUM($O$16:$O21)+COUNTIF($Q22:CD22,"&gt;0")+1,
""))))),"")</f>
        <v/>
      </c>
      <c r="CF22" s="55" t="str">
        <f ca="1">IFERROR(IF($J$1=0,"",
IF(AND($J$1=1,CF$2=0,$M22=0),CF$3*$N22,
IF(AND($J$1=2,CF$2=0,$M22=0,OR($N22+CF$3=$I$27+1,CF$3=$N22)),SUM($O$16:$O21)+COUNTIF($Q22:CE22,"&gt;0")+1,
IF(AND($J$1=3,CF$2=0,$M22=0,$N22+CF$3&lt;&gt;$I$27+1,CF$3&lt;&gt;$N22),SUM($O$16:$O21)+COUNTIF($Q22:CE22,"&gt;0")+1,
IF(AND($J$1=4,CF$2=0,$M22=0,$N22+CF$3&lt;&gt;$I$27+1,CF$3&lt;&gt;$N22,CF$1-$L22=0),SUM($O$16:$O21)+COUNTIF($Q22:CE22,"&gt;0")+1,
""))))),"")</f>
        <v/>
      </c>
      <c r="CG22" s="55" t="str">
        <f ca="1">IFERROR(IF($J$1=0,"",
IF(AND($J$1=1,CG$2=0,$M22=0),CG$3*$N22,
IF(AND($J$1=2,CG$2=0,$M22=0,OR($N22+CG$3=$I$27+1,CG$3=$N22)),SUM($O$16:$O21)+COUNTIF($Q22:CF22,"&gt;0")+1,
IF(AND($J$1=3,CG$2=0,$M22=0,$N22+CG$3&lt;&gt;$I$27+1,CG$3&lt;&gt;$N22),SUM($O$16:$O21)+COUNTIF($Q22:CF22,"&gt;0")+1,
IF(AND($J$1=4,CG$2=0,$M22=0,$N22+CG$3&lt;&gt;$I$27+1,CG$3&lt;&gt;$N22,CG$1-$L22=0),SUM($O$16:$O21)+COUNTIF($Q22:CF22,"&gt;0")+1,
""))))),"")</f>
        <v/>
      </c>
      <c r="CH22" s="55" t="str">
        <f ca="1">IFERROR(IF($J$1=0,"",
IF(AND($J$1=1,CH$2=0,$M22=0),CH$3*$N22,
IF(AND($J$1=2,CH$2=0,$M22=0,OR($N22+CH$3=$I$27+1,CH$3=$N22)),SUM($O$16:$O21)+COUNTIF($Q22:CG22,"&gt;0")+1,
IF(AND($J$1=3,CH$2=0,$M22=0,$N22+CH$3&lt;&gt;$I$27+1,CH$3&lt;&gt;$N22),SUM($O$16:$O21)+COUNTIF($Q22:CG22,"&gt;0")+1,
IF(AND($J$1=4,CH$2=0,$M22=0,$N22+CH$3&lt;&gt;$I$27+1,CH$3&lt;&gt;$N22,CH$1-$L22=0),SUM($O$16:$O21)+COUNTIF($Q22:CG22,"&gt;0")+1,
""))))),"")</f>
        <v/>
      </c>
      <c r="CI22" s="55" t="str">
        <f ca="1">IFERROR(IF($J$1=0,"",
IF(AND($J$1=1,CI$2=0,$M22=0),CI$3*$N22,
IF(AND($J$1=2,CI$2=0,$M22=0,OR($N22+CI$3=$I$27+1,CI$3=$N22)),SUM($O$16:$O21)+COUNTIF($Q22:CH22,"&gt;0")+1,
IF(AND($J$1=3,CI$2=0,$M22=0,$N22+CI$3&lt;&gt;$I$27+1,CI$3&lt;&gt;$N22),SUM($O$16:$O21)+COUNTIF($Q22:CH22,"&gt;0")+1,
IF(AND($J$1=4,CI$2=0,$M22=0,$N22+CI$3&lt;&gt;$I$27+1,CI$3&lt;&gt;$N22,CI$1-$L22=0),SUM($O$16:$O21)+COUNTIF($Q22:CH22,"&gt;0")+1,
""))))),"")</f>
        <v/>
      </c>
      <c r="CJ22" s="55" t="str">
        <f ca="1">IFERROR(IF($J$1=0,"",
IF(AND($J$1=1,CJ$2=0,$M22=0),CJ$3*$N22,
IF(AND($J$1=2,CJ$2=0,$M22=0,OR($N22+CJ$3=$I$27+1,CJ$3=$N22)),SUM($O$16:$O21)+COUNTIF($Q22:CI22,"&gt;0")+1,
IF(AND($J$1=3,CJ$2=0,$M22=0,$N22+CJ$3&lt;&gt;$I$27+1,CJ$3&lt;&gt;$N22),SUM($O$16:$O21)+COUNTIF($Q22:CI22,"&gt;0")+1,
IF(AND($J$1=4,CJ$2=0,$M22=0,$N22+CJ$3&lt;&gt;$I$27+1,CJ$3&lt;&gt;$N22,CJ$1-$L22=0),SUM($O$16:$O21)+COUNTIF($Q22:CI22,"&gt;0")+1,
""))))),"")</f>
        <v/>
      </c>
      <c r="CK22" s="55" t="str">
        <f ca="1">IFERROR(IF($J$1=0,"",
IF(AND($J$1=1,CK$2=0,$M22=0),CK$3*$N22,
IF(AND($J$1=2,CK$2=0,$M22=0,OR($N22+CK$3=$I$27+1,CK$3=$N22)),SUM($O$16:$O21)+COUNTIF($Q22:CJ22,"&gt;0")+1,
IF(AND($J$1=3,CK$2=0,$M22=0,$N22+CK$3&lt;&gt;$I$27+1,CK$3&lt;&gt;$N22),SUM($O$16:$O21)+COUNTIF($Q22:CJ22,"&gt;0")+1,
IF(AND($J$1=4,CK$2=0,$M22=0,$N22+CK$3&lt;&gt;$I$27+1,CK$3&lt;&gt;$N22,CK$1-$L22=0),SUM($O$16:$O21)+COUNTIF($Q22:CJ22,"&gt;0")+1,
""))))),"")</f>
        <v/>
      </c>
      <c r="CL22" s="55" t="str">
        <f ca="1">IFERROR(IF($J$1=0,"",
IF(AND($J$1=1,CL$2=0,$M22=0),CL$3*$N22,
IF(AND($J$1=2,CL$2=0,$M22=0,OR($N22+CL$3=$I$27+1,CL$3=$N22)),SUM($O$16:$O21)+COUNTIF($Q22:CK22,"&gt;0")+1,
IF(AND($J$1=3,CL$2=0,$M22=0,$N22+CL$3&lt;&gt;$I$27+1,CL$3&lt;&gt;$N22),SUM($O$16:$O21)+COUNTIF($Q22:CK22,"&gt;0")+1,
IF(AND($J$1=4,CL$2=0,$M22=0,$N22+CL$3&lt;&gt;$I$27+1,CL$3&lt;&gt;$N22,CL$1-$L22=0),SUM($O$16:$O21)+COUNTIF($Q22:CK22,"&gt;0")+1,
""))))),"")</f>
        <v/>
      </c>
      <c r="CM22" s="55" t="str">
        <f ca="1">IFERROR(IF($J$1=0,"",
IF(AND($J$1=1,CM$2=0,$M22=0),CM$3*$N22,
IF(AND($J$1=2,CM$2=0,$M22=0,OR($N22+CM$3=$I$27+1,CM$3=$N22)),SUM($O$16:$O21)+COUNTIF($Q22:CL22,"&gt;0")+1,
IF(AND($J$1=3,CM$2=0,$M22=0,$N22+CM$3&lt;&gt;$I$27+1,CM$3&lt;&gt;$N22),SUM($O$16:$O21)+COUNTIF($Q22:CL22,"&gt;0")+1,
IF(AND($J$1=4,CM$2=0,$M22=0,$N22+CM$3&lt;&gt;$I$27+1,CM$3&lt;&gt;$N22,CM$1-$L22=0),SUM($O$16:$O21)+COUNTIF($Q22:CL22,"&gt;0")+1,
""))))),"")</f>
        <v/>
      </c>
      <c r="CN22" s="55" t="str">
        <f ca="1">IFERROR(IF($J$1=0,"",
IF(AND($J$1=1,CN$2=0,$M22=0),CN$3*$N22,
IF(AND($J$1=2,CN$2=0,$M22=0,OR($N22+CN$3=$I$27+1,CN$3=$N22)),SUM($O$16:$O21)+COUNTIF($Q22:CM22,"&gt;0")+1,
IF(AND($J$1=3,CN$2=0,$M22=0,$N22+CN$3&lt;&gt;$I$27+1,CN$3&lt;&gt;$N22),SUM($O$16:$O21)+COUNTIF($Q22:CM22,"&gt;0")+1,
IF(AND($J$1=4,CN$2=0,$M22=0,$N22+CN$3&lt;&gt;$I$27+1,CN$3&lt;&gt;$N22,CN$1-$L22=0),SUM($O$16:$O21)+COUNTIF($Q22:CM22,"&gt;0")+1,
""))))),"")</f>
        <v/>
      </c>
      <c r="CO22" s="55" t="str">
        <f ca="1">IFERROR(IF($J$1=0,"",
IF(AND($J$1=1,CO$2=0,$M22=0),CO$3*$N22,
IF(AND($J$1=2,CO$2=0,$M22=0,OR($N22+CO$3=$I$27+1,CO$3=$N22)),SUM($O$16:$O21)+COUNTIF($Q22:CN22,"&gt;0")+1,
IF(AND($J$1=3,CO$2=0,$M22=0,$N22+CO$3&lt;&gt;$I$27+1,CO$3&lt;&gt;$N22),SUM($O$16:$O21)+COUNTIF($Q22:CN22,"&gt;0")+1,
IF(AND($J$1=4,CO$2=0,$M22=0,$N22+CO$3&lt;&gt;$I$27+1,CO$3&lt;&gt;$N22,CO$1-$L22=0),SUM($O$16:$O21)+COUNTIF($Q22:CN22,"&gt;0")+1,
""))))),"")</f>
        <v/>
      </c>
      <c r="CP22" s="55" t="str">
        <f ca="1">IFERROR(IF($J$1=0,"",
IF(AND($J$1=1,CP$2=0,$M22=0),CP$3*$N22,
IF(AND($J$1=2,CP$2=0,$M22=0,OR($N22+CP$3=$I$27+1,CP$3=$N22)),SUM($O$16:$O21)+COUNTIF($Q22:CO22,"&gt;0")+1,
IF(AND($J$1=3,CP$2=0,$M22=0,$N22+CP$3&lt;&gt;$I$27+1,CP$3&lt;&gt;$N22),SUM($O$16:$O21)+COUNTIF($Q22:CO22,"&gt;0")+1,
IF(AND($J$1=4,CP$2=0,$M22=0,$N22+CP$3&lt;&gt;$I$27+1,CP$3&lt;&gt;$N22,CP$1-$L22=0),SUM($O$16:$O21)+COUNTIF($Q22:CO22,"&gt;0")+1,
""))))),"")</f>
        <v/>
      </c>
      <c r="CQ22" s="55" t="str">
        <f ca="1">IFERROR(IF($J$1=0,"",
IF(AND($J$1=1,CQ$2=0,$M22=0),CQ$3*$N22,
IF(AND($J$1=2,CQ$2=0,$M22=0,OR($N22+CQ$3=$I$27+1,CQ$3=$N22)),SUM($O$16:$O21)+COUNTIF($Q22:CP22,"&gt;0")+1,
IF(AND($J$1=3,CQ$2=0,$M22=0,$N22+CQ$3&lt;&gt;$I$27+1,CQ$3&lt;&gt;$N22),SUM($O$16:$O21)+COUNTIF($Q22:CP22,"&gt;0")+1,
IF(AND($J$1=4,CQ$2=0,$M22=0,$N22+CQ$3&lt;&gt;$I$27+1,CQ$3&lt;&gt;$N22,CQ$1-$L22=0),SUM($O$16:$O21)+COUNTIF($Q22:CP22,"&gt;0")+1,
""))))),"")</f>
        <v/>
      </c>
      <c r="CR22" s="55" t="str">
        <f ca="1">IFERROR(IF($J$1=0,"",
IF(AND($J$1=1,CR$2=0,$M22=0),CR$3*$N22,
IF(AND($J$1=2,CR$2=0,$M22=0,OR($N22+CR$3=$I$27+1,CR$3=$N22)),SUM($O$16:$O21)+COUNTIF($Q22:CQ22,"&gt;0")+1,
IF(AND($J$1=3,CR$2=0,$M22=0,$N22+CR$3&lt;&gt;$I$27+1,CR$3&lt;&gt;$N22),SUM($O$16:$O21)+COUNTIF($Q22:CQ22,"&gt;0")+1,
IF(AND($J$1=4,CR$2=0,$M22=0,$N22+CR$3&lt;&gt;$I$27+1,CR$3&lt;&gt;$N22,CR$1-$L22=0),SUM($O$16:$O21)+COUNTIF($Q22:CQ22,"&gt;0")+1,
""))))),"")</f>
        <v/>
      </c>
      <c r="CS22" s="55" t="str">
        <f ca="1">IFERROR(IF($J$1=0,"",
IF(AND($J$1=1,CS$2=0,$M22=0),CS$3*$N22,
IF(AND($J$1=2,CS$2=0,$M22=0,OR($N22+CS$3=$I$27+1,CS$3=$N22)),SUM($O$16:$O21)+COUNTIF($Q22:CR22,"&gt;0")+1,
IF(AND($J$1=3,CS$2=0,$M22=0,$N22+CS$3&lt;&gt;$I$27+1,CS$3&lt;&gt;$N22),SUM($O$16:$O21)+COUNTIF($Q22:CR22,"&gt;0")+1,
IF(AND($J$1=4,CS$2=0,$M22=0,$N22+CS$3&lt;&gt;$I$27+1,CS$3&lt;&gt;$N22,CS$1-$L22=0),SUM($O$16:$O21)+COUNTIF($Q22:CR22,"&gt;0")+1,
""))))),"")</f>
        <v/>
      </c>
      <c r="CT22" s="55" t="str">
        <f ca="1">IFERROR(IF($J$1=0,"",
IF(AND($J$1=1,CT$2=0,$M22=0),CT$3*$N22,
IF(AND($J$1=2,CT$2=0,$M22=0,OR($N22+CT$3=$I$27+1,CT$3=$N22)),SUM($O$16:$O21)+COUNTIF($Q22:CS22,"&gt;0")+1,
IF(AND($J$1=3,CT$2=0,$M22=0,$N22+CT$3&lt;&gt;$I$27+1,CT$3&lt;&gt;$N22),SUM($O$16:$O21)+COUNTIF($Q22:CS22,"&gt;0")+1,
IF(AND($J$1=4,CT$2=0,$M22=0,$N22+CT$3&lt;&gt;$I$27+1,CT$3&lt;&gt;$N22,CT$1-$L22=0),SUM($O$16:$O21)+COUNTIF($Q22:CS22,"&gt;0")+1,
""))))),"")</f>
        <v/>
      </c>
      <c r="CU22" s="55" t="str">
        <f ca="1">IFERROR(IF($J$1=0,"",
IF(AND($J$1=1,CU$2=0,$M22=0),CU$3*$N22,
IF(AND($J$1=2,CU$2=0,$M22=0,OR($N22+CU$3=$I$27+1,CU$3=$N22)),SUM($O$16:$O21)+COUNTIF($Q22:CT22,"&gt;0")+1,
IF(AND($J$1=3,CU$2=0,$M22=0,$N22+CU$3&lt;&gt;$I$27+1,CU$3&lt;&gt;$N22),SUM($O$16:$O21)+COUNTIF($Q22:CT22,"&gt;0")+1,
IF(AND($J$1=4,CU$2=0,$M22=0,$N22+CU$3&lt;&gt;$I$27+1,CU$3&lt;&gt;$N22,CU$1-$L22=0),SUM($O$16:$O21)+COUNTIF($Q22:CT22,"&gt;0")+1,
""))))),"")</f>
        <v/>
      </c>
      <c r="CV22" s="55" t="str">
        <f ca="1">IFERROR(IF($J$1=0,"",
IF(AND($J$1=1,CV$2=0,$M22=0),CV$3*$N22,
IF(AND($J$1=2,CV$2=0,$M22=0,OR($N22+CV$3=$I$27+1,CV$3=$N22)),SUM($O$16:$O21)+COUNTIF($Q22:CU22,"&gt;0")+1,
IF(AND($J$1=3,CV$2=0,$M22=0,$N22+CV$3&lt;&gt;$I$27+1,CV$3&lt;&gt;$N22),SUM($O$16:$O21)+COUNTIF($Q22:CU22,"&gt;0")+1,
IF(AND($J$1=4,CV$2=0,$M22=0,$N22+CV$3&lt;&gt;$I$27+1,CV$3&lt;&gt;$N22,CV$1-$L22=0),SUM($O$16:$O21)+COUNTIF($Q22:CU22,"&gt;0")+1,
""))))),"")</f>
        <v/>
      </c>
      <c r="CW22" s="55" t="str">
        <f ca="1">IFERROR(IF($J$1=0,"",
IF(AND($J$1=1,CW$2=0,$M22=0),CW$3*$N22,
IF(AND($J$1=2,CW$2=0,$M22=0,OR($N22+CW$3=$I$27+1,CW$3=$N22)),SUM($O$16:$O21)+COUNTIF($Q22:CV22,"&gt;0")+1,
IF(AND($J$1=3,CW$2=0,$M22=0,$N22+CW$3&lt;&gt;$I$27+1,CW$3&lt;&gt;$N22),SUM($O$16:$O21)+COUNTIF($Q22:CV22,"&gt;0")+1,
IF(AND($J$1=4,CW$2=0,$M22=0,$N22+CW$3&lt;&gt;$I$27+1,CW$3&lt;&gt;$N22,CW$1-$L22=0),SUM($O$16:$O21)+COUNTIF($Q22:CV22,"&gt;0")+1,
""))))),"")</f>
        <v/>
      </c>
      <c r="CX22" s="55" t="str">
        <f ca="1">IFERROR(IF($J$1=0,"",
IF(AND($J$1=1,CX$2=0,$M22=0),CX$3*$N22,
IF(AND($J$1=2,CX$2=0,$M22=0,OR($N22+CX$3=$I$27+1,CX$3=$N22)),SUM($O$16:$O21)+COUNTIF($Q22:CW22,"&gt;0")+1,
IF(AND($J$1=3,CX$2=0,$M22=0,$N22+CX$3&lt;&gt;$I$27+1,CX$3&lt;&gt;$N22),SUM($O$16:$O21)+COUNTIF($Q22:CW22,"&gt;0")+1,
IF(AND($J$1=4,CX$2=0,$M22=0,$N22+CX$3&lt;&gt;$I$27+1,CX$3&lt;&gt;$N22,CX$1-$L22=0),SUM($O$16:$O21)+COUNTIF($Q22:CW22,"&gt;0")+1,
""))))),"")</f>
        <v/>
      </c>
      <c r="CY22" s="55" t="str">
        <f ca="1">IFERROR(IF($J$1=0,"",
IF(AND($J$1=1,CY$2=0,$M22=0),CY$3*$N22,
IF(AND($J$1=2,CY$2=0,$M22=0,OR($N22+CY$3=$I$27+1,CY$3=$N22)),SUM($O$16:$O21)+COUNTIF($Q22:CX22,"&gt;0")+1,
IF(AND($J$1=3,CY$2=0,$M22=0,$N22+CY$3&lt;&gt;$I$27+1,CY$3&lt;&gt;$N22),SUM($O$16:$O21)+COUNTIF($Q22:CX22,"&gt;0")+1,
IF(AND($J$1=4,CY$2=0,$M22=0,$N22+CY$3&lt;&gt;$I$27+1,CY$3&lt;&gt;$N22,CY$1-$L22=0),SUM($O$16:$O21)+COUNTIF($Q22:CX22,"&gt;0")+1,
""))))),"")</f>
        <v/>
      </c>
      <c r="CZ22" s="55" t="str">
        <f ca="1">IFERROR(IF($J$1=0,"",
IF(AND($J$1=1,CZ$2=0,$M22=0),CZ$3*$N22,
IF(AND($J$1=2,CZ$2=0,$M22=0,OR($N22+CZ$3=$I$27+1,CZ$3=$N22)),SUM($O$16:$O21)+COUNTIF($Q22:CY22,"&gt;0")+1,
IF(AND($J$1=3,CZ$2=0,$M22=0,$N22+CZ$3&lt;&gt;$I$27+1,CZ$3&lt;&gt;$N22),SUM($O$16:$O21)+COUNTIF($Q22:CY22,"&gt;0")+1,
IF(AND($J$1=4,CZ$2=0,$M22=0,$N22+CZ$3&lt;&gt;$I$27+1,CZ$3&lt;&gt;$N22,CZ$1-$L22=0),SUM($O$16:$O21)+COUNTIF($Q22:CY22,"&gt;0")+1,
""))))),"")</f>
        <v/>
      </c>
      <c r="DA22" s="55" t="str">
        <f ca="1">IFERROR(IF($J$1=0,"",
IF(AND($J$1=1,DA$2=0,$M22=0),DA$3*$N22,
IF(AND($J$1=2,DA$2=0,$M22=0,OR($N22+DA$3=$I$27+1,DA$3=$N22)),SUM($O$16:$O21)+COUNTIF($Q22:CZ22,"&gt;0")+1,
IF(AND($J$1=3,DA$2=0,$M22=0,$N22+DA$3&lt;&gt;$I$27+1,DA$3&lt;&gt;$N22),SUM($O$16:$O21)+COUNTIF($Q22:CZ22,"&gt;0")+1,
IF(AND($J$1=4,DA$2=0,$M22=0,$N22+DA$3&lt;&gt;$I$27+1,DA$3&lt;&gt;$N22,DA$1-$L22=0),SUM($O$16:$O21)+COUNTIF($Q22:CZ22,"&gt;0")+1,
""))))),"")</f>
        <v/>
      </c>
      <c r="DB22" s="55" t="str">
        <f ca="1">IFERROR(IF($J$1=0,"",
IF(AND($J$1=1,DB$2=0,$M22=0),DB$3*$N22,
IF(AND($J$1=2,DB$2=0,$M22=0,OR($N22+DB$3=$I$27+1,DB$3=$N22)),SUM($O$16:$O21)+COUNTIF($Q22:DA22,"&gt;0")+1,
IF(AND($J$1=3,DB$2=0,$M22=0,$N22+DB$3&lt;&gt;$I$27+1,DB$3&lt;&gt;$N22),SUM($O$16:$O21)+COUNTIF($Q22:DA22,"&gt;0")+1,
IF(AND($J$1=4,DB$2=0,$M22=0,$N22+DB$3&lt;&gt;$I$27+1,DB$3&lt;&gt;$N22,DB$1-$L22=0),SUM($O$16:$O21)+COUNTIF($Q22:DA22,"&gt;0")+1,
""))))),"")</f>
        <v/>
      </c>
      <c r="DC22" s="55" t="str">
        <f ca="1">IFERROR(IF($J$1=0,"",
IF(AND($J$1=1,DC$2=0,$M22=0),DC$3*$N22,
IF(AND($J$1=2,DC$2=0,$M22=0,OR($N22+DC$3=$I$27+1,DC$3=$N22)),SUM($O$16:$O21)+COUNTIF($Q22:DB22,"&gt;0")+1,
IF(AND($J$1=3,DC$2=0,$M22=0,$N22+DC$3&lt;&gt;$I$27+1,DC$3&lt;&gt;$N22),SUM($O$16:$O21)+COUNTIF($Q22:DB22,"&gt;0")+1,
IF(AND($J$1=4,DC$2=0,$M22=0,$N22+DC$3&lt;&gt;$I$27+1,DC$3&lt;&gt;$N22,DC$1-$L22=0),SUM($O$16:$O21)+COUNTIF($Q22:DB22,"&gt;0")+1,
""))))),"")</f>
        <v/>
      </c>
      <c r="DD22" s="55" t="str">
        <f ca="1">IFERROR(IF($J$1=0,"",
IF(AND($J$1=1,DD$2=0,$M22=0),DD$3*$N22,
IF(AND($J$1=2,DD$2=0,$M22=0,OR($N22+DD$3=$I$27+1,DD$3=$N22)),SUM($O$16:$O21)+COUNTIF($Q22:DC22,"&gt;0")+1,
IF(AND($J$1=3,DD$2=0,$M22=0,$N22+DD$3&lt;&gt;$I$27+1,DD$3&lt;&gt;$N22),SUM($O$16:$O21)+COUNTIF($Q22:DC22,"&gt;0")+1,
IF(AND($J$1=4,DD$2=0,$M22=0,$N22+DD$3&lt;&gt;$I$27+1,DD$3&lt;&gt;$N22,DD$1-$L22=0),SUM($O$16:$O21)+COUNTIF($Q22:DC22,"&gt;0")+1,
""))))),"")</f>
        <v/>
      </c>
      <c r="DE22" s="55" t="str">
        <f ca="1">IFERROR(IF($J$1=0,"",
IF(AND($J$1=1,DE$2=0,$M22=0),DE$3*$N22,
IF(AND($J$1=2,DE$2=0,$M22=0,OR($N22+DE$3=$I$27+1,DE$3=$N22)),SUM($O$16:$O21)+COUNTIF($Q22:DD22,"&gt;0")+1,
IF(AND($J$1=3,DE$2=0,$M22=0,$N22+DE$3&lt;&gt;$I$27+1,DE$3&lt;&gt;$N22),SUM($O$16:$O21)+COUNTIF($Q22:DD22,"&gt;0")+1,
IF(AND($J$1=4,DE$2=0,$M22=0,$N22+DE$3&lt;&gt;$I$27+1,DE$3&lt;&gt;$N22,DE$1-$L22=0),SUM($O$16:$O21)+COUNTIF($Q22:DD22,"&gt;0")+1,
""))))),"")</f>
        <v/>
      </c>
      <c r="DF22" s="55" t="str">
        <f ca="1">IFERROR(IF($J$1=0,"",
IF(AND($J$1=1,DF$2=0,$M22=0),DF$3*$N22,
IF(AND($J$1=2,DF$2=0,$M22=0,OR($N22+DF$3=$I$27+1,DF$3=$N22)),SUM($O$16:$O21)+COUNTIF($Q22:DE22,"&gt;0")+1,
IF(AND($J$1=3,DF$2=0,$M22=0,$N22+DF$3&lt;&gt;$I$27+1,DF$3&lt;&gt;$N22),SUM($O$16:$O21)+COUNTIF($Q22:DE22,"&gt;0")+1,
IF(AND($J$1=4,DF$2=0,$M22=0,$N22+DF$3&lt;&gt;$I$27+1,DF$3&lt;&gt;$N22,DF$1-$L22=0),SUM($O$16:$O21)+COUNTIF($Q22:DE22,"&gt;0")+1,
""))))),"")</f>
        <v/>
      </c>
      <c r="DG22" s="55" t="str">
        <f ca="1">IFERROR(IF($J$1=0,"",
IF(AND($J$1=1,DG$2=0,$M22=0),DG$3*$N22,
IF(AND($J$1=2,DG$2=0,$M22=0,OR($N22+DG$3=$I$27+1,DG$3=$N22)),SUM($O$16:$O21)+COUNTIF($Q22:DF22,"&gt;0")+1,
IF(AND($J$1=3,DG$2=0,$M22=0,$N22+DG$3&lt;&gt;$I$27+1,DG$3&lt;&gt;$N22),SUM($O$16:$O21)+COUNTIF($Q22:DF22,"&gt;0")+1,
IF(AND($J$1=4,DG$2=0,$M22=0,$N22+DG$3&lt;&gt;$I$27+1,DG$3&lt;&gt;$N22,DG$1-$L22=0),SUM($O$16:$O21)+COUNTIF($Q22:DF22,"&gt;0")+1,
""))))),"")</f>
        <v/>
      </c>
      <c r="DH22" s="55" t="str">
        <f ca="1">IFERROR(IF($J$1=0,"",
IF(AND($J$1=1,DH$2=0,$M22=0),DH$3*$N22,
IF(AND($J$1=2,DH$2=0,$M22=0,OR($N22+DH$3=$I$27+1,DH$3=$N22)),SUM($O$16:$O21)+COUNTIF($Q22:DG22,"&gt;0")+1,
IF(AND($J$1=3,DH$2=0,$M22=0,$N22+DH$3&lt;&gt;$I$27+1,DH$3&lt;&gt;$N22),SUM($O$16:$O21)+COUNTIF($Q22:DG22,"&gt;0")+1,
IF(AND($J$1=4,DH$2=0,$M22=0,$N22+DH$3&lt;&gt;$I$27+1,DH$3&lt;&gt;$N22,DH$1-$L22=0),SUM($O$16:$O21)+COUNTIF($Q22:DG22,"&gt;0")+1,
""))))),"")</f>
        <v/>
      </c>
      <c r="DI22" s="55" t="str">
        <f ca="1">IFERROR(IF($J$1=0,"",
IF(AND($J$1=1,DI$2=0,$M22=0),DI$3*$N22,
IF(AND($J$1=2,DI$2=0,$M22=0,OR($N22+DI$3=$I$27+1,DI$3=$N22)),SUM($O$16:$O21)+COUNTIF($Q22:DH22,"&gt;0")+1,
IF(AND($J$1=3,DI$2=0,$M22=0,$N22+DI$3&lt;&gt;$I$27+1,DI$3&lt;&gt;$N22),SUM($O$16:$O21)+COUNTIF($Q22:DH22,"&gt;0")+1,
IF(AND($J$1=4,DI$2=0,$M22=0,$N22+DI$3&lt;&gt;$I$27+1,DI$3&lt;&gt;$N22,DI$1-$L22=0),SUM($O$16:$O21)+COUNTIF($Q22:DH22,"&gt;0")+1,
""))))),"")</f>
        <v/>
      </c>
      <c r="DJ22" s="55" t="str">
        <f ca="1">IFERROR(IF($J$1=0,"",
IF(AND($J$1=1,DJ$2=0,$M22=0),DJ$3*$N22,
IF(AND($J$1=2,DJ$2=0,$M22=0,OR($N22+DJ$3=$I$27+1,DJ$3=$N22)),SUM($O$16:$O21)+COUNTIF($Q22:DI22,"&gt;0")+1,
IF(AND($J$1=3,DJ$2=0,$M22=0,$N22+DJ$3&lt;&gt;$I$27+1,DJ$3&lt;&gt;$N22),SUM($O$16:$O21)+COUNTIF($Q22:DI22,"&gt;0")+1,
IF(AND($J$1=4,DJ$2=0,$M22=0,$N22+DJ$3&lt;&gt;$I$27+1,DJ$3&lt;&gt;$N22,DJ$1-$L22=0),SUM($O$16:$O21)+COUNTIF($Q22:DI22,"&gt;0")+1,
""))))),"")</f>
        <v/>
      </c>
      <c r="DK22" s="55" t="str">
        <f ca="1">IFERROR(IF($J$1=0,"",
IF(AND($J$1=1,DK$2=0,$M22=0),DK$3*$N22,
IF(AND($J$1=2,DK$2=0,$M22=0,OR($N22+DK$3=$I$27+1,DK$3=$N22)),SUM($O$16:$O21)+COUNTIF($Q22:DJ22,"&gt;0")+1,
IF(AND($J$1=3,DK$2=0,$M22=0,$N22+DK$3&lt;&gt;$I$27+1,DK$3&lt;&gt;$N22),SUM($O$16:$O21)+COUNTIF($Q22:DJ22,"&gt;0")+1,
IF(AND($J$1=4,DK$2=0,$M22=0,$N22+DK$3&lt;&gt;$I$27+1,DK$3&lt;&gt;$N22,DK$1-$L22=0),SUM($O$16:$O21)+COUNTIF($Q22:DJ22,"&gt;0")+1,
""))))),"")</f>
        <v/>
      </c>
      <c r="DL22" s="55" t="str">
        <f ca="1">IFERROR(IF($J$1=0,"",
IF(AND($J$1=1,DL$2=0,$M22=0),DL$3*$N22,
IF(AND($J$1=2,DL$2=0,$M22=0,OR($N22+DL$3=$I$27+1,DL$3=$N22)),SUM($O$16:$O21)+COUNTIF($Q22:DK22,"&gt;0")+1,
IF(AND($J$1=3,DL$2=0,$M22=0,$N22+DL$3&lt;&gt;$I$27+1,DL$3&lt;&gt;$N22),SUM($O$16:$O21)+COUNTIF($Q22:DK22,"&gt;0")+1,
IF(AND($J$1=4,DL$2=0,$M22=0,$N22+DL$3&lt;&gt;$I$27+1,DL$3&lt;&gt;$N22,DL$1-$L22=0),SUM($O$16:$O21)+COUNTIF($Q22:DK22,"&gt;0")+1,
""))))),"")</f>
        <v/>
      </c>
      <c r="DM22" s="49" t="str">
        <f ca="1">IFERROR(IF($J$1=0,"",
IF(AND($J$1=1,DM$2=0,$M22=0),DM$3*$N22,
IF(AND($J$1=2,DM$2=0,$M22=0,OR($N22+DM$3=$I$27+1,DM$3=$N22)),SUM($O$16:$O21)+COUNTIF($Q22:DL22,"&gt;0")+1,
IF(AND($J$1=3,DM$2=0,$M22=0,$N22+DM$3&lt;&gt;$I$27+1,DM$3&lt;&gt;$N22),SUM($O$16:$O21)+COUNTIF($Q22:DL22,"&gt;0")+1,
IF(AND($J$1=4,DM$2=0,$M22=0,$N22+DM$3&lt;&gt;$I$27+1,DM$3&lt;&gt;$N22,DM$1-$L22=0),SUM($O$16:$O21)+COUNTIF($Q22:DL22,"&gt;0")+1,
""))))),"")</f>
        <v/>
      </c>
    </row>
    <row r="23" spans="1:117" ht="16.5" customHeight="1" x14ac:dyDescent="0.25">
      <c r="A23" s="26" t="str">
        <f t="shared" ca="1" si="10"/>
        <v/>
      </c>
      <c r="B23" s="38" t="str">
        <f t="shared" ca="1" si="11"/>
        <v/>
      </c>
      <c r="C23" s="35" t="str">
        <f ca="1">IF(F23=1,SUM($F$3:F23),"")</f>
        <v/>
      </c>
      <c r="D23" s="27" t="str">
        <f t="array" aca="1" ref="D23" ca="1">IFERROR(SMALL(IF(MOD(D$2,COLUMN(INDIRECT("2:"&amp;D$2)))=0,COLUMN(INDIRECT("2:"&amp;D$2))),ROWS(D$3:D23)),"")</f>
        <v/>
      </c>
      <c r="E23" s="27" t="str">
        <f t="shared" ca="1" si="12"/>
        <v/>
      </c>
      <c r="F23" s="28" t="str">
        <f t="shared" ca="1" si="13"/>
        <v/>
      </c>
      <c r="H23" s="11" t="s">
        <v>5</v>
      </c>
      <c r="L23" s="2" t="str">
        <f t="shared" si="18"/>
        <v/>
      </c>
      <c r="M23" s="2" t="str">
        <f t="shared" si="16"/>
        <v/>
      </c>
      <c r="N23" s="2" t="str">
        <f t="shared" si="17"/>
        <v/>
      </c>
      <c r="O23" s="2">
        <f t="shared" ca="1" si="19"/>
        <v>0</v>
      </c>
      <c r="P23" s="41">
        <f t="shared" si="20"/>
        <v>7</v>
      </c>
      <c r="R23" s="54" t="str">
        <f ca="1">IFERROR(IF($J$1=0,"",
IF(AND($J$1=1,R$2=0,$M23=0),R$3*$N23,
IF(AND($J$1=2,R$2=0,$M23=0,OR($N23+R$3=$I$27+1,R$3=$N23)),SUM($O$16:$O22)+COUNTIF($Q23:Q23,"&gt;0")+1,
IF(AND($J$1=3,R$2=0,$M23=0,$N23+R$3&lt;&gt;$I$27+1,R$3&lt;&gt;$N23),SUM($O$16:$O22)+COUNTIF($Q23:Q23,"&gt;0")+1,
IF(AND($J$1=4,R$2=0,$M23=0,$N23+R$3&lt;&gt;$I$27+1,R$3&lt;&gt;$N23,R$1-$L23=0),SUM($O$16:$O22)+COUNTIF($Q23:Q23,"&gt;0")+1,
""))))),"")</f>
        <v/>
      </c>
      <c r="S23" s="54" t="str">
        <f ca="1">IFERROR(IF($J$1=0,"",
IF(AND($J$1=1,S$2=0,$M23=0),S$3*$N23,
IF(AND($J$1=2,S$2=0,$M23=0,OR($N23+S$3=$I$27+1,S$3=$N23)),SUM($O$16:$O22)+COUNTIF($Q23:R23,"&gt;0")+1,
IF(AND($J$1=3,S$2=0,$M23=0,$N23+S$3&lt;&gt;$I$27+1,S$3&lt;&gt;$N23),SUM($O$16:$O22)+COUNTIF($Q23:R23,"&gt;0")+1,
IF(AND($J$1=4,S$2=0,$M23=0,$N23+S$3&lt;&gt;$I$27+1,S$3&lt;&gt;$N23,S$1-$L23=0),SUM($O$16:$O22)+COUNTIF($Q23:R23,"&gt;0")+1,
""))))),"")</f>
        <v/>
      </c>
      <c r="T23" s="54" t="str">
        <f ca="1">IFERROR(IF($J$1=0,"",
IF(AND($J$1=1,T$2=0,$M23=0),T$3*$N23,
IF(AND($J$1=2,T$2=0,$M23=0,OR($N23+T$3=$I$27+1,T$3=$N23)),SUM($O$16:$O22)+COUNTIF($Q23:S23,"&gt;0")+1,
IF(AND($J$1=3,T$2=0,$M23=0,$N23+T$3&lt;&gt;$I$27+1,T$3&lt;&gt;$N23),SUM($O$16:$O22)+COUNTIF($Q23:S23,"&gt;0")+1,
IF(AND($J$1=4,T$2=0,$M23=0,$N23+T$3&lt;&gt;$I$27+1,T$3&lt;&gt;$N23,T$1-$L23=0),SUM($O$16:$O22)+COUNTIF($Q23:S23,"&gt;0")+1,
""))))),"")</f>
        <v/>
      </c>
      <c r="U23" s="54" t="str">
        <f ca="1">IFERROR(IF($J$1=0,"",
IF(AND($J$1=1,U$2=0,$M23=0),U$3*$N23,
IF(AND($J$1=2,U$2=0,$M23=0,OR($N23+U$3=$I$27+1,U$3=$N23)),SUM($O$16:$O22)+COUNTIF($Q23:T23,"&gt;0")+1,
IF(AND($J$1=3,U$2=0,$M23=0,$N23+U$3&lt;&gt;$I$27+1,U$3&lt;&gt;$N23),SUM($O$16:$O22)+COUNTIF($Q23:T23,"&gt;0")+1,
IF(AND($J$1=4,U$2=0,$M23=0,$N23+U$3&lt;&gt;$I$27+1,U$3&lt;&gt;$N23,U$1-$L23=0),SUM($O$16:$O22)+COUNTIF($Q23:T23,"&gt;0")+1,
""))))),"")</f>
        <v/>
      </c>
      <c r="V23" s="54" t="str">
        <f ca="1">IFERROR(IF($J$1=0,"",
IF(AND($J$1=1,V$2=0,$M23=0),V$3*$N23,
IF(AND($J$1=2,V$2=0,$M23=0,OR($N23+V$3=$I$27+1,V$3=$N23)),SUM($O$16:$O22)+COUNTIF($Q23:U23,"&gt;0")+1,
IF(AND($J$1=3,V$2=0,$M23=0,$N23+V$3&lt;&gt;$I$27+1,V$3&lt;&gt;$N23),SUM($O$16:$O22)+COUNTIF($Q23:U23,"&gt;0")+1,
IF(AND($J$1=4,V$2=0,$M23=0,$N23+V$3&lt;&gt;$I$27+1,V$3&lt;&gt;$N23,V$1-$L23=0),SUM($O$16:$O22)+COUNTIF($Q23:U23,"&gt;0")+1,
""))))),"")</f>
        <v/>
      </c>
      <c r="W23" s="54" t="str">
        <f ca="1">IFERROR(IF($J$1=0,"",
IF(AND($J$1=1,W$2=0,$M23=0),W$3*$N23,
IF(AND($J$1=2,W$2=0,$M23=0,OR($N23+W$3=$I$27+1,W$3=$N23)),SUM($O$16:$O22)+COUNTIF($Q23:V23,"&gt;0")+1,
IF(AND($J$1=3,W$2=0,$M23=0,$N23+W$3&lt;&gt;$I$27+1,W$3&lt;&gt;$N23),SUM($O$16:$O22)+COUNTIF($Q23:V23,"&gt;0")+1,
IF(AND($J$1=4,W$2=0,$M23=0,$N23+W$3&lt;&gt;$I$27+1,W$3&lt;&gt;$N23,W$1-$L23=0),SUM($O$16:$O22)+COUNTIF($Q23:V23,"&gt;0")+1,
""))))),"")</f>
        <v/>
      </c>
      <c r="X23" s="54" t="str">
        <f ca="1">IFERROR(IF($J$1=0,"",
IF(AND($J$1=1,X$2=0,$M23=0),X$3*$N23,
IF(AND($J$1=2,X$2=0,$M23=0,OR($N23+X$3=$I$27+1,X$3=$N23)),SUM($O$16:$O22)+COUNTIF($Q23:W23,"&gt;0")+1,
IF(AND($J$1=3,X$2=0,$M23=0,$N23+X$3&lt;&gt;$I$27+1,X$3&lt;&gt;$N23),SUM($O$16:$O22)+COUNTIF($Q23:W23,"&gt;0")+1,
IF(AND($J$1=4,X$2=0,$M23=0,$N23+X$3&lt;&gt;$I$27+1,X$3&lt;&gt;$N23,X$1-$L23=0),SUM($O$16:$O22)+COUNTIF($Q23:W23,"&gt;0")+1,
""))))),"")</f>
        <v/>
      </c>
      <c r="Y23" s="54" t="str">
        <f ca="1">IFERROR(IF($J$1=0,"",
IF(AND($J$1=1,Y$2=0,$M23=0),Y$3*$N23,
IF(AND($J$1=2,Y$2=0,$M23=0,OR($N23+Y$3=$I$27+1,Y$3=$N23)),SUM($O$16:$O22)+COUNTIF($Q23:X23,"&gt;0")+1,
IF(AND($J$1=3,Y$2=0,$M23=0,$N23+Y$3&lt;&gt;$I$27+1,Y$3&lt;&gt;$N23),SUM($O$16:$O22)+COUNTIF($Q23:X23,"&gt;0")+1,
IF(AND($J$1=4,Y$2=0,$M23=0,$N23+Y$3&lt;&gt;$I$27+1,Y$3&lt;&gt;$N23,Y$1-$L23=0),SUM($O$16:$O22)+COUNTIF($Q23:X23,"&gt;0")+1,
""))))),"")</f>
        <v/>
      </c>
      <c r="Z23" s="54" t="str">
        <f ca="1">IFERROR(IF($J$1=0,"",
IF(AND($J$1=1,Z$2=0,$M23=0),Z$3*$N23,
IF(AND($J$1=2,Z$2=0,$M23=0,OR($N23+Z$3=$I$27+1,Z$3=$N23)),SUM($O$16:$O22)+COUNTIF($Q23:Y23,"&gt;0")+1,
IF(AND($J$1=3,Z$2=0,$M23=0,$N23+Z$3&lt;&gt;$I$27+1,Z$3&lt;&gt;$N23),SUM($O$16:$O22)+COUNTIF($Q23:Y23,"&gt;0")+1,
IF(AND($J$1=4,Z$2=0,$M23=0,$N23+Z$3&lt;&gt;$I$27+1,Z$3&lt;&gt;$N23,Z$1-$L23=0),SUM($O$16:$O22)+COUNTIF($Q23:Y23,"&gt;0")+1,
""))))),"")</f>
        <v/>
      </c>
      <c r="AA23" s="54" t="str">
        <f ca="1">IFERROR(IF($J$1=0,"",
IF(AND($J$1=1,AA$2=0,$M23=0),AA$3*$N23,
IF(AND($J$1=2,AA$2=0,$M23=0,OR($N23+AA$3=$I$27+1,AA$3=$N23)),SUM($O$16:$O22)+COUNTIF($Q23:Z23,"&gt;0")+1,
IF(AND($J$1=3,AA$2=0,$M23=0,$N23+AA$3&lt;&gt;$I$27+1,AA$3&lt;&gt;$N23),SUM($O$16:$O22)+COUNTIF($Q23:Z23,"&gt;0")+1,
IF(AND($J$1=4,AA$2=0,$M23=0,$N23+AA$3&lt;&gt;$I$27+1,AA$3&lt;&gt;$N23,AA$1-$L23=0),SUM($O$16:$O22)+COUNTIF($Q23:Z23,"&gt;0")+1,
""))))),"")</f>
        <v/>
      </c>
      <c r="AB23" s="54" t="str">
        <f ca="1">IFERROR(IF($J$1=0,"",
IF(AND($J$1=1,AB$2=0,$M23=0),AB$3*$N23,
IF(AND($J$1=2,AB$2=0,$M23=0,OR($N23+AB$3=$I$27+1,AB$3=$N23)),SUM($O$16:$O22)+COUNTIF($Q23:AA23,"&gt;0")+1,
IF(AND($J$1=3,AB$2=0,$M23=0,$N23+AB$3&lt;&gt;$I$27+1,AB$3&lt;&gt;$N23),SUM($O$16:$O22)+COUNTIF($Q23:AA23,"&gt;0")+1,
IF(AND($J$1=4,AB$2=0,$M23=0,$N23+AB$3&lt;&gt;$I$27+1,AB$3&lt;&gt;$N23,AB$1-$L23=0),SUM($O$16:$O22)+COUNTIF($Q23:AA23,"&gt;0")+1,
""))))),"")</f>
        <v/>
      </c>
      <c r="AC23" s="54" t="str">
        <f ca="1">IFERROR(IF($J$1=0,"",
IF(AND($J$1=1,AC$2=0,$M23=0),AC$3*$N23,
IF(AND($J$1=2,AC$2=0,$M23=0,OR($N23+AC$3=$I$27+1,AC$3=$N23)),SUM($O$16:$O22)+COUNTIF($Q23:AB23,"&gt;0")+1,
IF(AND($J$1=3,AC$2=0,$M23=0,$N23+AC$3&lt;&gt;$I$27+1,AC$3&lt;&gt;$N23),SUM($O$16:$O22)+COUNTIF($Q23:AB23,"&gt;0")+1,
IF(AND($J$1=4,AC$2=0,$M23=0,$N23+AC$3&lt;&gt;$I$27+1,AC$3&lt;&gt;$N23,AC$1-$L23=0),SUM($O$16:$O22)+COUNTIF($Q23:AB23,"&gt;0")+1,
""))))),"")</f>
        <v/>
      </c>
      <c r="AD23" s="54" t="str">
        <f ca="1">IFERROR(IF($J$1=0,"",
IF(AND($J$1=1,AD$2=0,$M23=0),AD$3*$N23,
IF(AND($J$1=2,AD$2=0,$M23=0,OR($N23+AD$3=$I$27+1,AD$3=$N23)),SUM($O$16:$O22)+COUNTIF($Q23:AC23,"&gt;0")+1,
IF(AND($J$1=3,AD$2=0,$M23=0,$N23+AD$3&lt;&gt;$I$27+1,AD$3&lt;&gt;$N23),SUM($O$16:$O22)+COUNTIF($Q23:AC23,"&gt;0")+1,
IF(AND($J$1=4,AD$2=0,$M23=0,$N23+AD$3&lt;&gt;$I$27+1,AD$3&lt;&gt;$N23,AD$1-$L23=0),SUM($O$16:$O22)+COUNTIF($Q23:AC23,"&gt;0")+1,
""))))),"")</f>
        <v/>
      </c>
      <c r="AE23" s="54" t="str">
        <f ca="1">IFERROR(IF($J$1=0,"",
IF(AND($J$1=1,AE$2=0,$M23=0),AE$3*$N23,
IF(AND($J$1=2,AE$2=0,$M23=0,OR($N23+AE$3=$I$27+1,AE$3=$N23)),SUM($O$16:$O22)+COUNTIF($Q23:AD23,"&gt;0")+1,
IF(AND($J$1=3,AE$2=0,$M23=0,$N23+AE$3&lt;&gt;$I$27+1,AE$3&lt;&gt;$N23),SUM($O$16:$O22)+COUNTIF($Q23:AD23,"&gt;0")+1,
IF(AND($J$1=4,AE$2=0,$M23=0,$N23+AE$3&lt;&gt;$I$27+1,AE$3&lt;&gt;$N23,AE$1-$L23=0),SUM($O$16:$O22)+COUNTIF($Q23:AD23,"&gt;0")+1,
""))))),"")</f>
        <v/>
      </c>
      <c r="AF23" s="54" t="str">
        <f ca="1">IFERROR(IF($J$1=0,"",
IF(AND($J$1=1,AF$2=0,$M23=0),AF$3*$N23,
IF(AND($J$1=2,AF$2=0,$M23=0,OR($N23+AF$3=$I$27+1,AF$3=$N23)),SUM($O$16:$O22)+COUNTIF($Q23:AE23,"&gt;0")+1,
IF(AND($J$1=3,AF$2=0,$M23=0,$N23+AF$3&lt;&gt;$I$27+1,AF$3&lt;&gt;$N23),SUM($O$16:$O22)+COUNTIF($Q23:AE23,"&gt;0")+1,
IF(AND($J$1=4,AF$2=0,$M23=0,$N23+AF$3&lt;&gt;$I$27+1,AF$3&lt;&gt;$N23,AF$1-$L23=0),SUM($O$16:$O22)+COUNTIF($Q23:AE23,"&gt;0")+1,
""))))),"")</f>
        <v/>
      </c>
      <c r="AG23" s="54" t="str">
        <f ca="1">IFERROR(IF($J$1=0,"",
IF(AND($J$1=1,AG$2=0,$M23=0),AG$3*$N23,
IF(AND($J$1=2,AG$2=0,$M23=0,OR($N23+AG$3=$I$27+1,AG$3=$N23)),SUM($O$16:$O22)+COUNTIF($Q23:AF23,"&gt;0")+1,
IF(AND($J$1=3,AG$2=0,$M23=0,$N23+AG$3&lt;&gt;$I$27+1,AG$3&lt;&gt;$N23),SUM($O$16:$O22)+COUNTIF($Q23:AF23,"&gt;0")+1,
IF(AND($J$1=4,AG$2=0,$M23=0,$N23+AG$3&lt;&gt;$I$27+1,AG$3&lt;&gt;$N23,AG$1-$L23=0),SUM($O$16:$O22)+COUNTIF($Q23:AF23,"&gt;0")+1,
""))))),"")</f>
        <v/>
      </c>
      <c r="AH23" s="55" t="str">
        <f ca="1">IFERROR(IF($J$1=0,"",
IF(AND($J$1=1,AH$2=0,$M23=0),AH$3*$N23,
IF(AND($J$1=2,AH$2=0,$M23=0,OR($N23+AH$3=$I$27+1,AH$3=$N23)),SUM($O$16:$O22)+COUNTIF($Q23:AG23,"&gt;0")+1,
IF(AND($J$1=3,AH$2=0,$M23=0,$N23+AH$3&lt;&gt;$I$27+1,AH$3&lt;&gt;$N23),SUM($O$16:$O22)+COUNTIF($Q23:AG23,"&gt;0")+1,
IF(AND($J$1=4,AH$2=0,$M23=0,$N23+AH$3&lt;&gt;$I$27+1,AH$3&lt;&gt;$N23,AH$1-$L23=0),SUM($O$16:$O22)+COUNTIF($Q23:AG23,"&gt;0")+1,
""))))),"")</f>
        <v/>
      </c>
      <c r="AI23" s="55" t="str">
        <f ca="1">IFERROR(IF($J$1=0,"",
IF(AND($J$1=1,AI$2=0,$M23=0),AI$3*$N23,
IF(AND($J$1=2,AI$2=0,$M23=0,OR($N23+AI$3=$I$27+1,AI$3=$N23)),SUM($O$16:$O22)+COUNTIF($Q23:AH23,"&gt;0")+1,
IF(AND($J$1=3,AI$2=0,$M23=0,$N23+AI$3&lt;&gt;$I$27+1,AI$3&lt;&gt;$N23),SUM($O$16:$O22)+COUNTIF($Q23:AH23,"&gt;0")+1,
IF(AND($J$1=4,AI$2=0,$M23=0,$N23+AI$3&lt;&gt;$I$27+1,AI$3&lt;&gt;$N23,AI$1-$L23=0),SUM($O$16:$O22)+COUNTIF($Q23:AH23,"&gt;0")+1,
""))))),"")</f>
        <v/>
      </c>
      <c r="AJ23" s="55" t="str">
        <f ca="1">IFERROR(IF($J$1=0,"",
IF(AND($J$1=1,AJ$2=0,$M23=0),AJ$3*$N23,
IF(AND($J$1=2,AJ$2=0,$M23=0,OR($N23+AJ$3=$I$27+1,AJ$3=$N23)),SUM($O$16:$O22)+COUNTIF($Q23:AI23,"&gt;0")+1,
IF(AND($J$1=3,AJ$2=0,$M23=0,$N23+AJ$3&lt;&gt;$I$27+1,AJ$3&lt;&gt;$N23),SUM($O$16:$O22)+COUNTIF($Q23:AI23,"&gt;0")+1,
IF(AND($J$1=4,AJ$2=0,$M23=0,$N23+AJ$3&lt;&gt;$I$27+1,AJ$3&lt;&gt;$N23,AJ$1-$L23=0),SUM($O$16:$O22)+COUNTIF($Q23:AI23,"&gt;0")+1,
""))))),"")</f>
        <v/>
      </c>
      <c r="AK23" s="55" t="str">
        <f ca="1">IFERROR(IF($J$1=0,"",
IF(AND($J$1=1,AK$2=0,$M23=0),AK$3*$N23,
IF(AND($J$1=2,AK$2=0,$M23=0,OR($N23+AK$3=$I$27+1,AK$3=$N23)),SUM($O$16:$O22)+COUNTIF($Q23:AJ23,"&gt;0")+1,
IF(AND($J$1=3,AK$2=0,$M23=0,$N23+AK$3&lt;&gt;$I$27+1,AK$3&lt;&gt;$N23),SUM($O$16:$O22)+COUNTIF($Q23:AJ23,"&gt;0")+1,
IF(AND($J$1=4,AK$2=0,$M23=0,$N23+AK$3&lt;&gt;$I$27+1,AK$3&lt;&gt;$N23,AK$1-$L23=0),SUM($O$16:$O22)+COUNTIF($Q23:AJ23,"&gt;0")+1,
""))))),"")</f>
        <v/>
      </c>
      <c r="AL23" s="55" t="str">
        <f ca="1">IFERROR(IF($J$1=0,"",
IF(AND($J$1=1,AL$2=0,$M23=0),AL$3*$N23,
IF(AND($J$1=2,AL$2=0,$M23=0,OR($N23+AL$3=$I$27+1,AL$3=$N23)),SUM($O$16:$O22)+COUNTIF($Q23:AK23,"&gt;0")+1,
IF(AND($J$1=3,AL$2=0,$M23=0,$N23+AL$3&lt;&gt;$I$27+1,AL$3&lt;&gt;$N23),SUM($O$16:$O22)+COUNTIF($Q23:AK23,"&gt;0")+1,
IF(AND($J$1=4,AL$2=0,$M23=0,$N23+AL$3&lt;&gt;$I$27+1,AL$3&lt;&gt;$N23,AL$1-$L23=0),SUM($O$16:$O22)+COUNTIF($Q23:AK23,"&gt;0")+1,
""))))),"")</f>
        <v/>
      </c>
      <c r="AM23" s="55" t="str">
        <f ca="1">IFERROR(IF($J$1=0,"",
IF(AND($J$1=1,AM$2=0,$M23=0),AM$3*$N23,
IF(AND($J$1=2,AM$2=0,$M23=0,OR($N23+AM$3=$I$27+1,AM$3=$N23)),SUM($O$16:$O22)+COUNTIF($Q23:AL23,"&gt;0")+1,
IF(AND($J$1=3,AM$2=0,$M23=0,$N23+AM$3&lt;&gt;$I$27+1,AM$3&lt;&gt;$N23),SUM($O$16:$O22)+COUNTIF($Q23:AL23,"&gt;0")+1,
IF(AND($J$1=4,AM$2=0,$M23=0,$N23+AM$3&lt;&gt;$I$27+1,AM$3&lt;&gt;$N23,AM$1-$L23=0),SUM($O$16:$O22)+COUNTIF($Q23:AL23,"&gt;0")+1,
""))))),"")</f>
        <v/>
      </c>
      <c r="AN23" s="55" t="str">
        <f ca="1">IFERROR(IF($J$1=0,"",
IF(AND($J$1=1,AN$2=0,$M23=0),AN$3*$N23,
IF(AND($J$1=2,AN$2=0,$M23=0,OR($N23+AN$3=$I$27+1,AN$3=$N23)),SUM($O$16:$O22)+COUNTIF($Q23:AM23,"&gt;0")+1,
IF(AND($J$1=3,AN$2=0,$M23=0,$N23+AN$3&lt;&gt;$I$27+1,AN$3&lt;&gt;$N23),SUM($O$16:$O22)+COUNTIF($Q23:AM23,"&gt;0")+1,
IF(AND($J$1=4,AN$2=0,$M23=0,$N23+AN$3&lt;&gt;$I$27+1,AN$3&lt;&gt;$N23,AN$1-$L23=0),SUM($O$16:$O22)+COUNTIF($Q23:AM23,"&gt;0")+1,
""))))),"")</f>
        <v/>
      </c>
      <c r="AO23" s="55" t="str">
        <f ca="1">IFERROR(IF($J$1=0,"",
IF(AND($J$1=1,AO$2=0,$M23=0),AO$3*$N23,
IF(AND($J$1=2,AO$2=0,$M23=0,OR($N23+AO$3=$I$27+1,AO$3=$N23)),SUM($O$16:$O22)+COUNTIF($Q23:AN23,"&gt;0")+1,
IF(AND($J$1=3,AO$2=0,$M23=0,$N23+AO$3&lt;&gt;$I$27+1,AO$3&lt;&gt;$N23),SUM($O$16:$O22)+COUNTIF($Q23:AN23,"&gt;0")+1,
IF(AND($J$1=4,AO$2=0,$M23=0,$N23+AO$3&lt;&gt;$I$27+1,AO$3&lt;&gt;$N23,AO$1-$L23=0),SUM($O$16:$O22)+COUNTIF($Q23:AN23,"&gt;0")+1,
""))))),"")</f>
        <v/>
      </c>
      <c r="AP23" s="55" t="str">
        <f ca="1">IFERROR(IF($J$1=0,"",
IF(AND($J$1=1,AP$2=0,$M23=0),AP$3*$N23,
IF(AND($J$1=2,AP$2=0,$M23=0,OR($N23+AP$3=$I$27+1,AP$3=$N23)),SUM($O$16:$O22)+COUNTIF($Q23:AO23,"&gt;0")+1,
IF(AND($J$1=3,AP$2=0,$M23=0,$N23+AP$3&lt;&gt;$I$27+1,AP$3&lt;&gt;$N23),SUM($O$16:$O22)+COUNTIF($Q23:AO23,"&gt;0")+1,
IF(AND($J$1=4,AP$2=0,$M23=0,$N23+AP$3&lt;&gt;$I$27+1,AP$3&lt;&gt;$N23,AP$1-$L23=0),SUM($O$16:$O22)+COUNTIF($Q23:AO23,"&gt;0")+1,
""))))),"")</f>
        <v/>
      </c>
      <c r="AQ23" s="55" t="str">
        <f ca="1">IFERROR(IF($J$1=0,"",
IF(AND($J$1=1,AQ$2=0,$M23=0),AQ$3*$N23,
IF(AND($J$1=2,AQ$2=0,$M23=0,OR($N23+AQ$3=$I$27+1,AQ$3=$N23)),SUM($O$16:$O22)+COUNTIF($Q23:AP23,"&gt;0")+1,
IF(AND($J$1=3,AQ$2=0,$M23=0,$N23+AQ$3&lt;&gt;$I$27+1,AQ$3&lt;&gt;$N23),SUM($O$16:$O22)+COUNTIF($Q23:AP23,"&gt;0")+1,
IF(AND($J$1=4,AQ$2=0,$M23=0,$N23+AQ$3&lt;&gt;$I$27+1,AQ$3&lt;&gt;$N23,AQ$1-$L23=0),SUM($O$16:$O22)+COUNTIF($Q23:AP23,"&gt;0")+1,
""))))),"")</f>
        <v/>
      </c>
      <c r="AR23" s="55" t="str">
        <f ca="1">IFERROR(IF($J$1=0,"",
IF(AND($J$1=1,AR$2=0,$M23=0),AR$3*$N23,
IF(AND($J$1=2,AR$2=0,$M23=0,OR($N23+AR$3=$I$27+1,AR$3=$N23)),SUM($O$16:$O22)+COUNTIF($Q23:AQ23,"&gt;0")+1,
IF(AND($J$1=3,AR$2=0,$M23=0,$N23+AR$3&lt;&gt;$I$27+1,AR$3&lt;&gt;$N23),SUM($O$16:$O22)+COUNTIF($Q23:AQ23,"&gt;0")+1,
IF(AND($J$1=4,AR$2=0,$M23=0,$N23+AR$3&lt;&gt;$I$27+1,AR$3&lt;&gt;$N23,AR$1-$L23=0),SUM($O$16:$O22)+COUNTIF($Q23:AQ23,"&gt;0")+1,
""))))),"")</f>
        <v/>
      </c>
      <c r="AS23" s="55" t="str">
        <f ca="1">IFERROR(IF($J$1=0,"",
IF(AND($J$1=1,AS$2=0,$M23=0),AS$3*$N23,
IF(AND($J$1=2,AS$2=0,$M23=0,OR($N23+AS$3=$I$27+1,AS$3=$N23)),SUM($O$16:$O22)+COUNTIF($Q23:AR23,"&gt;0")+1,
IF(AND($J$1=3,AS$2=0,$M23=0,$N23+AS$3&lt;&gt;$I$27+1,AS$3&lt;&gt;$N23),SUM($O$16:$O22)+COUNTIF($Q23:AR23,"&gt;0")+1,
IF(AND($J$1=4,AS$2=0,$M23=0,$N23+AS$3&lt;&gt;$I$27+1,AS$3&lt;&gt;$N23,AS$1-$L23=0),SUM($O$16:$O22)+COUNTIF($Q23:AR23,"&gt;0")+1,
""))))),"")</f>
        <v/>
      </c>
      <c r="AT23" s="55" t="str">
        <f ca="1">IFERROR(IF($J$1=0,"",
IF(AND($J$1=1,AT$2=0,$M23=0),AT$3*$N23,
IF(AND($J$1=2,AT$2=0,$M23=0,OR($N23+AT$3=$I$27+1,AT$3=$N23)),SUM($O$16:$O22)+COUNTIF($Q23:AS23,"&gt;0")+1,
IF(AND($J$1=3,AT$2=0,$M23=0,$N23+AT$3&lt;&gt;$I$27+1,AT$3&lt;&gt;$N23),SUM($O$16:$O22)+COUNTIF($Q23:AS23,"&gt;0")+1,
IF(AND($J$1=4,AT$2=0,$M23=0,$N23+AT$3&lt;&gt;$I$27+1,AT$3&lt;&gt;$N23,AT$1-$L23=0),SUM($O$16:$O22)+COUNTIF($Q23:AS23,"&gt;0")+1,
""))))),"")</f>
        <v/>
      </c>
      <c r="AU23" s="55" t="str">
        <f ca="1">IFERROR(IF($J$1=0,"",
IF(AND($J$1=1,AU$2=0,$M23=0),AU$3*$N23,
IF(AND($J$1=2,AU$2=0,$M23=0,OR($N23+AU$3=$I$27+1,AU$3=$N23)),SUM($O$16:$O22)+COUNTIF($Q23:AT23,"&gt;0")+1,
IF(AND($J$1=3,AU$2=0,$M23=0,$N23+AU$3&lt;&gt;$I$27+1,AU$3&lt;&gt;$N23),SUM($O$16:$O22)+COUNTIF($Q23:AT23,"&gt;0")+1,
IF(AND($J$1=4,AU$2=0,$M23=0,$N23+AU$3&lt;&gt;$I$27+1,AU$3&lt;&gt;$N23,AU$1-$L23=0),SUM($O$16:$O22)+COUNTIF($Q23:AT23,"&gt;0")+1,
""))))),"")</f>
        <v/>
      </c>
      <c r="AV23" s="55" t="str">
        <f ca="1">IFERROR(IF($J$1=0,"",
IF(AND($J$1=1,AV$2=0,$M23=0),AV$3*$N23,
IF(AND($J$1=2,AV$2=0,$M23=0,OR($N23+AV$3=$I$27+1,AV$3=$N23)),SUM($O$16:$O22)+COUNTIF($Q23:AU23,"&gt;0")+1,
IF(AND($J$1=3,AV$2=0,$M23=0,$N23+AV$3&lt;&gt;$I$27+1,AV$3&lt;&gt;$N23),SUM($O$16:$O22)+COUNTIF($Q23:AU23,"&gt;0")+1,
IF(AND($J$1=4,AV$2=0,$M23=0,$N23+AV$3&lt;&gt;$I$27+1,AV$3&lt;&gt;$N23,AV$1-$L23=0),SUM($O$16:$O22)+COUNTIF($Q23:AU23,"&gt;0")+1,
""))))),"")</f>
        <v/>
      </c>
      <c r="AW23" s="55" t="str">
        <f ca="1">IFERROR(IF($J$1=0,"",
IF(AND($J$1=1,AW$2=0,$M23=0),AW$3*$N23,
IF(AND($J$1=2,AW$2=0,$M23=0,OR($N23+AW$3=$I$27+1,AW$3=$N23)),SUM($O$16:$O22)+COUNTIF($Q23:AV23,"&gt;0")+1,
IF(AND($J$1=3,AW$2=0,$M23=0,$N23+AW$3&lt;&gt;$I$27+1,AW$3&lt;&gt;$N23),SUM($O$16:$O22)+COUNTIF($Q23:AV23,"&gt;0")+1,
IF(AND($J$1=4,AW$2=0,$M23=0,$N23+AW$3&lt;&gt;$I$27+1,AW$3&lt;&gt;$N23,AW$1-$L23=0),SUM($O$16:$O22)+COUNTIF($Q23:AV23,"&gt;0")+1,
""))))),"")</f>
        <v/>
      </c>
      <c r="AX23" s="55" t="str">
        <f ca="1">IFERROR(IF($J$1=0,"",
IF(AND($J$1=1,AX$2=0,$M23=0),AX$3*$N23,
IF(AND($J$1=2,AX$2=0,$M23=0,OR($N23+AX$3=$I$27+1,AX$3=$N23)),SUM($O$16:$O22)+COUNTIF($Q23:AW23,"&gt;0")+1,
IF(AND($J$1=3,AX$2=0,$M23=0,$N23+AX$3&lt;&gt;$I$27+1,AX$3&lt;&gt;$N23),SUM($O$16:$O22)+COUNTIF($Q23:AW23,"&gt;0")+1,
IF(AND($J$1=4,AX$2=0,$M23=0,$N23+AX$3&lt;&gt;$I$27+1,AX$3&lt;&gt;$N23,AX$1-$L23=0),SUM($O$16:$O22)+COUNTIF($Q23:AW23,"&gt;0")+1,
""))))),"")</f>
        <v/>
      </c>
      <c r="AY23" s="55" t="str">
        <f ca="1">IFERROR(IF($J$1=0,"",
IF(AND($J$1=1,AY$2=0,$M23=0),AY$3*$N23,
IF(AND($J$1=2,AY$2=0,$M23=0,OR($N23+AY$3=$I$27+1,AY$3=$N23)),SUM($O$16:$O22)+COUNTIF($Q23:AX23,"&gt;0")+1,
IF(AND($J$1=3,AY$2=0,$M23=0,$N23+AY$3&lt;&gt;$I$27+1,AY$3&lt;&gt;$N23),SUM($O$16:$O22)+COUNTIF($Q23:AX23,"&gt;0")+1,
IF(AND($J$1=4,AY$2=0,$M23=0,$N23+AY$3&lt;&gt;$I$27+1,AY$3&lt;&gt;$N23,AY$1-$L23=0),SUM($O$16:$O22)+COUNTIF($Q23:AX23,"&gt;0")+1,
""))))),"")</f>
        <v/>
      </c>
      <c r="AZ23" s="55" t="str">
        <f ca="1">IFERROR(IF($J$1=0,"",
IF(AND($J$1=1,AZ$2=0,$M23=0),AZ$3*$N23,
IF(AND($J$1=2,AZ$2=0,$M23=0,OR($N23+AZ$3=$I$27+1,AZ$3=$N23)),SUM($O$16:$O22)+COUNTIF($Q23:AY23,"&gt;0")+1,
IF(AND($J$1=3,AZ$2=0,$M23=0,$N23+AZ$3&lt;&gt;$I$27+1,AZ$3&lt;&gt;$N23),SUM($O$16:$O22)+COUNTIF($Q23:AY23,"&gt;0")+1,
IF(AND($J$1=4,AZ$2=0,$M23=0,$N23+AZ$3&lt;&gt;$I$27+1,AZ$3&lt;&gt;$N23,AZ$1-$L23=0),SUM($O$16:$O22)+COUNTIF($Q23:AY23,"&gt;0")+1,
""))))),"")</f>
        <v/>
      </c>
      <c r="BA23" s="55" t="str">
        <f ca="1">IFERROR(IF($J$1=0,"",
IF(AND($J$1=1,BA$2=0,$M23=0),BA$3*$N23,
IF(AND($J$1=2,BA$2=0,$M23=0,OR($N23+BA$3=$I$27+1,BA$3=$N23)),SUM($O$16:$O22)+COUNTIF($Q23:AZ23,"&gt;0")+1,
IF(AND($J$1=3,BA$2=0,$M23=0,$N23+BA$3&lt;&gt;$I$27+1,BA$3&lt;&gt;$N23),SUM($O$16:$O22)+COUNTIF($Q23:AZ23,"&gt;0")+1,
IF(AND($J$1=4,BA$2=0,$M23=0,$N23+BA$3&lt;&gt;$I$27+1,BA$3&lt;&gt;$N23,BA$1-$L23=0),SUM($O$16:$O22)+COUNTIF($Q23:AZ23,"&gt;0")+1,
""))))),"")</f>
        <v/>
      </c>
      <c r="BB23" s="55" t="str">
        <f ca="1">IFERROR(IF($J$1=0,"",
IF(AND($J$1=1,BB$2=0,$M23=0),BB$3*$N23,
IF(AND($J$1=2,BB$2=0,$M23=0,OR($N23+BB$3=$I$27+1,BB$3=$N23)),SUM($O$16:$O22)+COUNTIF($Q23:BA23,"&gt;0")+1,
IF(AND($J$1=3,BB$2=0,$M23=0,$N23+BB$3&lt;&gt;$I$27+1,BB$3&lt;&gt;$N23),SUM($O$16:$O22)+COUNTIF($Q23:BA23,"&gt;0")+1,
IF(AND($J$1=4,BB$2=0,$M23=0,$N23+BB$3&lt;&gt;$I$27+1,BB$3&lt;&gt;$N23,BB$1-$L23=0),SUM($O$16:$O22)+COUNTIF($Q23:BA23,"&gt;0")+1,
""))))),"")</f>
        <v/>
      </c>
      <c r="BC23" s="55" t="str">
        <f ca="1">IFERROR(IF($J$1=0,"",
IF(AND($J$1=1,BC$2=0,$M23=0),BC$3*$N23,
IF(AND($J$1=2,BC$2=0,$M23=0,OR($N23+BC$3=$I$27+1,BC$3=$N23)),SUM($O$16:$O22)+COUNTIF($Q23:BB23,"&gt;0")+1,
IF(AND($J$1=3,BC$2=0,$M23=0,$N23+BC$3&lt;&gt;$I$27+1,BC$3&lt;&gt;$N23),SUM($O$16:$O22)+COUNTIF($Q23:BB23,"&gt;0")+1,
IF(AND($J$1=4,BC$2=0,$M23=0,$N23+BC$3&lt;&gt;$I$27+1,BC$3&lt;&gt;$N23,BC$1-$L23=0),SUM($O$16:$O22)+COUNTIF($Q23:BB23,"&gt;0")+1,
""))))),"")</f>
        <v/>
      </c>
      <c r="BD23" s="55" t="str">
        <f ca="1">IFERROR(IF($J$1=0,"",
IF(AND($J$1=1,BD$2=0,$M23=0),BD$3*$N23,
IF(AND($J$1=2,BD$2=0,$M23=0,OR($N23+BD$3=$I$27+1,BD$3=$N23)),SUM($O$16:$O22)+COUNTIF($Q23:BC23,"&gt;0")+1,
IF(AND($J$1=3,BD$2=0,$M23=0,$N23+BD$3&lt;&gt;$I$27+1,BD$3&lt;&gt;$N23),SUM($O$16:$O22)+COUNTIF($Q23:BC23,"&gt;0")+1,
IF(AND($J$1=4,BD$2=0,$M23=0,$N23+BD$3&lt;&gt;$I$27+1,BD$3&lt;&gt;$N23,BD$1-$L23=0),SUM($O$16:$O22)+COUNTIF($Q23:BC23,"&gt;0")+1,
""))))),"")</f>
        <v/>
      </c>
      <c r="BE23" s="55" t="str">
        <f ca="1">IFERROR(IF($J$1=0,"",
IF(AND($J$1=1,BE$2=0,$M23=0),BE$3*$N23,
IF(AND($J$1=2,BE$2=0,$M23=0,OR($N23+BE$3=$I$27+1,BE$3=$N23)),SUM($O$16:$O22)+COUNTIF($Q23:BD23,"&gt;0")+1,
IF(AND($J$1=3,BE$2=0,$M23=0,$N23+BE$3&lt;&gt;$I$27+1,BE$3&lt;&gt;$N23),SUM($O$16:$O22)+COUNTIF($Q23:BD23,"&gt;0")+1,
IF(AND($J$1=4,BE$2=0,$M23=0,$N23+BE$3&lt;&gt;$I$27+1,BE$3&lt;&gt;$N23,BE$1-$L23=0),SUM($O$16:$O22)+COUNTIF($Q23:BD23,"&gt;0")+1,
""))))),"")</f>
        <v/>
      </c>
      <c r="BF23" s="55" t="str">
        <f ca="1">IFERROR(IF($J$1=0,"",
IF(AND($J$1=1,BF$2=0,$M23=0),BF$3*$N23,
IF(AND($J$1=2,BF$2=0,$M23=0,OR($N23+BF$3=$I$27+1,BF$3=$N23)),SUM($O$16:$O22)+COUNTIF($Q23:BE23,"&gt;0")+1,
IF(AND($J$1=3,BF$2=0,$M23=0,$N23+BF$3&lt;&gt;$I$27+1,BF$3&lt;&gt;$N23),SUM($O$16:$O22)+COUNTIF($Q23:BE23,"&gt;0")+1,
IF(AND($J$1=4,BF$2=0,$M23=0,$N23+BF$3&lt;&gt;$I$27+1,BF$3&lt;&gt;$N23,BF$1-$L23=0),SUM($O$16:$O22)+COUNTIF($Q23:BE23,"&gt;0")+1,
""))))),"")</f>
        <v/>
      </c>
      <c r="BG23" s="55" t="str">
        <f ca="1">IFERROR(IF($J$1=0,"",
IF(AND($J$1=1,BG$2=0,$M23=0),BG$3*$N23,
IF(AND($J$1=2,BG$2=0,$M23=0,OR($N23+BG$3=$I$27+1,BG$3=$N23)),SUM($O$16:$O22)+COUNTIF($Q23:BF23,"&gt;0")+1,
IF(AND($J$1=3,BG$2=0,$M23=0,$N23+BG$3&lt;&gt;$I$27+1,BG$3&lt;&gt;$N23),SUM($O$16:$O22)+COUNTIF($Q23:BF23,"&gt;0")+1,
IF(AND($J$1=4,BG$2=0,$M23=0,$N23+BG$3&lt;&gt;$I$27+1,BG$3&lt;&gt;$N23,BG$1-$L23=0),SUM($O$16:$O22)+COUNTIF($Q23:BF23,"&gt;0")+1,
""))))),"")</f>
        <v/>
      </c>
      <c r="BH23" s="55" t="str">
        <f ca="1">IFERROR(IF($J$1=0,"",
IF(AND($J$1=1,BH$2=0,$M23=0),BH$3*$N23,
IF(AND($J$1=2,BH$2=0,$M23=0,OR($N23+BH$3=$I$27+1,BH$3=$N23)),SUM($O$16:$O22)+COUNTIF($Q23:BG23,"&gt;0")+1,
IF(AND($J$1=3,BH$2=0,$M23=0,$N23+BH$3&lt;&gt;$I$27+1,BH$3&lt;&gt;$N23),SUM($O$16:$O22)+COUNTIF($Q23:BG23,"&gt;0")+1,
IF(AND($J$1=4,BH$2=0,$M23=0,$N23+BH$3&lt;&gt;$I$27+1,BH$3&lt;&gt;$N23,BH$1-$L23=0),SUM($O$16:$O22)+COUNTIF($Q23:BG23,"&gt;0")+1,
""))))),"")</f>
        <v/>
      </c>
      <c r="BI23" s="55" t="str">
        <f ca="1">IFERROR(IF($J$1=0,"",
IF(AND($J$1=1,BI$2=0,$M23=0),BI$3*$N23,
IF(AND($J$1=2,BI$2=0,$M23=0,OR($N23+BI$3=$I$27+1,BI$3=$N23)),SUM($O$16:$O22)+COUNTIF($Q23:BH23,"&gt;0")+1,
IF(AND($J$1=3,BI$2=0,$M23=0,$N23+BI$3&lt;&gt;$I$27+1,BI$3&lt;&gt;$N23),SUM($O$16:$O22)+COUNTIF($Q23:BH23,"&gt;0")+1,
IF(AND($J$1=4,BI$2=0,$M23=0,$N23+BI$3&lt;&gt;$I$27+1,BI$3&lt;&gt;$N23,BI$1-$L23=0),SUM($O$16:$O22)+COUNTIF($Q23:BH23,"&gt;0")+1,
""))))),"")</f>
        <v/>
      </c>
      <c r="BJ23" s="55" t="str">
        <f ca="1">IFERROR(IF($J$1=0,"",
IF(AND($J$1=1,BJ$2=0,$M23=0),BJ$3*$N23,
IF(AND($J$1=2,BJ$2=0,$M23=0,OR($N23+BJ$3=$I$27+1,BJ$3=$N23)),SUM($O$16:$O22)+COUNTIF($Q23:BI23,"&gt;0")+1,
IF(AND($J$1=3,BJ$2=0,$M23=0,$N23+BJ$3&lt;&gt;$I$27+1,BJ$3&lt;&gt;$N23),SUM($O$16:$O22)+COUNTIF($Q23:BI23,"&gt;0")+1,
IF(AND($J$1=4,BJ$2=0,$M23=0,$N23+BJ$3&lt;&gt;$I$27+1,BJ$3&lt;&gt;$N23,BJ$1-$L23=0),SUM($O$16:$O22)+COUNTIF($Q23:BI23,"&gt;0")+1,
""))))),"")</f>
        <v/>
      </c>
      <c r="BK23" s="55" t="str">
        <f ca="1">IFERROR(IF($J$1=0,"",
IF(AND($J$1=1,BK$2=0,$M23=0),BK$3*$N23,
IF(AND($J$1=2,BK$2=0,$M23=0,OR($N23+BK$3=$I$27+1,BK$3=$N23)),SUM($O$16:$O22)+COUNTIF($Q23:BJ23,"&gt;0")+1,
IF(AND($J$1=3,BK$2=0,$M23=0,$N23+BK$3&lt;&gt;$I$27+1,BK$3&lt;&gt;$N23),SUM($O$16:$O22)+COUNTIF($Q23:BJ23,"&gt;0")+1,
IF(AND($J$1=4,BK$2=0,$M23=0,$N23+BK$3&lt;&gt;$I$27+1,BK$3&lt;&gt;$N23,BK$1-$L23=0),SUM($O$16:$O22)+COUNTIF($Q23:BJ23,"&gt;0")+1,
""))))),"")</f>
        <v/>
      </c>
      <c r="BL23" s="55" t="str">
        <f ca="1">IFERROR(IF($J$1=0,"",
IF(AND($J$1=1,BL$2=0,$M23=0),BL$3*$N23,
IF(AND($J$1=2,BL$2=0,$M23=0,OR($N23+BL$3=$I$27+1,BL$3=$N23)),SUM($O$16:$O22)+COUNTIF($Q23:BK23,"&gt;0")+1,
IF(AND($J$1=3,BL$2=0,$M23=0,$N23+BL$3&lt;&gt;$I$27+1,BL$3&lt;&gt;$N23),SUM($O$16:$O22)+COUNTIF($Q23:BK23,"&gt;0")+1,
IF(AND($J$1=4,BL$2=0,$M23=0,$N23+BL$3&lt;&gt;$I$27+1,BL$3&lt;&gt;$N23,BL$1-$L23=0),SUM($O$16:$O22)+COUNTIF($Q23:BK23,"&gt;0")+1,
""))))),"")</f>
        <v/>
      </c>
      <c r="BM23" s="55" t="str">
        <f ca="1">IFERROR(IF($J$1=0,"",
IF(AND($J$1=1,BM$2=0,$M23=0),BM$3*$N23,
IF(AND($J$1=2,BM$2=0,$M23=0,OR($N23+BM$3=$I$27+1,BM$3=$N23)),SUM($O$16:$O22)+COUNTIF($Q23:BL23,"&gt;0")+1,
IF(AND($J$1=3,BM$2=0,$M23=0,$N23+BM$3&lt;&gt;$I$27+1,BM$3&lt;&gt;$N23),SUM($O$16:$O22)+COUNTIF($Q23:BL23,"&gt;0")+1,
IF(AND($J$1=4,BM$2=0,$M23=0,$N23+BM$3&lt;&gt;$I$27+1,BM$3&lt;&gt;$N23,BM$1-$L23=0),SUM($O$16:$O22)+COUNTIF($Q23:BL23,"&gt;0")+1,
""))))),"")</f>
        <v/>
      </c>
      <c r="BN23" s="55" t="str">
        <f ca="1">IFERROR(IF($J$1=0,"",
IF(AND($J$1=1,BN$2=0,$M23=0),BN$3*$N23,
IF(AND($J$1=2,BN$2=0,$M23=0,OR($N23+BN$3=$I$27+1,BN$3=$N23)),SUM($O$16:$O22)+COUNTIF($Q23:BM23,"&gt;0")+1,
IF(AND($J$1=3,BN$2=0,$M23=0,$N23+BN$3&lt;&gt;$I$27+1,BN$3&lt;&gt;$N23),SUM($O$16:$O22)+COUNTIF($Q23:BM23,"&gt;0")+1,
IF(AND($J$1=4,BN$2=0,$M23=0,$N23+BN$3&lt;&gt;$I$27+1,BN$3&lt;&gt;$N23,BN$1-$L23=0),SUM($O$16:$O22)+COUNTIF($Q23:BM23,"&gt;0")+1,
""))))),"")</f>
        <v/>
      </c>
      <c r="BO23" s="55" t="str">
        <f ca="1">IFERROR(IF($J$1=0,"",
IF(AND($J$1=1,BO$2=0,$M23=0),BO$3*$N23,
IF(AND($J$1=2,BO$2=0,$M23=0,OR($N23+BO$3=$I$27+1,BO$3=$N23)),SUM($O$16:$O22)+COUNTIF($Q23:BN23,"&gt;0")+1,
IF(AND($J$1=3,BO$2=0,$M23=0,$N23+BO$3&lt;&gt;$I$27+1,BO$3&lt;&gt;$N23),SUM($O$16:$O22)+COUNTIF($Q23:BN23,"&gt;0")+1,
IF(AND($J$1=4,BO$2=0,$M23=0,$N23+BO$3&lt;&gt;$I$27+1,BO$3&lt;&gt;$N23,BO$1-$L23=0),SUM($O$16:$O22)+COUNTIF($Q23:BN23,"&gt;0")+1,
""))))),"")</f>
        <v/>
      </c>
      <c r="BP23" s="55" t="str">
        <f ca="1">IFERROR(IF($J$1=0,"",
IF(AND($J$1=1,BP$2=0,$M23=0),BP$3*$N23,
IF(AND($J$1=2,BP$2=0,$M23=0,OR($N23+BP$3=$I$27+1,BP$3=$N23)),SUM($O$16:$O22)+COUNTIF($Q23:BO23,"&gt;0")+1,
IF(AND($J$1=3,BP$2=0,$M23=0,$N23+BP$3&lt;&gt;$I$27+1,BP$3&lt;&gt;$N23),SUM($O$16:$O22)+COUNTIF($Q23:BO23,"&gt;0")+1,
IF(AND($J$1=4,BP$2=0,$M23=0,$N23+BP$3&lt;&gt;$I$27+1,BP$3&lt;&gt;$N23,BP$1-$L23=0),SUM($O$16:$O22)+COUNTIF($Q23:BO23,"&gt;0")+1,
""))))),"")</f>
        <v/>
      </c>
      <c r="BQ23" s="55" t="str">
        <f ca="1">IFERROR(IF($J$1=0,"",
IF(AND($J$1=1,BQ$2=0,$M23=0),BQ$3*$N23,
IF(AND($J$1=2,BQ$2=0,$M23=0,OR($N23+BQ$3=$I$27+1,BQ$3=$N23)),SUM($O$16:$O22)+COUNTIF($Q23:BP23,"&gt;0")+1,
IF(AND($J$1=3,BQ$2=0,$M23=0,$N23+BQ$3&lt;&gt;$I$27+1,BQ$3&lt;&gt;$N23),SUM($O$16:$O22)+COUNTIF($Q23:BP23,"&gt;0")+1,
IF(AND($J$1=4,BQ$2=0,$M23=0,$N23+BQ$3&lt;&gt;$I$27+1,BQ$3&lt;&gt;$N23,BQ$1-$L23=0),SUM($O$16:$O22)+COUNTIF($Q23:BP23,"&gt;0")+1,
""))))),"")</f>
        <v/>
      </c>
      <c r="BR23" s="55" t="str">
        <f ca="1">IFERROR(IF($J$1=0,"",
IF(AND($J$1=1,BR$2=0,$M23=0),BR$3*$N23,
IF(AND($J$1=2,BR$2=0,$M23=0,OR($N23+BR$3=$I$27+1,BR$3=$N23)),SUM($O$16:$O22)+COUNTIF($Q23:BQ23,"&gt;0")+1,
IF(AND($J$1=3,BR$2=0,$M23=0,$N23+BR$3&lt;&gt;$I$27+1,BR$3&lt;&gt;$N23),SUM($O$16:$O22)+COUNTIF($Q23:BQ23,"&gt;0")+1,
IF(AND($J$1=4,BR$2=0,$M23=0,$N23+BR$3&lt;&gt;$I$27+1,BR$3&lt;&gt;$N23,BR$1-$L23=0),SUM($O$16:$O22)+COUNTIF($Q23:BQ23,"&gt;0")+1,
""))))),"")</f>
        <v/>
      </c>
      <c r="BS23" s="55" t="str">
        <f ca="1">IFERROR(IF($J$1=0,"",
IF(AND($J$1=1,BS$2=0,$M23=0),BS$3*$N23,
IF(AND($J$1=2,BS$2=0,$M23=0,OR($N23+BS$3=$I$27+1,BS$3=$N23)),SUM($O$16:$O22)+COUNTIF($Q23:BR23,"&gt;0")+1,
IF(AND($J$1=3,BS$2=0,$M23=0,$N23+BS$3&lt;&gt;$I$27+1,BS$3&lt;&gt;$N23),SUM($O$16:$O22)+COUNTIF($Q23:BR23,"&gt;0")+1,
IF(AND($J$1=4,BS$2=0,$M23=0,$N23+BS$3&lt;&gt;$I$27+1,BS$3&lt;&gt;$N23,BS$1-$L23=0),SUM($O$16:$O22)+COUNTIF($Q23:BR23,"&gt;0")+1,
""))))),"")</f>
        <v/>
      </c>
      <c r="BT23" s="55" t="str">
        <f ca="1">IFERROR(IF($J$1=0,"",
IF(AND($J$1=1,BT$2=0,$M23=0),BT$3*$N23,
IF(AND($J$1=2,BT$2=0,$M23=0,OR($N23+BT$3=$I$27+1,BT$3=$N23)),SUM($O$16:$O22)+COUNTIF($Q23:BS23,"&gt;0")+1,
IF(AND($J$1=3,BT$2=0,$M23=0,$N23+BT$3&lt;&gt;$I$27+1,BT$3&lt;&gt;$N23),SUM($O$16:$O22)+COUNTIF($Q23:BS23,"&gt;0")+1,
IF(AND($J$1=4,BT$2=0,$M23=0,$N23+BT$3&lt;&gt;$I$27+1,BT$3&lt;&gt;$N23,BT$1-$L23=0),SUM($O$16:$O22)+COUNTIF($Q23:BS23,"&gt;0")+1,
""))))),"")</f>
        <v/>
      </c>
      <c r="BU23" s="55" t="str">
        <f ca="1">IFERROR(IF($J$1=0,"",
IF(AND($J$1=1,BU$2=0,$M23=0),BU$3*$N23,
IF(AND($J$1=2,BU$2=0,$M23=0,OR($N23+BU$3=$I$27+1,BU$3=$N23)),SUM($O$16:$O22)+COUNTIF($Q23:BT23,"&gt;0")+1,
IF(AND($J$1=3,BU$2=0,$M23=0,$N23+BU$3&lt;&gt;$I$27+1,BU$3&lt;&gt;$N23),SUM($O$16:$O22)+COUNTIF($Q23:BT23,"&gt;0")+1,
IF(AND($J$1=4,BU$2=0,$M23=0,$N23+BU$3&lt;&gt;$I$27+1,BU$3&lt;&gt;$N23,BU$1-$L23=0),SUM($O$16:$O22)+COUNTIF($Q23:BT23,"&gt;0")+1,
""))))),"")</f>
        <v/>
      </c>
      <c r="BV23" s="55" t="str">
        <f ca="1">IFERROR(IF($J$1=0,"",
IF(AND($J$1=1,BV$2=0,$M23=0),BV$3*$N23,
IF(AND($J$1=2,BV$2=0,$M23=0,OR($N23+BV$3=$I$27+1,BV$3=$N23)),SUM($O$16:$O22)+COUNTIF($Q23:BU23,"&gt;0")+1,
IF(AND($J$1=3,BV$2=0,$M23=0,$N23+BV$3&lt;&gt;$I$27+1,BV$3&lt;&gt;$N23),SUM($O$16:$O22)+COUNTIF($Q23:BU23,"&gt;0")+1,
IF(AND($J$1=4,BV$2=0,$M23=0,$N23+BV$3&lt;&gt;$I$27+1,BV$3&lt;&gt;$N23,BV$1-$L23=0),SUM($O$16:$O22)+COUNTIF($Q23:BU23,"&gt;0")+1,
""))))),"")</f>
        <v/>
      </c>
      <c r="BW23" s="55" t="str">
        <f ca="1">IFERROR(IF($J$1=0,"",
IF(AND($J$1=1,BW$2=0,$M23=0),BW$3*$N23,
IF(AND($J$1=2,BW$2=0,$M23=0,OR($N23+BW$3=$I$27+1,BW$3=$N23)),SUM($O$16:$O22)+COUNTIF($Q23:BV23,"&gt;0")+1,
IF(AND($J$1=3,BW$2=0,$M23=0,$N23+BW$3&lt;&gt;$I$27+1,BW$3&lt;&gt;$N23),SUM($O$16:$O22)+COUNTIF($Q23:BV23,"&gt;0")+1,
IF(AND($J$1=4,BW$2=0,$M23=0,$N23+BW$3&lt;&gt;$I$27+1,BW$3&lt;&gt;$N23,BW$1-$L23=0),SUM($O$16:$O22)+COUNTIF($Q23:BV23,"&gt;0")+1,
""))))),"")</f>
        <v/>
      </c>
      <c r="BX23" s="55" t="str">
        <f ca="1">IFERROR(IF($J$1=0,"",
IF(AND($J$1=1,BX$2=0,$M23=0),BX$3*$N23,
IF(AND($J$1=2,BX$2=0,$M23=0,OR($N23+BX$3=$I$27+1,BX$3=$N23)),SUM($O$16:$O22)+COUNTIF($Q23:BW23,"&gt;0")+1,
IF(AND($J$1=3,BX$2=0,$M23=0,$N23+BX$3&lt;&gt;$I$27+1,BX$3&lt;&gt;$N23),SUM($O$16:$O22)+COUNTIF($Q23:BW23,"&gt;0")+1,
IF(AND($J$1=4,BX$2=0,$M23=0,$N23+BX$3&lt;&gt;$I$27+1,BX$3&lt;&gt;$N23,BX$1-$L23=0),SUM($O$16:$O22)+COUNTIF($Q23:BW23,"&gt;0")+1,
""))))),"")</f>
        <v/>
      </c>
      <c r="BY23" s="55" t="str">
        <f ca="1">IFERROR(IF($J$1=0,"",
IF(AND($J$1=1,BY$2=0,$M23=0),BY$3*$N23,
IF(AND($J$1=2,BY$2=0,$M23=0,OR($N23+BY$3=$I$27+1,BY$3=$N23)),SUM($O$16:$O22)+COUNTIF($Q23:BX23,"&gt;0")+1,
IF(AND($J$1=3,BY$2=0,$M23=0,$N23+BY$3&lt;&gt;$I$27+1,BY$3&lt;&gt;$N23),SUM($O$16:$O22)+COUNTIF($Q23:BX23,"&gt;0")+1,
IF(AND($J$1=4,BY$2=0,$M23=0,$N23+BY$3&lt;&gt;$I$27+1,BY$3&lt;&gt;$N23,BY$1-$L23=0),SUM($O$16:$O22)+COUNTIF($Q23:BX23,"&gt;0")+1,
""))))),"")</f>
        <v/>
      </c>
      <c r="BZ23" s="55" t="str">
        <f ca="1">IFERROR(IF($J$1=0,"",
IF(AND($J$1=1,BZ$2=0,$M23=0),BZ$3*$N23,
IF(AND($J$1=2,BZ$2=0,$M23=0,OR($N23+BZ$3=$I$27+1,BZ$3=$N23)),SUM($O$16:$O22)+COUNTIF($Q23:BY23,"&gt;0")+1,
IF(AND($J$1=3,BZ$2=0,$M23=0,$N23+BZ$3&lt;&gt;$I$27+1,BZ$3&lt;&gt;$N23),SUM($O$16:$O22)+COUNTIF($Q23:BY23,"&gt;0")+1,
IF(AND($J$1=4,BZ$2=0,$M23=0,$N23+BZ$3&lt;&gt;$I$27+1,BZ$3&lt;&gt;$N23,BZ$1-$L23=0),SUM($O$16:$O22)+COUNTIF($Q23:BY23,"&gt;0")+1,
""))))),"")</f>
        <v/>
      </c>
      <c r="CA23" s="55" t="str">
        <f ca="1">IFERROR(IF($J$1=0,"",
IF(AND($J$1=1,CA$2=0,$M23=0),CA$3*$N23,
IF(AND($J$1=2,CA$2=0,$M23=0,OR($N23+CA$3=$I$27+1,CA$3=$N23)),SUM($O$16:$O22)+COUNTIF($Q23:BZ23,"&gt;0")+1,
IF(AND($J$1=3,CA$2=0,$M23=0,$N23+CA$3&lt;&gt;$I$27+1,CA$3&lt;&gt;$N23),SUM($O$16:$O22)+COUNTIF($Q23:BZ23,"&gt;0")+1,
IF(AND($J$1=4,CA$2=0,$M23=0,$N23+CA$3&lt;&gt;$I$27+1,CA$3&lt;&gt;$N23,CA$1-$L23=0),SUM($O$16:$O22)+COUNTIF($Q23:BZ23,"&gt;0")+1,
""))))),"")</f>
        <v/>
      </c>
      <c r="CB23" s="55" t="str">
        <f ca="1">IFERROR(IF($J$1=0,"",
IF(AND($J$1=1,CB$2=0,$M23=0),CB$3*$N23,
IF(AND($J$1=2,CB$2=0,$M23=0,OR($N23+CB$3=$I$27+1,CB$3=$N23)),SUM($O$16:$O22)+COUNTIF($Q23:CA23,"&gt;0")+1,
IF(AND($J$1=3,CB$2=0,$M23=0,$N23+CB$3&lt;&gt;$I$27+1,CB$3&lt;&gt;$N23),SUM($O$16:$O22)+COUNTIF($Q23:CA23,"&gt;0")+1,
IF(AND($J$1=4,CB$2=0,$M23=0,$N23+CB$3&lt;&gt;$I$27+1,CB$3&lt;&gt;$N23,CB$1-$L23=0),SUM($O$16:$O22)+COUNTIF($Q23:CA23,"&gt;0")+1,
""))))),"")</f>
        <v/>
      </c>
      <c r="CC23" s="55" t="str">
        <f ca="1">IFERROR(IF($J$1=0,"",
IF(AND($J$1=1,CC$2=0,$M23=0),CC$3*$N23,
IF(AND($J$1=2,CC$2=0,$M23=0,OR($N23+CC$3=$I$27+1,CC$3=$N23)),SUM($O$16:$O22)+COUNTIF($Q23:CB23,"&gt;0")+1,
IF(AND($J$1=3,CC$2=0,$M23=0,$N23+CC$3&lt;&gt;$I$27+1,CC$3&lt;&gt;$N23),SUM($O$16:$O22)+COUNTIF($Q23:CB23,"&gt;0")+1,
IF(AND($J$1=4,CC$2=0,$M23=0,$N23+CC$3&lt;&gt;$I$27+1,CC$3&lt;&gt;$N23,CC$1-$L23=0),SUM($O$16:$O22)+COUNTIF($Q23:CB23,"&gt;0")+1,
""))))),"")</f>
        <v/>
      </c>
      <c r="CD23" s="55" t="str">
        <f ca="1">IFERROR(IF($J$1=0,"",
IF(AND($J$1=1,CD$2=0,$M23=0),CD$3*$N23,
IF(AND($J$1=2,CD$2=0,$M23=0,OR($N23+CD$3=$I$27+1,CD$3=$N23)),SUM($O$16:$O22)+COUNTIF($Q23:CC23,"&gt;0")+1,
IF(AND($J$1=3,CD$2=0,$M23=0,$N23+CD$3&lt;&gt;$I$27+1,CD$3&lt;&gt;$N23),SUM($O$16:$O22)+COUNTIF($Q23:CC23,"&gt;0")+1,
IF(AND($J$1=4,CD$2=0,$M23=0,$N23+CD$3&lt;&gt;$I$27+1,CD$3&lt;&gt;$N23,CD$1-$L23=0),SUM($O$16:$O22)+COUNTIF($Q23:CC23,"&gt;0")+1,
""))))),"")</f>
        <v/>
      </c>
      <c r="CE23" s="55" t="str">
        <f ca="1">IFERROR(IF($J$1=0,"",
IF(AND($J$1=1,CE$2=0,$M23=0),CE$3*$N23,
IF(AND($J$1=2,CE$2=0,$M23=0,OR($N23+CE$3=$I$27+1,CE$3=$N23)),SUM($O$16:$O22)+COUNTIF($Q23:CD23,"&gt;0")+1,
IF(AND($J$1=3,CE$2=0,$M23=0,$N23+CE$3&lt;&gt;$I$27+1,CE$3&lt;&gt;$N23),SUM($O$16:$O22)+COUNTIF($Q23:CD23,"&gt;0")+1,
IF(AND($J$1=4,CE$2=0,$M23=0,$N23+CE$3&lt;&gt;$I$27+1,CE$3&lt;&gt;$N23,CE$1-$L23=0),SUM($O$16:$O22)+COUNTIF($Q23:CD23,"&gt;0")+1,
""))))),"")</f>
        <v/>
      </c>
      <c r="CF23" s="55" t="str">
        <f ca="1">IFERROR(IF($J$1=0,"",
IF(AND($J$1=1,CF$2=0,$M23=0),CF$3*$N23,
IF(AND($J$1=2,CF$2=0,$M23=0,OR($N23+CF$3=$I$27+1,CF$3=$N23)),SUM($O$16:$O22)+COUNTIF($Q23:CE23,"&gt;0")+1,
IF(AND($J$1=3,CF$2=0,$M23=0,$N23+CF$3&lt;&gt;$I$27+1,CF$3&lt;&gt;$N23),SUM($O$16:$O22)+COUNTIF($Q23:CE23,"&gt;0")+1,
IF(AND($J$1=4,CF$2=0,$M23=0,$N23+CF$3&lt;&gt;$I$27+1,CF$3&lt;&gt;$N23,CF$1-$L23=0),SUM($O$16:$O22)+COUNTIF($Q23:CE23,"&gt;0")+1,
""))))),"")</f>
        <v/>
      </c>
      <c r="CG23" s="55" t="str">
        <f ca="1">IFERROR(IF($J$1=0,"",
IF(AND($J$1=1,CG$2=0,$M23=0),CG$3*$N23,
IF(AND($J$1=2,CG$2=0,$M23=0,OR($N23+CG$3=$I$27+1,CG$3=$N23)),SUM($O$16:$O22)+COUNTIF($Q23:CF23,"&gt;0")+1,
IF(AND($J$1=3,CG$2=0,$M23=0,$N23+CG$3&lt;&gt;$I$27+1,CG$3&lt;&gt;$N23),SUM($O$16:$O22)+COUNTIF($Q23:CF23,"&gt;0")+1,
IF(AND($J$1=4,CG$2=0,$M23=0,$N23+CG$3&lt;&gt;$I$27+1,CG$3&lt;&gt;$N23,CG$1-$L23=0),SUM($O$16:$O22)+COUNTIF($Q23:CF23,"&gt;0")+1,
""))))),"")</f>
        <v/>
      </c>
      <c r="CH23" s="55" t="str">
        <f ca="1">IFERROR(IF($J$1=0,"",
IF(AND($J$1=1,CH$2=0,$M23=0),CH$3*$N23,
IF(AND($J$1=2,CH$2=0,$M23=0,OR($N23+CH$3=$I$27+1,CH$3=$N23)),SUM($O$16:$O22)+COUNTIF($Q23:CG23,"&gt;0")+1,
IF(AND($J$1=3,CH$2=0,$M23=0,$N23+CH$3&lt;&gt;$I$27+1,CH$3&lt;&gt;$N23),SUM($O$16:$O22)+COUNTIF($Q23:CG23,"&gt;0")+1,
IF(AND($J$1=4,CH$2=0,$M23=0,$N23+CH$3&lt;&gt;$I$27+1,CH$3&lt;&gt;$N23,CH$1-$L23=0),SUM($O$16:$O22)+COUNTIF($Q23:CG23,"&gt;0")+1,
""))))),"")</f>
        <v/>
      </c>
      <c r="CI23" s="55" t="str">
        <f ca="1">IFERROR(IF($J$1=0,"",
IF(AND($J$1=1,CI$2=0,$M23=0),CI$3*$N23,
IF(AND($J$1=2,CI$2=0,$M23=0,OR($N23+CI$3=$I$27+1,CI$3=$N23)),SUM($O$16:$O22)+COUNTIF($Q23:CH23,"&gt;0")+1,
IF(AND($J$1=3,CI$2=0,$M23=0,$N23+CI$3&lt;&gt;$I$27+1,CI$3&lt;&gt;$N23),SUM($O$16:$O22)+COUNTIF($Q23:CH23,"&gt;0")+1,
IF(AND($J$1=4,CI$2=0,$M23=0,$N23+CI$3&lt;&gt;$I$27+1,CI$3&lt;&gt;$N23,CI$1-$L23=0),SUM($O$16:$O22)+COUNTIF($Q23:CH23,"&gt;0")+1,
""))))),"")</f>
        <v/>
      </c>
      <c r="CJ23" s="55" t="str">
        <f ca="1">IFERROR(IF($J$1=0,"",
IF(AND($J$1=1,CJ$2=0,$M23=0),CJ$3*$N23,
IF(AND($J$1=2,CJ$2=0,$M23=0,OR($N23+CJ$3=$I$27+1,CJ$3=$N23)),SUM($O$16:$O22)+COUNTIF($Q23:CI23,"&gt;0")+1,
IF(AND($J$1=3,CJ$2=0,$M23=0,$N23+CJ$3&lt;&gt;$I$27+1,CJ$3&lt;&gt;$N23),SUM($O$16:$O22)+COUNTIF($Q23:CI23,"&gt;0")+1,
IF(AND($J$1=4,CJ$2=0,$M23=0,$N23+CJ$3&lt;&gt;$I$27+1,CJ$3&lt;&gt;$N23,CJ$1-$L23=0),SUM($O$16:$O22)+COUNTIF($Q23:CI23,"&gt;0")+1,
""))))),"")</f>
        <v/>
      </c>
      <c r="CK23" s="55" t="str">
        <f ca="1">IFERROR(IF($J$1=0,"",
IF(AND($J$1=1,CK$2=0,$M23=0),CK$3*$N23,
IF(AND($J$1=2,CK$2=0,$M23=0,OR($N23+CK$3=$I$27+1,CK$3=$N23)),SUM($O$16:$O22)+COUNTIF($Q23:CJ23,"&gt;0")+1,
IF(AND($J$1=3,CK$2=0,$M23=0,$N23+CK$3&lt;&gt;$I$27+1,CK$3&lt;&gt;$N23),SUM($O$16:$O22)+COUNTIF($Q23:CJ23,"&gt;0")+1,
IF(AND($J$1=4,CK$2=0,$M23=0,$N23+CK$3&lt;&gt;$I$27+1,CK$3&lt;&gt;$N23,CK$1-$L23=0),SUM($O$16:$O22)+COUNTIF($Q23:CJ23,"&gt;0")+1,
""))))),"")</f>
        <v/>
      </c>
      <c r="CL23" s="55" t="str">
        <f ca="1">IFERROR(IF($J$1=0,"",
IF(AND($J$1=1,CL$2=0,$M23=0),CL$3*$N23,
IF(AND($J$1=2,CL$2=0,$M23=0,OR($N23+CL$3=$I$27+1,CL$3=$N23)),SUM($O$16:$O22)+COUNTIF($Q23:CK23,"&gt;0")+1,
IF(AND($J$1=3,CL$2=0,$M23=0,$N23+CL$3&lt;&gt;$I$27+1,CL$3&lt;&gt;$N23),SUM($O$16:$O22)+COUNTIF($Q23:CK23,"&gt;0")+1,
IF(AND($J$1=4,CL$2=0,$M23=0,$N23+CL$3&lt;&gt;$I$27+1,CL$3&lt;&gt;$N23,CL$1-$L23=0),SUM($O$16:$O22)+COUNTIF($Q23:CK23,"&gt;0")+1,
""))))),"")</f>
        <v/>
      </c>
      <c r="CM23" s="55" t="str">
        <f ca="1">IFERROR(IF($J$1=0,"",
IF(AND($J$1=1,CM$2=0,$M23=0),CM$3*$N23,
IF(AND($J$1=2,CM$2=0,$M23=0,OR($N23+CM$3=$I$27+1,CM$3=$N23)),SUM($O$16:$O22)+COUNTIF($Q23:CL23,"&gt;0")+1,
IF(AND($J$1=3,CM$2=0,$M23=0,$N23+CM$3&lt;&gt;$I$27+1,CM$3&lt;&gt;$N23),SUM($O$16:$O22)+COUNTIF($Q23:CL23,"&gt;0")+1,
IF(AND($J$1=4,CM$2=0,$M23=0,$N23+CM$3&lt;&gt;$I$27+1,CM$3&lt;&gt;$N23,CM$1-$L23=0),SUM($O$16:$O22)+COUNTIF($Q23:CL23,"&gt;0")+1,
""))))),"")</f>
        <v/>
      </c>
      <c r="CN23" s="55" t="str">
        <f ca="1">IFERROR(IF($J$1=0,"",
IF(AND($J$1=1,CN$2=0,$M23=0),CN$3*$N23,
IF(AND($J$1=2,CN$2=0,$M23=0,OR($N23+CN$3=$I$27+1,CN$3=$N23)),SUM($O$16:$O22)+COUNTIF($Q23:CM23,"&gt;0")+1,
IF(AND($J$1=3,CN$2=0,$M23=0,$N23+CN$3&lt;&gt;$I$27+1,CN$3&lt;&gt;$N23),SUM($O$16:$O22)+COUNTIF($Q23:CM23,"&gt;0")+1,
IF(AND($J$1=4,CN$2=0,$M23=0,$N23+CN$3&lt;&gt;$I$27+1,CN$3&lt;&gt;$N23,CN$1-$L23=0),SUM($O$16:$O22)+COUNTIF($Q23:CM23,"&gt;0")+1,
""))))),"")</f>
        <v/>
      </c>
      <c r="CO23" s="55" t="str">
        <f ca="1">IFERROR(IF($J$1=0,"",
IF(AND($J$1=1,CO$2=0,$M23=0),CO$3*$N23,
IF(AND($J$1=2,CO$2=0,$M23=0,OR($N23+CO$3=$I$27+1,CO$3=$N23)),SUM($O$16:$O22)+COUNTIF($Q23:CN23,"&gt;0")+1,
IF(AND($J$1=3,CO$2=0,$M23=0,$N23+CO$3&lt;&gt;$I$27+1,CO$3&lt;&gt;$N23),SUM($O$16:$O22)+COUNTIF($Q23:CN23,"&gt;0")+1,
IF(AND($J$1=4,CO$2=0,$M23=0,$N23+CO$3&lt;&gt;$I$27+1,CO$3&lt;&gt;$N23,CO$1-$L23=0),SUM($O$16:$O22)+COUNTIF($Q23:CN23,"&gt;0")+1,
""))))),"")</f>
        <v/>
      </c>
      <c r="CP23" s="55" t="str">
        <f ca="1">IFERROR(IF($J$1=0,"",
IF(AND($J$1=1,CP$2=0,$M23=0),CP$3*$N23,
IF(AND($J$1=2,CP$2=0,$M23=0,OR($N23+CP$3=$I$27+1,CP$3=$N23)),SUM($O$16:$O22)+COUNTIF($Q23:CO23,"&gt;0")+1,
IF(AND($J$1=3,CP$2=0,$M23=0,$N23+CP$3&lt;&gt;$I$27+1,CP$3&lt;&gt;$N23),SUM($O$16:$O22)+COUNTIF($Q23:CO23,"&gt;0")+1,
IF(AND($J$1=4,CP$2=0,$M23=0,$N23+CP$3&lt;&gt;$I$27+1,CP$3&lt;&gt;$N23,CP$1-$L23=0),SUM($O$16:$O22)+COUNTIF($Q23:CO23,"&gt;0")+1,
""))))),"")</f>
        <v/>
      </c>
      <c r="CQ23" s="55" t="str">
        <f ca="1">IFERROR(IF($J$1=0,"",
IF(AND($J$1=1,CQ$2=0,$M23=0),CQ$3*$N23,
IF(AND($J$1=2,CQ$2=0,$M23=0,OR($N23+CQ$3=$I$27+1,CQ$3=$N23)),SUM($O$16:$O22)+COUNTIF($Q23:CP23,"&gt;0")+1,
IF(AND($J$1=3,CQ$2=0,$M23=0,$N23+CQ$3&lt;&gt;$I$27+1,CQ$3&lt;&gt;$N23),SUM($O$16:$O22)+COUNTIF($Q23:CP23,"&gt;0")+1,
IF(AND($J$1=4,CQ$2=0,$M23=0,$N23+CQ$3&lt;&gt;$I$27+1,CQ$3&lt;&gt;$N23,CQ$1-$L23=0),SUM($O$16:$O22)+COUNTIF($Q23:CP23,"&gt;0")+1,
""))))),"")</f>
        <v/>
      </c>
      <c r="CR23" s="55" t="str">
        <f ca="1">IFERROR(IF($J$1=0,"",
IF(AND($J$1=1,CR$2=0,$M23=0),CR$3*$N23,
IF(AND($J$1=2,CR$2=0,$M23=0,OR($N23+CR$3=$I$27+1,CR$3=$N23)),SUM($O$16:$O22)+COUNTIF($Q23:CQ23,"&gt;0")+1,
IF(AND($J$1=3,CR$2=0,$M23=0,$N23+CR$3&lt;&gt;$I$27+1,CR$3&lt;&gt;$N23),SUM($O$16:$O22)+COUNTIF($Q23:CQ23,"&gt;0")+1,
IF(AND($J$1=4,CR$2=0,$M23=0,$N23+CR$3&lt;&gt;$I$27+1,CR$3&lt;&gt;$N23,CR$1-$L23=0),SUM($O$16:$O22)+COUNTIF($Q23:CQ23,"&gt;0")+1,
""))))),"")</f>
        <v/>
      </c>
      <c r="CS23" s="55" t="str">
        <f ca="1">IFERROR(IF($J$1=0,"",
IF(AND($J$1=1,CS$2=0,$M23=0),CS$3*$N23,
IF(AND($J$1=2,CS$2=0,$M23=0,OR($N23+CS$3=$I$27+1,CS$3=$N23)),SUM($O$16:$O22)+COUNTIF($Q23:CR23,"&gt;0")+1,
IF(AND($J$1=3,CS$2=0,$M23=0,$N23+CS$3&lt;&gt;$I$27+1,CS$3&lt;&gt;$N23),SUM($O$16:$O22)+COUNTIF($Q23:CR23,"&gt;0")+1,
IF(AND($J$1=4,CS$2=0,$M23=0,$N23+CS$3&lt;&gt;$I$27+1,CS$3&lt;&gt;$N23,CS$1-$L23=0),SUM($O$16:$O22)+COUNTIF($Q23:CR23,"&gt;0")+1,
""))))),"")</f>
        <v/>
      </c>
      <c r="CT23" s="55" t="str">
        <f ca="1">IFERROR(IF($J$1=0,"",
IF(AND($J$1=1,CT$2=0,$M23=0),CT$3*$N23,
IF(AND($J$1=2,CT$2=0,$M23=0,OR($N23+CT$3=$I$27+1,CT$3=$N23)),SUM($O$16:$O22)+COUNTIF($Q23:CS23,"&gt;0")+1,
IF(AND($J$1=3,CT$2=0,$M23=0,$N23+CT$3&lt;&gt;$I$27+1,CT$3&lt;&gt;$N23),SUM($O$16:$O22)+COUNTIF($Q23:CS23,"&gt;0")+1,
IF(AND($J$1=4,CT$2=0,$M23=0,$N23+CT$3&lt;&gt;$I$27+1,CT$3&lt;&gt;$N23,CT$1-$L23=0),SUM($O$16:$O22)+COUNTIF($Q23:CS23,"&gt;0")+1,
""))))),"")</f>
        <v/>
      </c>
      <c r="CU23" s="55" t="str">
        <f ca="1">IFERROR(IF($J$1=0,"",
IF(AND($J$1=1,CU$2=0,$M23=0),CU$3*$N23,
IF(AND($J$1=2,CU$2=0,$M23=0,OR($N23+CU$3=$I$27+1,CU$3=$N23)),SUM($O$16:$O22)+COUNTIF($Q23:CT23,"&gt;0")+1,
IF(AND($J$1=3,CU$2=0,$M23=0,$N23+CU$3&lt;&gt;$I$27+1,CU$3&lt;&gt;$N23),SUM($O$16:$O22)+COUNTIF($Q23:CT23,"&gt;0")+1,
IF(AND($J$1=4,CU$2=0,$M23=0,$N23+CU$3&lt;&gt;$I$27+1,CU$3&lt;&gt;$N23,CU$1-$L23=0),SUM($O$16:$O22)+COUNTIF($Q23:CT23,"&gt;0")+1,
""))))),"")</f>
        <v/>
      </c>
      <c r="CV23" s="55" t="str">
        <f ca="1">IFERROR(IF($J$1=0,"",
IF(AND($J$1=1,CV$2=0,$M23=0),CV$3*$N23,
IF(AND($J$1=2,CV$2=0,$M23=0,OR($N23+CV$3=$I$27+1,CV$3=$N23)),SUM($O$16:$O22)+COUNTIF($Q23:CU23,"&gt;0")+1,
IF(AND($J$1=3,CV$2=0,$M23=0,$N23+CV$3&lt;&gt;$I$27+1,CV$3&lt;&gt;$N23),SUM($O$16:$O22)+COUNTIF($Q23:CU23,"&gt;0")+1,
IF(AND($J$1=4,CV$2=0,$M23=0,$N23+CV$3&lt;&gt;$I$27+1,CV$3&lt;&gt;$N23,CV$1-$L23=0),SUM($O$16:$O22)+COUNTIF($Q23:CU23,"&gt;0")+1,
""))))),"")</f>
        <v/>
      </c>
      <c r="CW23" s="55" t="str">
        <f ca="1">IFERROR(IF($J$1=0,"",
IF(AND($J$1=1,CW$2=0,$M23=0),CW$3*$N23,
IF(AND($J$1=2,CW$2=0,$M23=0,OR($N23+CW$3=$I$27+1,CW$3=$N23)),SUM($O$16:$O22)+COUNTIF($Q23:CV23,"&gt;0")+1,
IF(AND($J$1=3,CW$2=0,$M23=0,$N23+CW$3&lt;&gt;$I$27+1,CW$3&lt;&gt;$N23),SUM($O$16:$O22)+COUNTIF($Q23:CV23,"&gt;0")+1,
IF(AND($J$1=4,CW$2=0,$M23=0,$N23+CW$3&lt;&gt;$I$27+1,CW$3&lt;&gt;$N23,CW$1-$L23=0),SUM($O$16:$O22)+COUNTIF($Q23:CV23,"&gt;0")+1,
""))))),"")</f>
        <v/>
      </c>
      <c r="CX23" s="55" t="str">
        <f ca="1">IFERROR(IF($J$1=0,"",
IF(AND($J$1=1,CX$2=0,$M23=0),CX$3*$N23,
IF(AND($J$1=2,CX$2=0,$M23=0,OR($N23+CX$3=$I$27+1,CX$3=$N23)),SUM($O$16:$O22)+COUNTIF($Q23:CW23,"&gt;0")+1,
IF(AND($J$1=3,CX$2=0,$M23=0,$N23+CX$3&lt;&gt;$I$27+1,CX$3&lt;&gt;$N23),SUM($O$16:$O22)+COUNTIF($Q23:CW23,"&gt;0")+1,
IF(AND($J$1=4,CX$2=0,$M23=0,$N23+CX$3&lt;&gt;$I$27+1,CX$3&lt;&gt;$N23,CX$1-$L23=0),SUM($O$16:$O22)+COUNTIF($Q23:CW23,"&gt;0")+1,
""))))),"")</f>
        <v/>
      </c>
      <c r="CY23" s="55" t="str">
        <f ca="1">IFERROR(IF($J$1=0,"",
IF(AND($J$1=1,CY$2=0,$M23=0),CY$3*$N23,
IF(AND($J$1=2,CY$2=0,$M23=0,OR($N23+CY$3=$I$27+1,CY$3=$N23)),SUM($O$16:$O22)+COUNTIF($Q23:CX23,"&gt;0")+1,
IF(AND($J$1=3,CY$2=0,$M23=0,$N23+CY$3&lt;&gt;$I$27+1,CY$3&lt;&gt;$N23),SUM($O$16:$O22)+COUNTIF($Q23:CX23,"&gt;0")+1,
IF(AND($J$1=4,CY$2=0,$M23=0,$N23+CY$3&lt;&gt;$I$27+1,CY$3&lt;&gt;$N23,CY$1-$L23=0),SUM($O$16:$O22)+COUNTIF($Q23:CX23,"&gt;0")+1,
""))))),"")</f>
        <v/>
      </c>
      <c r="CZ23" s="55" t="str">
        <f ca="1">IFERROR(IF($J$1=0,"",
IF(AND($J$1=1,CZ$2=0,$M23=0),CZ$3*$N23,
IF(AND($J$1=2,CZ$2=0,$M23=0,OR($N23+CZ$3=$I$27+1,CZ$3=$N23)),SUM($O$16:$O22)+COUNTIF($Q23:CY23,"&gt;0")+1,
IF(AND($J$1=3,CZ$2=0,$M23=0,$N23+CZ$3&lt;&gt;$I$27+1,CZ$3&lt;&gt;$N23),SUM($O$16:$O22)+COUNTIF($Q23:CY23,"&gt;0")+1,
IF(AND($J$1=4,CZ$2=0,$M23=0,$N23+CZ$3&lt;&gt;$I$27+1,CZ$3&lt;&gt;$N23,CZ$1-$L23=0),SUM($O$16:$O22)+COUNTIF($Q23:CY23,"&gt;0")+1,
""))))),"")</f>
        <v/>
      </c>
      <c r="DA23" s="55" t="str">
        <f ca="1">IFERROR(IF($J$1=0,"",
IF(AND($J$1=1,DA$2=0,$M23=0),DA$3*$N23,
IF(AND($J$1=2,DA$2=0,$M23=0,OR($N23+DA$3=$I$27+1,DA$3=$N23)),SUM($O$16:$O22)+COUNTIF($Q23:CZ23,"&gt;0")+1,
IF(AND($J$1=3,DA$2=0,$M23=0,$N23+DA$3&lt;&gt;$I$27+1,DA$3&lt;&gt;$N23),SUM($O$16:$O22)+COUNTIF($Q23:CZ23,"&gt;0")+1,
IF(AND($J$1=4,DA$2=0,$M23=0,$N23+DA$3&lt;&gt;$I$27+1,DA$3&lt;&gt;$N23,DA$1-$L23=0),SUM($O$16:$O22)+COUNTIF($Q23:CZ23,"&gt;0")+1,
""))))),"")</f>
        <v/>
      </c>
      <c r="DB23" s="55" t="str">
        <f ca="1">IFERROR(IF($J$1=0,"",
IF(AND($J$1=1,DB$2=0,$M23=0),DB$3*$N23,
IF(AND($J$1=2,DB$2=0,$M23=0,OR($N23+DB$3=$I$27+1,DB$3=$N23)),SUM($O$16:$O22)+COUNTIF($Q23:DA23,"&gt;0")+1,
IF(AND($J$1=3,DB$2=0,$M23=0,$N23+DB$3&lt;&gt;$I$27+1,DB$3&lt;&gt;$N23),SUM($O$16:$O22)+COUNTIF($Q23:DA23,"&gt;0")+1,
IF(AND($J$1=4,DB$2=0,$M23=0,$N23+DB$3&lt;&gt;$I$27+1,DB$3&lt;&gt;$N23,DB$1-$L23=0),SUM($O$16:$O22)+COUNTIF($Q23:DA23,"&gt;0")+1,
""))))),"")</f>
        <v/>
      </c>
      <c r="DC23" s="55" t="str">
        <f ca="1">IFERROR(IF($J$1=0,"",
IF(AND($J$1=1,DC$2=0,$M23=0),DC$3*$N23,
IF(AND($J$1=2,DC$2=0,$M23=0,OR($N23+DC$3=$I$27+1,DC$3=$N23)),SUM($O$16:$O22)+COUNTIF($Q23:DB23,"&gt;0")+1,
IF(AND($J$1=3,DC$2=0,$M23=0,$N23+DC$3&lt;&gt;$I$27+1,DC$3&lt;&gt;$N23),SUM($O$16:$O22)+COUNTIF($Q23:DB23,"&gt;0")+1,
IF(AND($J$1=4,DC$2=0,$M23=0,$N23+DC$3&lt;&gt;$I$27+1,DC$3&lt;&gt;$N23,DC$1-$L23=0),SUM($O$16:$O22)+COUNTIF($Q23:DB23,"&gt;0")+1,
""))))),"")</f>
        <v/>
      </c>
      <c r="DD23" s="55" t="str">
        <f ca="1">IFERROR(IF($J$1=0,"",
IF(AND($J$1=1,DD$2=0,$M23=0),DD$3*$N23,
IF(AND($J$1=2,DD$2=0,$M23=0,OR($N23+DD$3=$I$27+1,DD$3=$N23)),SUM($O$16:$O22)+COUNTIF($Q23:DC23,"&gt;0")+1,
IF(AND($J$1=3,DD$2=0,$M23=0,$N23+DD$3&lt;&gt;$I$27+1,DD$3&lt;&gt;$N23),SUM($O$16:$O22)+COUNTIF($Q23:DC23,"&gt;0")+1,
IF(AND($J$1=4,DD$2=0,$M23=0,$N23+DD$3&lt;&gt;$I$27+1,DD$3&lt;&gt;$N23,DD$1-$L23=0),SUM($O$16:$O22)+COUNTIF($Q23:DC23,"&gt;0")+1,
""))))),"")</f>
        <v/>
      </c>
      <c r="DE23" s="55" t="str">
        <f ca="1">IFERROR(IF($J$1=0,"",
IF(AND($J$1=1,DE$2=0,$M23=0),DE$3*$N23,
IF(AND($J$1=2,DE$2=0,$M23=0,OR($N23+DE$3=$I$27+1,DE$3=$N23)),SUM($O$16:$O22)+COUNTIF($Q23:DD23,"&gt;0")+1,
IF(AND($J$1=3,DE$2=0,$M23=0,$N23+DE$3&lt;&gt;$I$27+1,DE$3&lt;&gt;$N23),SUM($O$16:$O22)+COUNTIF($Q23:DD23,"&gt;0")+1,
IF(AND($J$1=4,DE$2=0,$M23=0,$N23+DE$3&lt;&gt;$I$27+1,DE$3&lt;&gt;$N23,DE$1-$L23=0),SUM($O$16:$O22)+COUNTIF($Q23:DD23,"&gt;0")+1,
""))))),"")</f>
        <v/>
      </c>
      <c r="DF23" s="55" t="str">
        <f ca="1">IFERROR(IF($J$1=0,"",
IF(AND($J$1=1,DF$2=0,$M23=0),DF$3*$N23,
IF(AND($J$1=2,DF$2=0,$M23=0,OR($N23+DF$3=$I$27+1,DF$3=$N23)),SUM($O$16:$O22)+COUNTIF($Q23:DE23,"&gt;0")+1,
IF(AND($J$1=3,DF$2=0,$M23=0,$N23+DF$3&lt;&gt;$I$27+1,DF$3&lt;&gt;$N23),SUM($O$16:$O22)+COUNTIF($Q23:DE23,"&gt;0")+1,
IF(AND($J$1=4,DF$2=0,$M23=0,$N23+DF$3&lt;&gt;$I$27+1,DF$3&lt;&gt;$N23,DF$1-$L23=0),SUM($O$16:$O22)+COUNTIF($Q23:DE23,"&gt;0")+1,
""))))),"")</f>
        <v/>
      </c>
      <c r="DG23" s="55" t="str">
        <f ca="1">IFERROR(IF($J$1=0,"",
IF(AND($J$1=1,DG$2=0,$M23=0),DG$3*$N23,
IF(AND($J$1=2,DG$2=0,$M23=0,OR($N23+DG$3=$I$27+1,DG$3=$N23)),SUM($O$16:$O22)+COUNTIF($Q23:DF23,"&gt;0")+1,
IF(AND($J$1=3,DG$2=0,$M23=0,$N23+DG$3&lt;&gt;$I$27+1,DG$3&lt;&gt;$N23),SUM($O$16:$O22)+COUNTIF($Q23:DF23,"&gt;0")+1,
IF(AND($J$1=4,DG$2=0,$M23=0,$N23+DG$3&lt;&gt;$I$27+1,DG$3&lt;&gt;$N23,DG$1-$L23=0),SUM($O$16:$O22)+COUNTIF($Q23:DF23,"&gt;0")+1,
""))))),"")</f>
        <v/>
      </c>
      <c r="DH23" s="55" t="str">
        <f ca="1">IFERROR(IF($J$1=0,"",
IF(AND($J$1=1,DH$2=0,$M23=0),DH$3*$N23,
IF(AND($J$1=2,DH$2=0,$M23=0,OR($N23+DH$3=$I$27+1,DH$3=$N23)),SUM($O$16:$O22)+COUNTIF($Q23:DG23,"&gt;0")+1,
IF(AND($J$1=3,DH$2=0,$M23=0,$N23+DH$3&lt;&gt;$I$27+1,DH$3&lt;&gt;$N23),SUM($O$16:$O22)+COUNTIF($Q23:DG23,"&gt;0")+1,
IF(AND($J$1=4,DH$2=0,$M23=0,$N23+DH$3&lt;&gt;$I$27+1,DH$3&lt;&gt;$N23,DH$1-$L23=0),SUM($O$16:$O22)+COUNTIF($Q23:DG23,"&gt;0")+1,
""))))),"")</f>
        <v/>
      </c>
      <c r="DI23" s="55" t="str">
        <f ca="1">IFERROR(IF($J$1=0,"",
IF(AND($J$1=1,DI$2=0,$M23=0),DI$3*$N23,
IF(AND($J$1=2,DI$2=0,$M23=0,OR($N23+DI$3=$I$27+1,DI$3=$N23)),SUM($O$16:$O22)+COUNTIF($Q23:DH23,"&gt;0")+1,
IF(AND($J$1=3,DI$2=0,$M23=0,$N23+DI$3&lt;&gt;$I$27+1,DI$3&lt;&gt;$N23),SUM($O$16:$O22)+COUNTIF($Q23:DH23,"&gt;0")+1,
IF(AND($J$1=4,DI$2=0,$M23=0,$N23+DI$3&lt;&gt;$I$27+1,DI$3&lt;&gt;$N23,DI$1-$L23=0),SUM($O$16:$O22)+COUNTIF($Q23:DH23,"&gt;0")+1,
""))))),"")</f>
        <v/>
      </c>
      <c r="DJ23" s="55" t="str">
        <f ca="1">IFERROR(IF($J$1=0,"",
IF(AND($J$1=1,DJ$2=0,$M23=0),DJ$3*$N23,
IF(AND($J$1=2,DJ$2=0,$M23=0,OR($N23+DJ$3=$I$27+1,DJ$3=$N23)),SUM($O$16:$O22)+COUNTIF($Q23:DI23,"&gt;0")+1,
IF(AND($J$1=3,DJ$2=0,$M23=0,$N23+DJ$3&lt;&gt;$I$27+1,DJ$3&lt;&gt;$N23),SUM($O$16:$O22)+COUNTIF($Q23:DI23,"&gt;0")+1,
IF(AND($J$1=4,DJ$2=0,$M23=0,$N23+DJ$3&lt;&gt;$I$27+1,DJ$3&lt;&gt;$N23,DJ$1-$L23=0),SUM($O$16:$O22)+COUNTIF($Q23:DI23,"&gt;0")+1,
""))))),"")</f>
        <v/>
      </c>
      <c r="DK23" s="55" t="str">
        <f ca="1">IFERROR(IF($J$1=0,"",
IF(AND($J$1=1,DK$2=0,$M23=0),DK$3*$N23,
IF(AND($J$1=2,DK$2=0,$M23=0,OR($N23+DK$3=$I$27+1,DK$3=$N23)),SUM($O$16:$O22)+COUNTIF($Q23:DJ23,"&gt;0")+1,
IF(AND($J$1=3,DK$2=0,$M23=0,$N23+DK$3&lt;&gt;$I$27+1,DK$3&lt;&gt;$N23),SUM($O$16:$O22)+COUNTIF($Q23:DJ23,"&gt;0")+1,
IF(AND($J$1=4,DK$2=0,$M23=0,$N23+DK$3&lt;&gt;$I$27+1,DK$3&lt;&gt;$N23,DK$1-$L23=0),SUM($O$16:$O22)+COUNTIF($Q23:DJ23,"&gt;0")+1,
""))))),"")</f>
        <v/>
      </c>
      <c r="DL23" s="55" t="str">
        <f ca="1">IFERROR(IF($J$1=0,"",
IF(AND($J$1=1,DL$2=0,$M23=0),DL$3*$N23,
IF(AND($J$1=2,DL$2=0,$M23=0,OR($N23+DL$3=$I$27+1,DL$3=$N23)),SUM($O$16:$O22)+COUNTIF($Q23:DK23,"&gt;0")+1,
IF(AND($J$1=3,DL$2=0,$M23=0,$N23+DL$3&lt;&gt;$I$27+1,DL$3&lt;&gt;$N23),SUM($O$16:$O22)+COUNTIF($Q23:DK23,"&gt;0")+1,
IF(AND($J$1=4,DL$2=0,$M23=0,$N23+DL$3&lt;&gt;$I$27+1,DL$3&lt;&gt;$N23,DL$1-$L23=0),SUM($O$16:$O22)+COUNTIF($Q23:DK23,"&gt;0")+1,
""))))),"")</f>
        <v/>
      </c>
      <c r="DM23" s="49" t="str">
        <f ca="1">IFERROR(IF($J$1=0,"",
IF(AND($J$1=1,DM$2=0,$M23=0),DM$3*$N23,
IF(AND($J$1=2,DM$2=0,$M23=0,OR($N23+DM$3=$I$27+1,DM$3=$N23)),SUM($O$16:$O22)+COUNTIF($Q23:DL23,"&gt;0")+1,
IF(AND($J$1=3,DM$2=0,$M23=0,$N23+DM$3&lt;&gt;$I$27+1,DM$3&lt;&gt;$N23),SUM($O$16:$O22)+COUNTIF($Q23:DL23,"&gt;0")+1,
IF(AND($J$1=4,DM$2=0,$M23=0,$N23+DM$3&lt;&gt;$I$27+1,DM$3&lt;&gt;$N23,DM$1-$L23=0),SUM($O$16:$O22)+COUNTIF($Q23:DL23,"&gt;0")+1,
""))))),"")</f>
        <v/>
      </c>
    </row>
    <row r="24" spans="1:117" ht="16.5" customHeight="1" x14ac:dyDescent="0.25">
      <c r="A24" s="26" t="str">
        <f t="shared" ca="1" si="10"/>
        <v/>
      </c>
      <c r="B24" s="38" t="str">
        <f t="shared" ca="1" si="11"/>
        <v/>
      </c>
      <c r="C24" s="35" t="str">
        <f ca="1">IF(F24=1,SUM($F$3:F24),"")</f>
        <v/>
      </c>
      <c r="D24" s="27" t="str">
        <f t="array" aca="1" ref="D24" ca="1">IFERROR(SMALL(IF(MOD(D$2,COLUMN(INDIRECT("2:"&amp;D$2)))=0,COLUMN(INDIRECT("2:"&amp;D$2))),ROWS(D$3:D24)),"")</f>
        <v/>
      </c>
      <c r="E24" s="27" t="str">
        <f t="shared" ca="1" si="12"/>
        <v/>
      </c>
      <c r="F24" s="28" t="str">
        <f t="shared" ca="1" si="13"/>
        <v/>
      </c>
      <c r="H24" s="10"/>
      <c r="L24" s="2" t="str">
        <f t="shared" si="18"/>
        <v/>
      </c>
      <c r="M24" s="2" t="str">
        <f t="shared" si="16"/>
        <v/>
      </c>
      <c r="N24" s="2" t="str">
        <f t="shared" si="17"/>
        <v/>
      </c>
      <c r="O24" s="2">
        <f t="shared" ca="1" si="19"/>
        <v>0</v>
      </c>
      <c r="P24" s="41">
        <f t="shared" si="20"/>
        <v>8</v>
      </c>
      <c r="R24" s="54" t="str">
        <f ca="1">IFERROR(IF($J$1=0,"",
IF(AND($J$1=1,R$2=0,$M24=0),R$3*$N24,
IF(AND($J$1=2,R$2=0,$M24=0,OR($N24+R$3=$I$27+1,R$3=$N24)),SUM($O$16:$O23)+COUNTIF($Q24:Q24,"&gt;0")+1,
IF(AND($J$1=3,R$2=0,$M24=0,$N24+R$3&lt;&gt;$I$27+1,R$3&lt;&gt;$N24),SUM($O$16:$O23)+COUNTIF($Q24:Q24,"&gt;0")+1,
IF(AND($J$1=4,R$2=0,$M24=0,$N24+R$3&lt;&gt;$I$27+1,R$3&lt;&gt;$N24,R$1-$L24=0),SUM($O$16:$O23)+COUNTIF($Q24:Q24,"&gt;0")+1,
""))))),"")</f>
        <v/>
      </c>
      <c r="S24" s="54" t="str">
        <f ca="1">IFERROR(IF($J$1=0,"",
IF(AND($J$1=1,S$2=0,$M24=0),S$3*$N24,
IF(AND($J$1=2,S$2=0,$M24=0,OR($N24+S$3=$I$27+1,S$3=$N24)),SUM($O$16:$O23)+COUNTIF($Q24:R24,"&gt;0")+1,
IF(AND($J$1=3,S$2=0,$M24=0,$N24+S$3&lt;&gt;$I$27+1,S$3&lt;&gt;$N24),SUM($O$16:$O23)+COUNTIF($Q24:R24,"&gt;0")+1,
IF(AND($J$1=4,S$2=0,$M24=0,$N24+S$3&lt;&gt;$I$27+1,S$3&lt;&gt;$N24,S$1-$L24=0),SUM($O$16:$O23)+COUNTIF($Q24:R24,"&gt;0")+1,
""))))),"")</f>
        <v/>
      </c>
      <c r="T24" s="54" t="str">
        <f ca="1">IFERROR(IF($J$1=0,"",
IF(AND($J$1=1,T$2=0,$M24=0),T$3*$N24,
IF(AND($J$1=2,T$2=0,$M24=0,OR($N24+T$3=$I$27+1,T$3=$N24)),SUM($O$16:$O23)+COUNTIF($Q24:S24,"&gt;0")+1,
IF(AND($J$1=3,T$2=0,$M24=0,$N24+T$3&lt;&gt;$I$27+1,T$3&lt;&gt;$N24),SUM($O$16:$O23)+COUNTIF($Q24:S24,"&gt;0")+1,
IF(AND($J$1=4,T$2=0,$M24=0,$N24+T$3&lt;&gt;$I$27+1,T$3&lt;&gt;$N24,T$1-$L24=0),SUM($O$16:$O23)+COUNTIF($Q24:S24,"&gt;0")+1,
""))))),"")</f>
        <v/>
      </c>
      <c r="U24" s="54" t="str">
        <f ca="1">IFERROR(IF($J$1=0,"",
IF(AND($J$1=1,U$2=0,$M24=0),U$3*$N24,
IF(AND($J$1=2,U$2=0,$M24=0,OR($N24+U$3=$I$27+1,U$3=$N24)),SUM($O$16:$O23)+COUNTIF($Q24:T24,"&gt;0")+1,
IF(AND($J$1=3,U$2=0,$M24=0,$N24+U$3&lt;&gt;$I$27+1,U$3&lt;&gt;$N24),SUM($O$16:$O23)+COUNTIF($Q24:T24,"&gt;0")+1,
IF(AND($J$1=4,U$2=0,$M24=0,$N24+U$3&lt;&gt;$I$27+1,U$3&lt;&gt;$N24,U$1-$L24=0),SUM($O$16:$O23)+COUNTIF($Q24:T24,"&gt;0")+1,
""))))),"")</f>
        <v/>
      </c>
      <c r="V24" s="54" t="str">
        <f ca="1">IFERROR(IF($J$1=0,"",
IF(AND($J$1=1,V$2=0,$M24=0),V$3*$N24,
IF(AND($J$1=2,V$2=0,$M24=0,OR($N24+V$3=$I$27+1,V$3=$N24)),SUM($O$16:$O23)+COUNTIF($Q24:U24,"&gt;0")+1,
IF(AND($J$1=3,V$2=0,$M24=0,$N24+V$3&lt;&gt;$I$27+1,V$3&lt;&gt;$N24),SUM($O$16:$O23)+COUNTIF($Q24:U24,"&gt;0")+1,
IF(AND($J$1=4,V$2=0,$M24=0,$N24+V$3&lt;&gt;$I$27+1,V$3&lt;&gt;$N24,V$1-$L24=0),SUM($O$16:$O23)+COUNTIF($Q24:U24,"&gt;0")+1,
""))))),"")</f>
        <v/>
      </c>
      <c r="W24" s="54" t="str">
        <f ca="1">IFERROR(IF($J$1=0,"",
IF(AND($J$1=1,W$2=0,$M24=0),W$3*$N24,
IF(AND($J$1=2,W$2=0,$M24=0,OR($N24+W$3=$I$27+1,W$3=$N24)),SUM($O$16:$O23)+COUNTIF($Q24:V24,"&gt;0")+1,
IF(AND($J$1=3,W$2=0,$M24=0,$N24+W$3&lt;&gt;$I$27+1,W$3&lt;&gt;$N24),SUM($O$16:$O23)+COUNTIF($Q24:V24,"&gt;0")+1,
IF(AND($J$1=4,W$2=0,$M24=0,$N24+W$3&lt;&gt;$I$27+1,W$3&lt;&gt;$N24,W$1-$L24=0),SUM($O$16:$O23)+COUNTIF($Q24:V24,"&gt;0")+1,
""))))),"")</f>
        <v/>
      </c>
      <c r="X24" s="54" t="str">
        <f ca="1">IFERROR(IF($J$1=0,"",
IF(AND($J$1=1,X$2=0,$M24=0),X$3*$N24,
IF(AND($J$1=2,X$2=0,$M24=0,OR($N24+X$3=$I$27+1,X$3=$N24)),SUM($O$16:$O23)+COUNTIF($Q24:W24,"&gt;0")+1,
IF(AND($J$1=3,X$2=0,$M24=0,$N24+X$3&lt;&gt;$I$27+1,X$3&lt;&gt;$N24),SUM($O$16:$O23)+COUNTIF($Q24:W24,"&gt;0")+1,
IF(AND($J$1=4,X$2=0,$M24=0,$N24+X$3&lt;&gt;$I$27+1,X$3&lt;&gt;$N24,X$1-$L24=0),SUM($O$16:$O23)+COUNTIF($Q24:W24,"&gt;0")+1,
""))))),"")</f>
        <v/>
      </c>
      <c r="Y24" s="54" t="str">
        <f ca="1">IFERROR(IF($J$1=0,"",
IF(AND($J$1=1,Y$2=0,$M24=0),Y$3*$N24,
IF(AND($J$1=2,Y$2=0,$M24=0,OR($N24+Y$3=$I$27+1,Y$3=$N24)),SUM($O$16:$O23)+COUNTIF($Q24:X24,"&gt;0")+1,
IF(AND($J$1=3,Y$2=0,$M24=0,$N24+Y$3&lt;&gt;$I$27+1,Y$3&lt;&gt;$N24),SUM($O$16:$O23)+COUNTIF($Q24:X24,"&gt;0")+1,
IF(AND($J$1=4,Y$2=0,$M24=0,$N24+Y$3&lt;&gt;$I$27+1,Y$3&lt;&gt;$N24,Y$1-$L24=0),SUM($O$16:$O23)+COUNTIF($Q24:X24,"&gt;0")+1,
""))))),"")</f>
        <v/>
      </c>
      <c r="Z24" s="54" t="str">
        <f ca="1">IFERROR(IF($J$1=0,"",
IF(AND($J$1=1,Z$2=0,$M24=0),Z$3*$N24,
IF(AND($J$1=2,Z$2=0,$M24=0,OR($N24+Z$3=$I$27+1,Z$3=$N24)),SUM($O$16:$O23)+COUNTIF($Q24:Y24,"&gt;0")+1,
IF(AND($J$1=3,Z$2=0,$M24=0,$N24+Z$3&lt;&gt;$I$27+1,Z$3&lt;&gt;$N24),SUM($O$16:$O23)+COUNTIF($Q24:Y24,"&gt;0")+1,
IF(AND($J$1=4,Z$2=0,$M24=0,$N24+Z$3&lt;&gt;$I$27+1,Z$3&lt;&gt;$N24,Z$1-$L24=0),SUM($O$16:$O23)+COUNTIF($Q24:Y24,"&gt;0")+1,
""))))),"")</f>
        <v/>
      </c>
      <c r="AA24" s="54" t="str">
        <f ca="1">IFERROR(IF($J$1=0,"",
IF(AND($J$1=1,AA$2=0,$M24=0),AA$3*$N24,
IF(AND($J$1=2,AA$2=0,$M24=0,OR($N24+AA$3=$I$27+1,AA$3=$N24)),SUM($O$16:$O23)+COUNTIF($Q24:Z24,"&gt;0")+1,
IF(AND($J$1=3,AA$2=0,$M24=0,$N24+AA$3&lt;&gt;$I$27+1,AA$3&lt;&gt;$N24),SUM($O$16:$O23)+COUNTIF($Q24:Z24,"&gt;0")+1,
IF(AND($J$1=4,AA$2=0,$M24=0,$N24+AA$3&lt;&gt;$I$27+1,AA$3&lt;&gt;$N24,AA$1-$L24=0),SUM($O$16:$O23)+COUNTIF($Q24:Z24,"&gt;0")+1,
""))))),"")</f>
        <v/>
      </c>
      <c r="AB24" s="54" t="str">
        <f ca="1">IFERROR(IF($J$1=0,"",
IF(AND($J$1=1,AB$2=0,$M24=0),AB$3*$N24,
IF(AND($J$1=2,AB$2=0,$M24=0,OR($N24+AB$3=$I$27+1,AB$3=$N24)),SUM($O$16:$O23)+COUNTIF($Q24:AA24,"&gt;0")+1,
IF(AND($J$1=3,AB$2=0,$M24=0,$N24+AB$3&lt;&gt;$I$27+1,AB$3&lt;&gt;$N24),SUM($O$16:$O23)+COUNTIF($Q24:AA24,"&gt;0")+1,
IF(AND($J$1=4,AB$2=0,$M24=0,$N24+AB$3&lt;&gt;$I$27+1,AB$3&lt;&gt;$N24,AB$1-$L24=0),SUM($O$16:$O23)+COUNTIF($Q24:AA24,"&gt;0")+1,
""))))),"")</f>
        <v/>
      </c>
      <c r="AC24" s="54" t="str">
        <f ca="1">IFERROR(IF($J$1=0,"",
IF(AND($J$1=1,AC$2=0,$M24=0),AC$3*$N24,
IF(AND($J$1=2,AC$2=0,$M24=0,OR($N24+AC$3=$I$27+1,AC$3=$N24)),SUM($O$16:$O23)+COUNTIF($Q24:AB24,"&gt;0")+1,
IF(AND($J$1=3,AC$2=0,$M24=0,$N24+AC$3&lt;&gt;$I$27+1,AC$3&lt;&gt;$N24),SUM($O$16:$O23)+COUNTIF($Q24:AB24,"&gt;0")+1,
IF(AND($J$1=4,AC$2=0,$M24=0,$N24+AC$3&lt;&gt;$I$27+1,AC$3&lt;&gt;$N24,AC$1-$L24=0),SUM($O$16:$O23)+COUNTIF($Q24:AB24,"&gt;0")+1,
""))))),"")</f>
        <v/>
      </c>
      <c r="AD24" s="54" t="str">
        <f ca="1">IFERROR(IF($J$1=0,"",
IF(AND($J$1=1,AD$2=0,$M24=0),AD$3*$N24,
IF(AND($J$1=2,AD$2=0,$M24=0,OR($N24+AD$3=$I$27+1,AD$3=$N24)),SUM($O$16:$O23)+COUNTIF($Q24:AC24,"&gt;0")+1,
IF(AND($J$1=3,AD$2=0,$M24=0,$N24+AD$3&lt;&gt;$I$27+1,AD$3&lt;&gt;$N24),SUM($O$16:$O23)+COUNTIF($Q24:AC24,"&gt;0")+1,
IF(AND($J$1=4,AD$2=0,$M24=0,$N24+AD$3&lt;&gt;$I$27+1,AD$3&lt;&gt;$N24,AD$1-$L24=0),SUM($O$16:$O23)+COUNTIF($Q24:AC24,"&gt;0")+1,
""))))),"")</f>
        <v/>
      </c>
      <c r="AE24" s="54" t="str">
        <f ca="1">IFERROR(IF($J$1=0,"",
IF(AND($J$1=1,AE$2=0,$M24=0),AE$3*$N24,
IF(AND($J$1=2,AE$2=0,$M24=0,OR($N24+AE$3=$I$27+1,AE$3=$N24)),SUM($O$16:$O23)+COUNTIF($Q24:AD24,"&gt;0")+1,
IF(AND($J$1=3,AE$2=0,$M24=0,$N24+AE$3&lt;&gt;$I$27+1,AE$3&lt;&gt;$N24),SUM($O$16:$O23)+COUNTIF($Q24:AD24,"&gt;0")+1,
IF(AND($J$1=4,AE$2=0,$M24=0,$N24+AE$3&lt;&gt;$I$27+1,AE$3&lt;&gt;$N24,AE$1-$L24=0),SUM($O$16:$O23)+COUNTIF($Q24:AD24,"&gt;0")+1,
""))))),"")</f>
        <v/>
      </c>
      <c r="AF24" s="54" t="str">
        <f ca="1">IFERROR(IF($J$1=0,"",
IF(AND($J$1=1,AF$2=0,$M24=0),AF$3*$N24,
IF(AND($J$1=2,AF$2=0,$M24=0,OR($N24+AF$3=$I$27+1,AF$3=$N24)),SUM($O$16:$O23)+COUNTIF($Q24:AE24,"&gt;0")+1,
IF(AND($J$1=3,AF$2=0,$M24=0,$N24+AF$3&lt;&gt;$I$27+1,AF$3&lt;&gt;$N24),SUM($O$16:$O23)+COUNTIF($Q24:AE24,"&gt;0")+1,
IF(AND($J$1=4,AF$2=0,$M24=0,$N24+AF$3&lt;&gt;$I$27+1,AF$3&lt;&gt;$N24,AF$1-$L24=0),SUM($O$16:$O23)+COUNTIF($Q24:AE24,"&gt;0")+1,
""))))),"")</f>
        <v/>
      </c>
      <c r="AG24" s="54" t="str">
        <f ca="1">IFERROR(IF($J$1=0,"",
IF(AND($J$1=1,AG$2=0,$M24=0),AG$3*$N24,
IF(AND($J$1=2,AG$2=0,$M24=0,OR($N24+AG$3=$I$27+1,AG$3=$N24)),SUM($O$16:$O23)+COUNTIF($Q24:AF24,"&gt;0")+1,
IF(AND($J$1=3,AG$2=0,$M24=0,$N24+AG$3&lt;&gt;$I$27+1,AG$3&lt;&gt;$N24),SUM($O$16:$O23)+COUNTIF($Q24:AF24,"&gt;0")+1,
IF(AND($J$1=4,AG$2=0,$M24=0,$N24+AG$3&lt;&gt;$I$27+1,AG$3&lt;&gt;$N24,AG$1-$L24=0),SUM($O$16:$O23)+COUNTIF($Q24:AF24,"&gt;0")+1,
""))))),"")</f>
        <v/>
      </c>
      <c r="AH24" s="55" t="str">
        <f ca="1">IFERROR(IF($J$1=0,"",
IF(AND($J$1=1,AH$2=0,$M24=0),AH$3*$N24,
IF(AND($J$1=2,AH$2=0,$M24=0,OR($N24+AH$3=$I$27+1,AH$3=$N24)),SUM($O$16:$O23)+COUNTIF($Q24:AG24,"&gt;0")+1,
IF(AND($J$1=3,AH$2=0,$M24=0,$N24+AH$3&lt;&gt;$I$27+1,AH$3&lt;&gt;$N24),SUM($O$16:$O23)+COUNTIF($Q24:AG24,"&gt;0")+1,
IF(AND($J$1=4,AH$2=0,$M24=0,$N24+AH$3&lt;&gt;$I$27+1,AH$3&lt;&gt;$N24,AH$1-$L24=0),SUM($O$16:$O23)+COUNTIF($Q24:AG24,"&gt;0")+1,
""))))),"")</f>
        <v/>
      </c>
      <c r="AI24" s="55" t="str">
        <f ca="1">IFERROR(IF($J$1=0,"",
IF(AND($J$1=1,AI$2=0,$M24=0),AI$3*$N24,
IF(AND($J$1=2,AI$2=0,$M24=0,OR($N24+AI$3=$I$27+1,AI$3=$N24)),SUM($O$16:$O23)+COUNTIF($Q24:AH24,"&gt;0")+1,
IF(AND($J$1=3,AI$2=0,$M24=0,$N24+AI$3&lt;&gt;$I$27+1,AI$3&lt;&gt;$N24),SUM($O$16:$O23)+COUNTIF($Q24:AH24,"&gt;0")+1,
IF(AND($J$1=4,AI$2=0,$M24=0,$N24+AI$3&lt;&gt;$I$27+1,AI$3&lt;&gt;$N24,AI$1-$L24=0),SUM($O$16:$O23)+COUNTIF($Q24:AH24,"&gt;0")+1,
""))))),"")</f>
        <v/>
      </c>
      <c r="AJ24" s="55" t="str">
        <f ca="1">IFERROR(IF($J$1=0,"",
IF(AND($J$1=1,AJ$2=0,$M24=0),AJ$3*$N24,
IF(AND($J$1=2,AJ$2=0,$M24=0,OR($N24+AJ$3=$I$27+1,AJ$3=$N24)),SUM($O$16:$O23)+COUNTIF($Q24:AI24,"&gt;0")+1,
IF(AND($J$1=3,AJ$2=0,$M24=0,$N24+AJ$3&lt;&gt;$I$27+1,AJ$3&lt;&gt;$N24),SUM($O$16:$O23)+COUNTIF($Q24:AI24,"&gt;0")+1,
IF(AND($J$1=4,AJ$2=0,$M24=0,$N24+AJ$3&lt;&gt;$I$27+1,AJ$3&lt;&gt;$N24,AJ$1-$L24=0),SUM($O$16:$O23)+COUNTIF($Q24:AI24,"&gt;0")+1,
""))))),"")</f>
        <v/>
      </c>
      <c r="AK24" s="55" t="str">
        <f ca="1">IFERROR(IF($J$1=0,"",
IF(AND($J$1=1,AK$2=0,$M24=0),AK$3*$N24,
IF(AND($J$1=2,AK$2=0,$M24=0,OR($N24+AK$3=$I$27+1,AK$3=$N24)),SUM($O$16:$O23)+COUNTIF($Q24:AJ24,"&gt;0")+1,
IF(AND($J$1=3,AK$2=0,$M24=0,$N24+AK$3&lt;&gt;$I$27+1,AK$3&lt;&gt;$N24),SUM($O$16:$O23)+COUNTIF($Q24:AJ24,"&gt;0")+1,
IF(AND($J$1=4,AK$2=0,$M24=0,$N24+AK$3&lt;&gt;$I$27+1,AK$3&lt;&gt;$N24,AK$1-$L24=0),SUM($O$16:$O23)+COUNTIF($Q24:AJ24,"&gt;0")+1,
""))))),"")</f>
        <v/>
      </c>
      <c r="AL24" s="55" t="str">
        <f ca="1">IFERROR(IF($J$1=0,"",
IF(AND($J$1=1,AL$2=0,$M24=0),AL$3*$N24,
IF(AND($J$1=2,AL$2=0,$M24=0,OR($N24+AL$3=$I$27+1,AL$3=$N24)),SUM($O$16:$O23)+COUNTIF($Q24:AK24,"&gt;0")+1,
IF(AND($J$1=3,AL$2=0,$M24=0,$N24+AL$3&lt;&gt;$I$27+1,AL$3&lt;&gt;$N24),SUM($O$16:$O23)+COUNTIF($Q24:AK24,"&gt;0")+1,
IF(AND($J$1=4,AL$2=0,$M24=0,$N24+AL$3&lt;&gt;$I$27+1,AL$3&lt;&gt;$N24,AL$1-$L24=0),SUM($O$16:$O23)+COUNTIF($Q24:AK24,"&gt;0")+1,
""))))),"")</f>
        <v/>
      </c>
      <c r="AM24" s="55" t="str">
        <f ca="1">IFERROR(IF($J$1=0,"",
IF(AND($J$1=1,AM$2=0,$M24=0),AM$3*$N24,
IF(AND($J$1=2,AM$2=0,$M24=0,OR($N24+AM$3=$I$27+1,AM$3=$N24)),SUM($O$16:$O23)+COUNTIF($Q24:AL24,"&gt;0")+1,
IF(AND($J$1=3,AM$2=0,$M24=0,$N24+AM$3&lt;&gt;$I$27+1,AM$3&lt;&gt;$N24),SUM($O$16:$O23)+COUNTIF($Q24:AL24,"&gt;0")+1,
IF(AND($J$1=4,AM$2=0,$M24=0,$N24+AM$3&lt;&gt;$I$27+1,AM$3&lt;&gt;$N24,AM$1-$L24=0),SUM($O$16:$O23)+COUNTIF($Q24:AL24,"&gt;0")+1,
""))))),"")</f>
        <v/>
      </c>
      <c r="AN24" s="55" t="str">
        <f ca="1">IFERROR(IF($J$1=0,"",
IF(AND($J$1=1,AN$2=0,$M24=0),AN$3*$N24,
IF(AND($J$1=2,AN$2=0,$M24=0,OR($N24+AN$3=$I$27+1,AN$3=$N24)),SUM($O$16:$O23)+COUNTIF($Q24:AM24,"&gt;0")+1,
IF(AND($J$1=3,AN$2=0,$M24=0,$N24+AN$3&lt;&gt;$I$27+1,AN$3&lt;&gt;$N24),SUM($O$16:$O23)+COUNTIF($Q24:AM24,"&gt;0")+1,
IF(AND($J$1=4,AN$2=0,$M24=0,$N24+AN$3&lt;&gt;$I$27+1,AN$3&lt;&gt;$N24,AN$1-$L24=0),SUM($O$16:$O23)+COUNTIF($Q24:AM24,"&gt;0")+1,
""))))),"")</f>
        <v/>
      </c>
      <c r="AO24" s="55" t="str">
        <f ca="1">IFERROR(IF($J$1=0,"",
IF(AND($J$1=1,AO$2=0,$M24=0),AO$3*$N24,
IF(AND($J$1=2,AO$2=0,$M24=0,OR($N24+AO$3=$I$27+1,AO$3=$N24)),SUM($O$16:$O23)+COUNTIF($Q24:AN24,"&gt;0")+1,
IF(AND($J$1=3,AO$2=0,$M24=0,$N24+AO$3&lt;&gt;$I$27+1,AO$3&lt;&gt;$N24),SUM($O$16:$O23)+COUNTIF($Q24:AN24,"&gt;0")+1,
IF(AND($J$1=4,AO$2=0,$M24=0,$N24+AO$3&lt;&gt;$I$27+1,AO$3&lt;&gt;$N24,AO$1-$L24=0),SUM($O$16:$O23)+COUNTIF($Q24:AN24,"&gt;0")+1,
""))))),"")</f>
        <v/>
      </c>
      <c r="AP24" s="55" t="str">
        <f ca="1">IFERROR(IF($J$1=0,"",
IF(AND($J$1=1,AP$2=0,$M24=0),AP$3*$N24,
IF(AND($J$1=2,AP$2=0,$M24=0,OR($N24+AP$3=$I$27+1,AP$3=$N24)),SUM($O$16:$O23)+COUNTIF($Q24:AO24,"&gt;0")+1,
IF(AND($J$1=3,AP$2=0,$M24=0,$N24+AP$3&lt;&gt;$I$27+1,AP$3&lt;&gt;$N24),SUM($O$16:$O23)+COUNTIF($Q24:AO24,"&gt;0")+1,
IF(AND($J$1=4,AP$2=0,$M24=0,$N24+AP$3&lt;&gt;$I$27+1,AP$3&lt;&gt;$N24,AP$1-$L24=0),SUM($O$16:$O23)+COUNTIF($Q24:AO24,"&gt;0")+1,
""))))),"")</f>
        <v/>
      </c>
      <c r="AQ24" s="55" t="str">
        <f ca="1">IFERROR(IF($J$1=0,"",
IF(AND($J$1=1,AQ$2=0,$M24=0),AQ$3*$N24,
IF(AND($J$1=2,AQ$2=0,$M24=0,OR($N24+AQ$3=$I$27+1,AQ$3=$N24)),SUM($O$16:$O23)+COUNTIF($Q24:AP24,"&gt;0")+1,
IF(AND($J$1=3,AQ$2=0,$M24=0,$N24+AQ$3&lt;&gt;$I$27+1,AQ$3&lt;&gt;$N24),SUM($O$16:$O23)+COUNTIF($Q24:AP24,"&gt;0")+1,
IF(AND($J$1=4,AQ$2=0,$M24=0,$N24+AQ$3&lt;&gt;$I$27+1,AQ$3&lt;&gt;$N24,AQ$1-$L24=0),SUM($O$16:$O23)+COUNTIF($Q24:AP24,"&gt;0")+1,
""))))),"")</f>
        <v/>
      </c>
      <c r="AR24" s="55" t="str">
        <f ca="1">IFERROR(IF($J$1=0,"",
IF(AND($J$1=1,AR$2=0,$M24=0),AR$3*$N24,
IF(AND($J$1=2,AR$2=0,$M24=0,OR($N24+AR$3=$I$27+1,AR$3=$N24)),SUM($O$16:$O23)+COUNTIF($Q24:AQ24,"&gt;0")+1,
IF(AND($J$1=3,AR$2=0,$M24=0,$N24+AR$3&lt;&gt;$I$27+1,AR$3&lt;&gt;$N24),SUM($O$16:$O23)+COUNTIF($Q24:AQ24,"&gt;0")+1,
IF(AND($J$1=4,AR$2=0,$M24=0,$N24+AR$3&lt;&gt;$I$27+1,AR$3&lt;&gt;$N24,AR$1-$L24=0),SUM($O$16:$O23)+COUNTIF($Q24:AQ24,"&gt;0")+1,
""))))),"")</f>
        <v/>
      </c>
      <c r="AS24" s="55" t="str">
        <f ca="1">IFERROR(IF($J$1=0,"",
IF(AND($J$1=1,AS$2=0,$M24=0),AS$3*$N24,
IF(AND($J$1=2,AS$2=0,$M24=0,OR($N24+AS$3=$I$27+1,AS$3=$N24)),SUM($O$16:$O23)+COUNTIF($Q24:AR24,"&gt;0")+1,
IF(AND($J$1=3,AS$2=0,$M24=0,$N24+AS$3&lt;&gt;$I$27+1,AS$3&lt;&gt;$N24),SUM($O$16:$O23)+COUNTIF($Q24:AR24,"&gt;0")+1,
IF(AND($J$1=4,AS$2=0,$M24=0,$N24+AS$3&lt;&gt;$I$27+1,AS$3&lt;&gt;$N24,AS$1-$L24=0),SUM($O$16:$O23)+COUNTIF($Q24:AR24,"&gt;0")+1,
""))))),"")</f>
        <v/>
      </c>
      <c r="AT24" s="55" t="str">
        <f ca="1">IFERROR(IF($J$1=0,"",
IF(AND($J$1=1,AT$2=0,$M24=0),AT$3*$N24,
IF(AND($J$1=2,AT$2=0,$M24=0,OR($N24+AT$3=$I$27+1,AT$3=$N24)),SUM($O$16:$O23)+COUNTIF($Q24:AS24,"&gt;0")+1,
IF(AND($J$1=3,AT$2=0,$M24=0,$N24+AT$3&lt;&gt;$I$27+1,AT$3&lt;&gt;$N24),SUM($O$16:$O23)+COUNTIF($Q24:AS24,"&gt;0")+1,
IF(AND($J$1=4,AT$2=0,$M24=0,$N24+AT$3&lt;&gt;$I$27+1,AT$3&lt;&gt;$N24,AT$1-$L24=0),SUM($O$16:$O23)+COUNTIF($Q24:AS24,"&gt;0")+1,
""))))),"")</f>
        <v/>
      </c>
      <c r="AU24" s="55" t="str">
        <f ca="1">IFERROR(IF($J$1=0,"",
IF(AND($J$1=1,AU$2=0,$M24=0),AU$3*$N24,
IF(AND($J$1=2,AU$2=0,$M24=0,OR($N24+AU$3=$I$27+1,AU$3=$N24)),SUM($O$16:$O23)+COUNTIF($Q24:AT24,"&gt;0")+1,
IF(AND($J$1=3,AU$2=0,$M24=0,$N24+AU$3&lt;&gt;$I$27+1,AU$3&lt;&gt;$N24),SUM($O$16:$O23)+COUNTIF($Q24:AT24,"&gt;0")+1,
IF(AND($J$1=4,AU$2=0,$M24=0,$N24+AU$3&lt;&gt;$I$27+1,AU$3&lt;&gt;$N24,AU$1-$L24=0),SUM($O$16:$O23)+COUNTIF($Q24:AT24,"&gt;0")+1,
""))))),"")</f>
        <v/>
      </c>
      <c r="AV24" s="55" t="str">
        <f ca="1">IFERROR(IF($J$1=0,"",
IF(AND($J$1=1,AV$2=0,$M24=0),AV$3*$N24,
IF(AND($J$1=2,AV$2=0,$M24=0,OR($N24+AV$3=$I$27+1,AV$3=$N24)),SUM($O$16:$O23)+COUNTIF($Q24:AU24,"&gt;0")+1,
IF(AND($J$1=3,AV$2=0,$M24=0,$N24+AV$3&lt;&gt;$I$27+1,AV$3&lt;&gt;$N24),SUM($O$16:$O23)+COUNTIF($Q24:AU24,"&gt;0")+1,
IF(AND($J$1=4,AV$2=0,$M24=0,$N24+AV$3&lt;&gt;$I$27+1,AV$3&lt;&gt;$N24,AV$1-$L24=0),SUM($O$16:$O23)+COUNTIF($Q24:AU24,"&gt;0")+1,
""))))),"")</f>
        <v/>
      </c>
      <c r="AW24" s="55" t="str">
        <f ca="1">IFERROR(IF($J$1=0,"",
IF(AND($J$1=1,AW$2=0,$M24=0),AW$3*$N24,
IF(AND($J$1=2,AW$2=0,$M24=0,OR($N24+AW$3=$I$27+1,AW$3=$N24)),SUM($O$16:$O23)+COUNTIF($Q24:AV24,"&gt;0")+1,
IF(AND($J$1=3,AW$2=0,$M24=0,$N24+AW$3&lt;&gt;$I$27+1,AW$3&lt;&gt;$N24),SUM($O$16:$O23)+COUNTIF($Q24:AV24,"&gt;0")+1,
IF(AND($J$1=4,AW$2=0,$M24=0,$N24+AW$3&lt;&gt;$I$27+1,AW$3&lt;&gt;$N24,AW$1-$L24=0),SUM($O$16:$O23)+COUNTIF($Q24:AV24,"&gt;0")+1,
""))))),"")</f>
        <v/>
      </c>
      <c r="AX24" s="55" t="str">
        <f ca="1">IFERROR(IF($J$1=0,"",
IF(AND($J$1=1,AX$2=0,$M24=0),AX$3*$N24,
IF(AND($J$1=2,AX$2=0,$M24=0,OR($N24+AX$3=$I$27+1,AX$3=$N24)),SUM($O$16:$O23)+COUNTIF($Q24:AW24,"&gt;0")+1,
IF(AND($J$1=3,AX$2=0,$M24=0,$N24+AX$3&lt;&gt;$I$27+1,AX$3&lt;&gt;$N24),SUM($O$16:$O23)+COUNTIF($Q24:AW24,"&gt;0")+1,
IF(AND($J$1=4,AX$2=0,$M24=0,$N24+AX$3&lt;&gt;$I$27+1,AX$3&lt;&gt;$N24,AX$1-$L24=0),SUM($O$16:$O23)+COUNTIF($Q24:AW24,"&gt;0")+1,
""))))),"")</f>
        <v/>
      </c>
      <c r="AY24" s="55" t="str">
        <f ca="1">IFERROR(IF($J$1=0,"",
IF(AND($J$1=1,AY$2=0,$M24=0),AY$3*$N24,
IF(AND($J$1=2,AY$2=0,$M24=0,OR($N24+AY$3=$I$27+1,AY$3=$N24)),SUM($O$16:$O23)+COUNTIF($Q24:AX24,"&gt;0")+1,
IF(AND($J$1=3,AY$2=0,$M24=0,$N24+AY$3&lt;&gt;$I$27+1,AY$3&lt;&gt;$N24),SUM($O$16:$O23)+COUNTIF($Q24:AX24,"&gt;0")+1,
IF(AND($J$1=4,AY$2=0,$M24=0,$N24+AY$3&lt;&gt;$I$27+1,AY$3&lt;&gt;$N24,AY$1-$L24=0),SUM($O$16:$O23)+COUNTIF($Q24:AX24,"&gt;0")+1,
""))))),"")</f>
        <v/>
      </c>
      <c r="AZ24" s="55" t="str">
        <f ca="1">IFERROR(IF($J$1=0,"",
IF(AND($J$1=1,AZ$2=0,$M24=0),AZ$3*$N24,
IF(AND($J$1=2,AZ$2=0,$M24=0,OR($N24+AZ$3=$I$27+1,AZ$3=$N24)),SUM($O$16:$O23)+COUNTIF($Q24:AY24,"&gt;0")+1,
IF(AND($J$1=3,AZ$2=0,$M24=0,$N24+AZ$3&lt;&gt;$I$27+1,AZ$3&lt;&gt;$N24),SUM($O$16:$O23)+COUNTIF($Q24:AY24,"&gt;0")+1,
IF(AND($J$1=4,AZ$2=0,$M24=0,$N24+AZ$3&lt;&gt;$I$27+1,AZ$3&lt;&gt;$N24,AZ$1-$L24=0),SUM($O$16:$O23)+COUNTIF($Q24:AY24,"&gt;0")+1,
""))))),"")</f>
        <v/>
      </c>
      <c r="BA24" s="55" t="str">
        <f ca="1">IFERROR(IF($J$1=0,"",
IF(AND($J$1=1,BA$2=0,$M24=0),BA$3*$N24,
IF(AND($J$1=2,BA$2=0,$M24=0,OR($N24+BA$3=$I$27+1,BA$3=$N24)),SUM($O$16:$O23)+COUNTIF($Q24:AZ24,"&gt;0")+1,
IF(AND($J$1=3,BA$2=0,$M24=0,$N24+BA$3&lt;&gt;$I$27+1,BA$3&lt;&gt;$N24),SUM($O$16:$O23)+COUNTIF($Q24:AZ24,"&gt;0")+1,
IF(AND($J$1=4,BA$2=0,$M24=0,$N24+BA$3&lt;&gt;$I$27+1,BA$3&lt;&gt;$N24,BA$1-$L24=0),SUM($O$16:$O23)+COUNTIF($Q24:AZ24,"&gt;0")+1,
""))))),"")</f>
        <v/>
      </c>
      <c r="BB24" s="55" t="str">
        <f ca="1">IFERROR(IF($J$1=0,"",
IF(AND($J$1=1,BB$2=0,$M24=0),BB$3*$N24,
IF(AND($J$1=2,BB$2=0,$M24=0,OR($N24+BB$3=$I$27+1,BB$3=$N24)),SUM($O$16:$O23)+COUNTIF($Q24:BA24,"&gt;0")+1,
IF(AND($J$1=3,BB$2=0,$M24=0,$N24+BB$3&lt;&gt;$I$27+1,BB$3&lt;&gt;$N24),SUM($O$16:$O23)+COUNTIF($Q24:BA24,"&gt;0")+1,
IF(AND($J$1=4,BB$2=0,$M24=0,$N24+BB$3&lt;&gt;$I$27+1,BB$3&lt;&gt;$N24,BB$1-$L24=0),SUM($O$16:$O23)+COUNTIF($Q24:BA24,"&gt;0")+1,
""))))),"")</f>
        <v/>
      </c>
      <c r="BC24" s="55" t="str">
        <f ca="1">IFERROR(IF($J$1=0,"",
IF(AND($J$1=1,BC$2=0,$M24=0),BC$3*$N24,
IF(AND($J$1=2,BC$2=0,$M24=0,OR($N24+BC$3=$I$27+1,BC$3=$N24)),SUM($O$16:$O23)+COUNTIF($Q24:BB24,"&gt;0")+1,
IF(AND($J$1=3,BC$2=0,$M24=0,$N24+BC$3&lt;&gt;$I$27+1,BC$3&lt;&gt;$N24),SUM($O$16:$O23)+COUNTIF($Q24:BB24,"&gt;0")+1,
IF(AND($J$1=4,BC$2=0,$M24=0,$N24+BC$3&lt;&gt;$I$27+1,BC$3&lt;&gt;$N24,BC$1-$L24=0),SUM($O$16:$O23)+COUNTIF($Q24:BB24,"&gt;0")+1,
""))))),"")</f>
        <v/>
      </c>
      <c r="BD24" s="55" t="str">
        <f ca="1">IFERROR(IF($J$1=0,"",
IF(AND($J$1=1,BD$2=0,$M24=0),BD$3*$N24,
IF(AND($J$1=2,BD$2=0,$M24=0,OR($N24+BD$3=$I$27+1,BD$3=$N24)),SUM($O$16:$O23)+COUNTIF($Q24:BC24,"&gt;0")+1,
IF(AND($J$1=3,BD$2=0,$M24=0,$N24+BD$3&lt;&gt;$I$27+1,BD$3&lt;&gt;$N24),SUM($O$16:$O23)+COUNTIF($Q24:BC24,"&gt;0")+1,
IF(AND($J$1=4,BD$2=0,$M24=0,$N24+BD$3&lt;&gt;$I$27+1,BD$3&lt;&gt;$N24,BD$1-$L24=0),SUM($O$16:$O23)+COUNTIF($Q24:BC24,"&gt;0")+1,
""))))),"")</f>
        <v/>
      </c>
      <c r="BE24" s="55" t="str">
        <f ca="1">IFERROR(IF($J$1=0,"",
IF(AND($J$1=1,BE$2=0,$M24=0),BE$3*$N24,
IF(AND($J$1=2,BE$2=0,$M24=0,OR($N24+BE$3=$I$27+1,BE$3=$N24)),SUM($O$16:$O23)+COUNTIF($Q24:BD24,"&gt;0")+1,
IF(AND($J$1=3,BE$2=0,$M24=0,$N24+BE$3&lt;&gt;$I$27+1,BE$3&lt;&gt;$N24),SUM($O$16:$O23)+COUNTIF($Q24:BD24,"&gt;0")+1,
IF(AND($J$1=4,BE$2=0,$M24=0,$N24+BE$3&lt;&gt;$I$27+1,BE$3&lt;&gt;$N24,BE$1-$L24=0),SUM($O$16:$O23)+COUNTIF($Q24:BD24,"&gt;0")+1,
""))))),"")</f>
        <v/>
      </c>
      <c r="BF24" s="55" t="str">
        <f ca="1">IFERROR(IF($J$1=0,"",
IF(AND($J$1=1,BF$2=0,$M24=0),BF$3*$N24,
IF(AND($J$1=2,BF$2=0,$M24=0,OR($N24+BF$3=$I$27+1,BF$3=$N24)),SUM($O$16:$O23)+COUNTIF($Q24:BE24,"&gt;0")+1,
IF(AND($J$1=3,BF$2=0,$M24=0,$N24+BF$3&lt;&gt;$I$27+1,BF$3&lt;&gt;$N24),SUM($O$16:$O23)+COUNTIF($Q24:BE24,"&gt;0")+1,
IF(AND($J$1=4,BF$2=0,$M24=0,$N24+BF$3&lt;&gt;$I$27+1,BF$3&lt;&gt;$N24,BF$1-$L24=0),SUM($O$16:$O23)+COUNTIF($Q24:BE24,"&gt;0")+1,
""))))),"")</f>
        <v/>
      </c>
      <c r="BG24" s="55" t="str">
        <f ca="1">IFERROR(IF($J$1=0,"",
IF(AND($J$1=1,BG$2=0,$M24=0),BG$3*$N24,
IF(AND($J$1=2,BG$2=0,$M24=0,OR($N24+BG$3=$I$27+1,BG$3=$N24)),SUM($O$16:$O23)+COUNTIF($Q24:BF24,"&gt;0")+1,
IF(AND($J$1=3,BG$2=0,$M24=0,$N24+BG$3&lt;&gt;$I$27+1,BG$3&lt;&gt;$N24),SUM($O$16:$O23)+COUNTIF($Q24:BF24,"&gt;0")+1,
IF(AND($J$1=4,BG$2=0,$M24=0,$N24+BG$3&lt;&gt;$I$27+1,BG$3&lt;&gt;$N24,BG$1-$L24=0),SUM($O$16:$O23)+COUNTIF($Q24:BF24,"&gt;0")+1,
""))))),"")</f>
        <v/>
      </c>
      <c r="BH24" s="55" t="str">
        <f ca="1">IFERROR(IF($J$1=0,"",
IF(AND($J$1=1,BH$2=0,$M24=0),BH$3*$N24,
IF(AND($J$1=2,BH$2=0,$M24=0,OR($N24+BH$3=$I$27+1,BH$3=$N24)),SUM($O$16:$O23)+COUNTIF($Q24:BG24,"&gt;0")+1,
IF(AND($J$1=3,BH$2=0,$M24=0,$N24+BH$3&lt;&gt;$I$27+1,BH$3&lt;&gt;$N24),SUM($O$16:$O23)+COUNTIF($Q24:BG24,"&gt;0")+1,
IF(AND($J$1=4,BH$2=0,$M24=0,$N24+BH$3&lt;&gt;$I$27+1,BH$3&lt;&gt;$N24,BH$1-$L24=0),SUM($O$16:$O23)+COUNTIF($Q24:BG24,"&gt;0")+1,
""))))),"")</f>
        <v/>
      </c>
      <c r="BI24" s="55" t="str">
        <f ca="1">IFERROR(IF($J$1=0,"",
IF(AND($J$1=1,BI$2=0,$M24=0),BI$3*$N24,
IF(AND($J$1=2,BI$2=0,$M24=0,OR($N24+BI$3=$I$27+1,BI$3=$N24)),SUM($O$16:$O23)+COUNTIF($Q24:BH24,"&gt;0")+1,
IF(AND($J$1=3,BI$2=0,$M24=0,$N24+BI$3&lt;&gt;$I$27+1,BI$3&lt;&gt;$N24),SUM($O$16:$O23)+COUNTIF($Q24:BH24,"&gt;0")+1,
IF(AND($J$1=4,BI$2=0,$M24=0,$N24+BI$3&lt;&gt;$I$27+1,BI$3&lt;&gt;$N24,BI$1-$L24=0),SUM($O$16:$O23)+COUNTIF($Q24:BH24,"&gt;0")+1,
""))))),"")</f>
        <v/>
      </c>
      <c r="BJ24" s="55" t="str">
        <f ca="1">IFERROR(IF($J$1=0,"",
IF(AND($J$1=1,BJ$2=0,$M24=0),BJ$3*$N24,
IF(AND($J$1=2,BJ$2=0,$M24=0,OR($N24+BJ$3=$I$27+1,BJ$3=$N24)),SUM($O$16:$O23)+COUNTIF($Q24:BI24,"&gt;0")+1,
IF(AND($J$1=3,BJ$2=0,$M24=0,$N24+BJ$3&lt;&gt;$I$27+1,BJ$3&lt;&gt;$N24),SUM($O$16:$O23)+COUNTIF($Q24:BI24,"&gt;0")+1,
IF(AND($J$1=4,BJ$2=0,$M24=0,$N24+BJ$3&lt;&gt;$I$27+1,BJ$3&lt;&gt;$N24,BJ$1-$L24=0),SUM($O$16:$O23)+COUNTIF($Q24:BI24,"&gt;0")+1,
""))))),"")</f>
        <v/>
      </c>
      <c r="BK24" s="55" t="str">
        <f ca="1">IFERROR(IF($J$1=0,"",
IF(AND($J$1=1,BK$2=0,$M24=0),BK$3*$N24,
IF(AND($J$1=2,BK$2=0,$M24=0,OR($N24+BK$3=$I$27+1,BK$3=$N24)),SUM($O$16:$O23)+COUNTIF($Q24:BJ24,"&gt;0")+1,
IF(AND($J$1=3,BK$2=0,$M24=0,$N24+BK$3&lt;&gt;$I$27+1,BK$3&lt;&gt;$N24),SUM($O$16:$O23)+COUNTIF($Q24:BJ24,"&gt;0")+1,
IF(AND($J$1=4,BK$2=0,$M24=0,$N24+BK$3&lt;&gt;$I$27+1,BK$3&lt;&gt;$N24,BK$1-$L24=0),SUM($O$16:$O23)+COUNTIF($Q24:BJ24,"&gt;0")+1,
""))))),"")</f>
        <v/>
      </c>
      <c r="BL24" s="55" t="str">
        <f ca="1">IFERROR(IF($J$1=0,"",
IF(AND($J$1=1,BL$2=0,$M24=0),BL$3*$N24,
IF(AND($J$1=2,BL$2=0,$M24=0,OR($N24+BL$3=$I$27+1,BL$3=$N24)),SUM($O$16:$O23)+COUNTIF($Q24:BK24,"&gt;0")+1,
IF(AND($J$1=3,BL$2=0,$M24=0,$N24+BL$3&lt;&gt;$I$27+1,BL$3&lt;&gt;$N24),SUM($O$16:$O23)+COUNTIF($Q24:BK24,"&gt;0")+1,
IF(AND($J$1=4,BL$2=0,$M24=0,$N24+BL$3&lt;&gt;$I$27+1,BL$3&lt;&gt;$N24,BL$1-$L24=0),SUM($O$16:$O23)+COUNTIF($Q24:BK24,"&gt;0")+1,
""))))),"")</f>
        <v/>
      </c>
      <c r="BM24" s="55" t="str">
        <f ca="1">IFERROR(IF($J$1=0,"",
IF(AND($J$1=1,BM$2=0,$M24=0),BM$3*$N24,
IF(AND($J$1=2,BM$2=0,$M24=0,OR($N24+BM$3=$I$27+1,BM$3=$N24)),SUM($O$16:$O23)+COUNTIF($Q24:BL24,"&gt;0")+1,
IF(AND($J$1=3,BM$2=0,$M24=0,$N24+BM$3&lt;&gt;$I$27+1,BM$3&lt;&gt;$N24),SUM($O$16:$O23)+COUNTIF($Q24:BL24,"&gt;0")+1,
IF(AND($J$1=4,BM$2=0,$M24=0,$N24+BM$3&lt;&gt;$I$27+1,BM$3&lt;&gt;$N24,BM$1-$L24=0),SUM($O$16:$O23)+COUNTIF($Q24:BL24,"&gt;0")+1,
""))))),"")</f>
        <v/>
      </c>
      <c r="BN24" s="55" t="str">
        <f ca="1">IFERROR(IF($J$1=0,"",
IF(AND($J$1=1,BN$2=0,$M24=0),BN$3*$N24,
IF(AND($J$1=2,BN$2=0,$M24=0,OR($N24+BN$3=$I$27+1,BN$3=$N24)),SUM($O$16:$O23)+COUNTIF($Q24:BM24,"&gt;0")+1,
IF(AND($J$1=3,BN$2=0,$M24=0,$N24+BN$3&lt;&gt;$I$27+1,BN$3&lt;&gt;$N24),SUM($O$16:$O23)+COUNTIF($Q24:BM24,"&gt;0")+1,
IF(AND($J$1=4,BN$2=0,$M24=0,$N24+BN$3&lt;&gt;$I$27+1,BN$3&lt;&gt;$N24,BN$1-$L24=0),SUM($O$16:$O23)+COUNTIF($Q24:BM24,"&gt;0")+1,
""))))),"")</f>
        <v/>
      </c>
      <c r="BO24" s="55" t="str">
        <f ca="1">IFERROR(IF($J$1=0,"",
IF(AND($J$1=1,BO$2=0,$M24=0),BO$3*$N24,
IF(AND($J$1=2,BO$2=0,$M24=0,OR($N24+BO$3=$I$27+1,BO$3=$N24)),SUM($O$16:$O23)+COUNTIF($Q24:BN24,"&gt;0")+1,
IF(AND($J$1=3,BO$2=0,$M24=0,$N24+BO$3&lt;&gt;$I$27+1,BO$3&lt;&gt;$N24),SUM($O$16:$O23)+COUNTIF($Q24:BN24,"&gt;0")+1,
IF(AND($J$1=4,BO$2=0,$M24=0,$N24+BO$3&lt;&gt;$I$27+1,BO$3&lt;&gt;$N24,BO$1-$L24=0),SUM($O$16:$O23)+COUNTIF($Q24:BN24,"&gt;0")+1,
""))))),"")</f>
        <v/>
      </c>
      <c r="BP24" s="55" t="str">
        <f ca="1">IFERROR(IF($J$1=0,"",
IF(AND($J$1=1,BP$2=0,$M24=0),BP$3*$N24,
IF(AND($J$1=2,BP$2=0,$M24=0,OR($N24+BP$3=$I$27+1,BP$3=$N24)),SUM($O$16:$O23)+COUNTIF($Q24:BO24,"&gt;0")+1,
IF(AND($J$1=3,BP$2=0,$M24=0,$N24+BP$3&lt;&gt;$I$27+1,BP$3&lt;&gt;$N24),SUM($O$16:$O23)+COUNTIF($Q24:BO24,"&gt;0")+1,
IF(AND($J$1=4,BP$2=0,$M24=0,$N24+BP$3&lt;&gt;$I$27+1,BP$3&lt;&gt;$N24,BP$1-$L24=0),SUM($O$16:$O23)+COUNTIF($Q24:BO24,"&gt;0")+1,
""))))),"")</f>
        <v/>
      </c>
      <c r="BQ24" s="55" t="str">
        <f ca="1">IFERROR(IF($J$1=0,"",
IF(AND($J$1=1,BQ$2=0,$M24=0),BQ$3*$N24,
IF(AND($J$1=2,BQ$2=0,$M24=0,OR($N24+BQ$3=$I$27+1,BQ$3=$N24)),SUM($O$16:$O23)+COUNTIF($Q24:BP24,"&gt;0")+1,
IF(AND($J$1=3,BQ$2=0,$M24=0,$N24+BQ$3&lt;&gt;$I$27+1,BQ$3&lt;&gt;$N24),SUM($O$16:$O23)+COUNTIF($Q24:BP24,"&gt;0")+1,
IF(AND($J$1=4,BQ$2=0,$M24=0,$N24+BQ$3&lt;&gt;$I$27+1,BQ$3&lt;&gt;$N24,BQ$1-$L24=0),SUM($O$16:$O23)+COUNTIF($Q24:BP24,"&gt;0")+1,
""))))),"")</f>
        <v/>
      </c>
      <c r="BR24" s="55" t="str">
        <f ca="1">IFERROR(IF($J$1=0,"",
IF(AND($J$1=1,BR$2=0,$M24=0),BR$3*$N24,
IF(AND($J$1=2,BR$2=0,$M24=0,OR($N24+BR$3=$I$27+1,BR$3=$N24)),SUM($O$16:$O23)+COUNTIF($Q24:BQ24,"&gt;0")+1,
IF(AND($J$1=3,BR$2=0,$M24=0,$N24+BR$3&lt;&gt;$I$27+1,BR$3&lt;&gt;$N24),SUM($O$16:$O23)+COUNTIF($Q24:BQ24,"&gt;0")+1,
IF(AND($J$1=4,BR$2=0,$M24=0,$N24+BR$3&lt;&gt;$I$27+1,BR$3&lt;&gt;$N24,BR$1-$L24=0),SUM($O$16:$O23)+COUNTIF($Q24:BQ24,"&gt;0")+1,
""))))),"")</f>
        <v/>
      </c>
      <c r="BS24" s="55" t="str">
        <f ca="1">IFERROR(IF($J$1=0,"",
IF(AND($J$1=1,BS$2=0,$M24=0),BS$3*$N24,
IF(AND($J$1=2,BS$2=0,$M24=0,OR($N24+BS$3=$I$27+1,BS$3=$N24)),SUM($O$16:$O23)+COUNTIF($Q24:BR24,"&gt;0")+1,
IF(AND($J$1=3,BS$2=0,$M24=0,$N24+BS$3&lt;&gt;$I$27+1,BS$3&lt;&gt;$N24),SUM($O$16:$O23)+COUNTIF($Q24:BR24,"&gt;0")+1,
IF(AND($J$1=4,BS$2=0,$M24=0,$N24+BS$3&lt;&gt;$I$27+1,BS$3&lt;&gt;$N24,BS$1-$L24=0),SUM($O$16:$O23)+COUNTIF($Q24:BR24,"&gt;0")+1,
""))))),"")</f>
        <v/>
      </c>
      <c r="BT24" s="55" t="str">
        <f ca="1">IFERROR(IF($J$1=0,"",
IF(AND($J$1=1,BT$2=0,$M24=0),BT$3*$N24,
IF(AND($J$1=2,BT$2=0,$M24=0,OR($N24+BT$3=$I$27+1,BT$3=$N24)),SUM($O$16:$O23)+COUNTIF($Q24:BS24,"&gt;0")+1,
IF(AND($J$1=3,BT$2=0,$M24=0,$N24+BT$3&lt;&gt;$I$27+1,BT$3&lt;&gt;$N24),SUM($O$16:$O23)+COUNTIF($Q24:BS24,"&gt;0")+1,
IF(AND($J$1=4,BT$2=0,$M24=0,$N24+BT$3&lt;&gt;$I$27+1,BT$3&lt;&gt;$N24,BT$1-$L24=0),SUM($O$16:$O23)+COUNTIF($Q24:BS24,"&gt;0")+1,
""))))),"")</f>
        <v/>
      </c>
      <c r="BU24" s="55" t="str">
        <f ca="1">IFERROR(IF($J$1=0,"",
IF(AND($J$1=1,BU$2=0,$M24=0),BU$3*$N24,
IF(AND($J$1=2,BU$2=0,$M24=0,OR($N24+BU$3=$I$27+1,BU$3=$N24)),SUM($O$16:$O23)+COUNTIF($Q24:BT24,"&gt;0")+1,
IF(AND($J$1=3,BU$2=0,$M24=0,$N24+BU$3&lt;&gt;$I$27+1,BU$3&lt;&gt;$N24),SUM($O$16:$O23)+COUNTIF($Q24:BT24,"&gt;0")+1,
IF(AND($J$1=4,BU$2=0,$M24=0,$N24+BU$3&lt;&gt;$I$27+1,BU$3&lt;&gt;$N24,BU$1-$L24=0),SUM($O$16:$O23)+COUNTIF($Q24:BT24,"&gt;0")+1,
""))))),"")</f>
        <v/>
      </c>
      <c r="BV24" s="55" t="str">
        <f ca="1">IFERROR(IF($J$1=0,"",
IF(AND($J$1=1,BV$2=0,$M24=0),BV$3*$N24,
IF(AND($J$1=2,BV$2=0,$M24=0,OR($N24+BV$3=$I$27+1,BV$3=$N24)),SUM($O$16:$O23)+COUNTIF($Q24:BU24,"&gt;0")+1,
IF(AND($J$1=3,BV$2=0,$M24=0,$N24+BV$3&lt;&gt;$I$27+1,BV$3&lt;&gt;$N24),SUM($O$16:$O23)+COUNTIF($Q24:BU24,"&gt;0")+1,
IF(AND($J$1=4,BV$2=0,$M24=0,$N24+BV$3&lt;&gt;$I$27+1,BV$3&lt;&gt;$N24,BV$1-$L24=0),SUM($O$16:$O23)+COUNTIF($Q24:BU24,"&gt;0")+1,
""))))),"")</f>
        <v/>
      </c>
      <c r="BW24" s="55" t="str">
        <f ca="1">IFERROR(IF($J$1=0,"",
IF(AND($J$1=1,BW$2=0,$M24=0),BW$3*$N24,
IF(AND($J$1=2,BW$2=0,$M24=0,OR($N24+BW$3=$I$27+1,BW$3=$N24)),SUM($O$16:$O23)+COUNTIF($Q24:BV24,"&gt;0")+1,
IF(AND($J$1=3,BW$2=0,$M24=0,$N24+BW$3&lt;&gt;$I$27+1,BW$3&lt;&gt;$N24),SUM($O$16:$O23)+COUNTIF($Q24:BV24,"&gt;0")+1,
IF(AND($J$1=4,BW$2=0,$M24=0,$N24+BW$3&lt;&gt;$I$27+1,BW$3&lt;&gt;$N24,BW$1-$L24=0),SUM($O$16:$O23)+COUNTIF($Q24:BV24,"&gt;0")+1,
""))))),"")</f>
        <v/>
      </c>
      <c r="BX24" s="55" t="str">
        <f ca="1">IFERROR(IF($J$1=0,"",
IF(AND($J$1=1,BX$2=0,$M24=0),BX$3*$N24,
IF(AND($J$1=2,BX$2=0,$M24=0,OR($N24+BX$3=$I$27+1,BX$3=$N24)),SUM($O$16:$O23)+COUNTIF($Q24:BW24,"&gt;0")+1,
IF(AND($J$1=3,BX$2=0,$M24=0,$N24+BX$3&lt;&gt;$I$27+1,BX$3&lt;&gt;$N24),SUM($O$16:$O23)+COUNTIF($Q24:BW24,"&gt;0")+1,
IF(AND($J$1=4,BX$2=0,$M24=0,$N24+BX$3&lt;&gt;$I$27+1,BX$3&lt;&gt;$N24,BX$1-$L24=0),SUM($O$16:$O23)+COUNTIF($Q24:BW24,"&gt;0")+1,
""))))),"")</f>
        <v/>
      </c>
      <c r="BY24" s="55" t="str">
        <f ca="1">IFERROR(IF($J$1=0,"",
IF(AND($J$1=1,BY$2=0,$M24=0),BY$3*$N24,
IF(AND($J$1=2,BY$2=0,$M24=0,OR($N24+BY$3=$I$27+1,BY$3=$N24)),SUM($O$16:$O23)+COUNTIF($Q24:BX24,"&gt;0")+1,
IF(AND($J$1=3,BY$2=0,$M24=0,$N24+BY$3&lt;&gt;$I$27+1,BY$3&lt;&gt;$N24),SUM($O$16:$O23)+COUNTIF($Q24:BX24,"&gt;0")+1,
IF(AND($J$1=4,BY$2=0,$M24=0,$N24+BY$3&lt;&gt;$I$27+1,BY$3&lt;&gt;$N24,BY$1-$L24=0),SUM($O$16:$O23)+COUNTIF($Q24:BX24,"&gt;0")+1,
""))))),"")</f>
        <v/>
      </c>
      <c r="BZ24" s="55" t="str">
        <f ca="1">IFERROR(IF($J$1=0,"",
IF(AND($J$1=1,BZ$2=0,$M24=0),BZ$3*$N24,
IF(AND($J$1=2,BZ$2=0,$M24=0,OR($N24+BZ$3=$I$27+1,BZ$3=$N24)),SUM($O$16:$O23)+COUNTIF($Q24:BY24,"&gt;0")+1,
IF(AND($J$1=3,BZ$2=0,$M24=0,$N24+BZ$3&lt;&gt;$I$27+1,BZ$3&lt;&gt;$N24),SUM($O$16:$O23)+COUNTIF($Q24:BY24,"&gt;0")+1,
IF(AND($J$1=4,BZ$2=0,$M24=0,$N24+BZ$3&lt;&gt;$I$27+1,BZ$3&lt;&gt;$N24,BZ$1-$L24=0),SUM($O$16:$O23)+COUNTIF($Q24:BY24,"&gt;0")+1,
""))))),"")</f>
        <v/>
      </c>
      <c r="CA24" s="55" t="str">
        <f ca="1">IFERROR(IF($J$1=0,"",
IF(AND($J$1=1,CA$2=0,$M24=0),CA$3*$N24,
IF(AND($J$1=2,CA$2=0,$M24=0,OR($N24+CA$3=$I$27+1,CA$3=$N24)),SUM($O$16:$O23)+COUNTIF($Q24:BZ24,"&gt;0")+1,
IF(AND($J$1=3,CA$2=0,$M24=0,$N24+CA$3&lt;&gt;$I$27+1,CA$3&lt;&gt;$N24),SUM($O$16:$O23)+COUNTIF($Q24:BZ24,"&gt;0")+1,
IF(AND($J$1=4,CA$2=0,$M24=0,$N24+CA$3&lt;&gt;$I$27+1,CA$3&lt;&gt;$N24,CA$1-$L24=0),SUM($O$16:$O23)+COUNTIF($Q24:BZ24,"&gt;0")+1,
""))))),"")</f>
        <v/>
      </c>
      <c r="CB24" s="55" t="str">
        <f ca="1">IFERROR(IF($J$1=0,"",
IF(AND($J$1=1,CB$2=0,$M24=0),CB$3*$N24,
IF(AND($J$1=2,CB$2=0,$M24=0,OR($N24+CB$3=$I$27+1,CB$3=$N24)),SUM($O$16:$O23)+COUNTIF($Q24:CA24,"&gt;0")+1,
IF(AND($J$1=3,CB$2=0,$M24=0,$N24+CB$3&lt;&gt;$I$27+1,CB$3&lt;&gt;$N24),SUM($O$16:$O23)+COUNTIF($Q24:CA24,"&gt;0")+1,
IF(AND($J$1=4,CB$2=0,$M24=0,$N24+CB$3&lt;&gt;$I$27+1,CB$3&lt;&gt;$N24,CB$1-$L24=0),SUM($O$16:$O23)+COUNTIF($Q24:CA24,"&gt;0")+1,
""))))),"")</f>
        <v/>
      </c>
      <c r="CC24" s="55" t="str">
        <f ca="1">IFERROR(IF($J$1=0,"",
IF(AND($J$1=1,CC$2=0,$M24=0),CC$3*$N24,
IF(AND($J$1=2,CC$2=0,$M24=0,OR($N24+CC$3=$I$27+1,CC$3=$N24)),SUM($O$16:$O23)+COUNTIF($Q24:CB24,"&gt;0")+1,
IF(AND($J$1=3,CC$2=0,$M24=0,$N24+CC$3&lt;&gt;$I$27+1,CC$3&lt;&gt;$N24),SUM($O$16:$O23)+COUNTIF($Q24:CB24,"&gt;0")+1,
IF(AND($J$1=4,CC$2=0,$M24=0,$N24+CC$3&lt;&gt;$I$27+1,CC$3&lt;&gt;$N24,CC$1-$L24=0),SUM($O$16:$O23)+COUNTIF($Q24:CB24,"&gt;0")+1,
""))))),"")</f>
        <v/>
      </c>
      <c r="CD24" s="55" t="str">
        <f ca="1">IFERROR(IF($J$1=0,"",
IF(AND($J$1=1,CD$2=0,$M24=0),CD$3*$N24,
IF(AND($J$1=2,CD$2=0,$M24=0,OR($N24+CD$3=$I$27+1,CD$3=$N24)),SUM($O$16:$O23)+COUNTIF($Q24:CC24,"&gt;0")+1,
IF(AND($J$1=3,CD$2=0,$M24=0,$N24+CD$3&lt;&gt;$I$27+1,CD$3&lt;&gt;$N24),SUM($O$16:$O23)+COUNTIF($Q24:CC24,"&gt;0")+1,
IF(AND($J$1=4,CD$2=0,$M24=0,$N24+CD$3&lt;&gt;$I$27+1,CD$3&lt;&gt;$N24,CD$1-$L24=0),SUM($O$16:$O23)+COUNTIF($Q24:CC24,"&gt;0")+1,
""))))),"")</f>
        <v/>
      </c>
      <c r="CE24" s="55" t="str">
        <f ca="1">IFERROR(IF($J$1=0,"",
IF(AND($J$1=1,CE$2=0,$M24=0),CE$3*$N24,
IF(AND($J$1=2,CE$2=0,$M24=0,OR($N24+CE$3=$I$27+1,CE$3=$N24)),SUM($O$16:$O23)+COUNTIF($Q24:CD24,"&gt;0")+1,
IF(AND($J$1=3,CE$2=0,$M24=0,$N24+CE$3&lt;&gt;$I$27+1,CE$3&lt;&gt;$N24),SUM($O$16:$O23)+COUNTIF($Q24:CD24,"&gt;0")+1,
IF(AND($J$1=4,CE$2=0,$M24=0,$N24+CE$3&lt;&gt;$I$27+1,CE$3&lt;&gt;$N24,CE$1-$L24=0),SUM($O$16:$O23)+COUNTIF($Q24:CD24,"&gt;0")+1,
""))))),"")</f>
        <v/>
      </c>
      <c r="CF24" s="55" t="str">
        <f ca="1">IFERROR(IF($J$1=0,"",
IF(AND($J$1=1,CF$2=0,$M24=0),CF$3*$N24,
IF(AND($J$1=2,CF$2=0,$M24=0,OR($N24+CF$3=$I$27+1,CF$3=$N24)),SUM($O$16:$O23)+COUNTIF($Q24:CE24,"&gt;0")+1,
IF(AND($J$1=3,CF$2=0,$M24=0,$N24+CF$3&lt;&gt;$I$27+1,CF$3&lt;&gt;$N24),SUM($O$16:$O23)+COUNTIF($Q24:CE24,"&gt;0")+1,
IF(AND($J$1=4,CF$2=0,$M24=0,$N24+CF$3&lt;&gt;$I$27+1,CF$3&lt;&gt;$N24,CF$1-$L24=0),SUM($O$16:$O23)+COUNTIF($Q24:CE24,"&gt;0")+1,
""))))),"")</f>
        <v/>
      </c>
      <c r="CG24" s="55" t="str">
        <f ca="1">IFERROR(IF($J$1=0,"",
IF(AND($J$1=1,CG$2=0,$M24=0),CG$3*$N24,
IF(AND($J$1=2,CG$2=0,$M24=0,OR($N24+CG$3=$I$27+1,CG$3=$N24)),SUM($O$16:$O23)+COUNTIF($Q24:CF24,"&gt;0")+1,
IF(AND($J$1=3,CG$2=0,$M24=0,$N24+CG$3&lt;&gt;$I$27+1,CG$3&lt;&gt;$N24),SUM($O$16:$O23)+COUNTIF($Q24:CF24,"&gt;0")+1,
IF(AND($J$1=4,CG$2=0,$M24=0,$N24+CG$3&lt;&gt;$I$27+1,CG$3&lt;&gt;$N24,CG$1-$L24=0),SUM($O$16:$O23)+COUNTIF($Q24:CF24,"&gt;0")+1,
""))))),"")</f>
        <v/>
      </c>
      <c r="CH24" s="55" t="str">
        <f ca="1">IFERROR(IF($J$1=0,"",
IF(AND($J$1=1,CH$2=0,$M24=0),CH$3*$N24,
IF(AND($J$1=2,CH$2=0,$M24=0,OR($N24+CH$3=$I$27+1,CH$3=$N24)),SUM($O$16:$O23)+COUNTIF($Q24:CG24,"&gt;0")+1,
IF(AND($J$1=3,CH$2=0,$M24=0,$N24+CH$3&lt;&gt;$I$27+1,CH$3&lt;&gt;$N24),SUM($O$16:$O23)+COUNTIF($Q24:CG24,"&gt;0")+1,
IF(AND($J$1=4,CH$2=0,$M24=0,$N24+CH$3&lt;&gt;$I$27+1,CH$3&lt;&gt;$N24,CH$1-$L24=0),SUM($O$16:$O23)+COUNTIF($Q24:CG24,"&gt;0")+1,
""))))),"")</f>
        <v/>
      </c>
      <c r="CI24" s="55" t="str">
        <f ca="1">IFERROR(IF($J$1=0,"",
IF(AND($J$1=1,CI$2=0,$M24=0),CI$3*$N24,
IF(AND($J$1=2,CI$2=0,$M24=0,OR($N24+CI$3=$I$27+1,CI$3=$N24)),SUM($O$16:$O23)+COUNTIF($Q24:CH24,"&gt;0")+1,
IF(AND($J$1=3,CI$2=0,$M24=0,$N24+CI$3&lt;&gt;$I$27+1,CI$3&lt;&gt;$N24),SUM($O$16:$O23)+COUNTIF($Q24:CH24,"&gt;0")+1,
IF(AND($J$1=4,CI$2=0,$M24=0,$N24+CI$3&lt;&gt;$I$27+1,CI$3&lt;&gt;$N24,CI$1-$L24=0),SUM($O$16:$O23)+COUNTIF($Q24:CH24,"&gt;0")+1,
""))))),"")</f>
        <v/>
      </c>
      <c r="CJ24" s="55" t="str">
        <f ca="1">IFERROR(IF($J$1=0,"",
IF(AND($J$1=1,CJ$2=0,$M24=0),CJ$3*$N24,
IF(AND($J$1=2,CJ$2=0,$M24=0,OR($N24+CJ$3=$I$27+1,CJ$3=$N24)),SUM($O$16:$O23)+COUNTIF($Q24:CI24,"&gt;0")+1,
IF(AND($J$1=3,CJ$2=0,$M24=0,$N24+CJ$3&lt;&gt;$I$27+1,CJ$3&lt;&gt;$N24),SUM($O$16:$O23)+COUNTIF($Q24:CI24,"&gt;0")+1,
IF(AND($J$1=4,CJ$2=0,$M24=0,$N24+CJ$3&lt;&gt;$I$27+1,CJ$3&lt;&gt;$N24,CJ$1-$L24=0),SUM($O$16:$O23)+COUNTIF($Q24:CI24,"&gt;0")+1,
""))))),"")</f>
        <v/>
      </c>
      <c r="CK24" s="55" t="str">
        <f ca="1">IFERROR(IF($J$1=0,"",
IF(AND($J$1=1,CK$2=0,$M24=0),CK$3*$N24,
IF(AND($J$1=2,CK$2=0,$M24=0,OR($N24+CK$3=$I$27+1,CK$3=$N24)),SUM($O$16:$O23)+COUNTIF($Q24:CJ24,"&gt;0")+1,
IF(AND($J$1=3,CK$2=0,$M24=0,$N24+CK$3&lt;&gt;$I$27+1,CK$3&lt;&gt;$N24),SUM($O$16:$O23)+COUNTIF($Q24:CJ24,"&gt;0")+1,
IF(AND($J$1=4,CK$2=0,$M24=0,$N24+CK$3&lt;&gt;$I$27+1,CK$3&lt;&gt;$N24,CK$1-$L24=0),SUM($O$16:$O23)+COUNTIF($Q24:CJ24,"&gt;0")+1,
""))))),"")</f>
        <v/>
      </c>
      <c r="CL24" s="55" t="str">
        <f ca="1">IFERROR(IF($J$1=0,"",
IF(AND($J$1=1,CL$2=0,$M24=0),CL$3*$N24,
IF(AND($J$1=2,CL$2=0,$M24=0,OR($N24+CL$3=$I$27+1,CL$3=$N24)),SUM($O$16:$O23)+COUNTIF($Q24:CK24,"&gt;0")+1,
IF(AND($J$1=3,CL$2=0,$M24=0,$N24+CL$3&lt;&gt;$I$27+1,CL$3&lt;&gt;$N24),SUM($O$16:$O23)+COUNTIF($Q24:CK24,"&gt;0")+1,
IF(AND($J$1=4,CL$2=0,$M24=0,$N24+CL$3&lt;&gt;$I$27+1,CL$3&lt;&gt;$N24,CL$1-$L24=0),SUM($O$16:$O23)+COUNTIF($Q24:CK24,"&gt;0")+1,
""))))),"")</f>
        <v/>
      </c>
      <c r="CM24" s="55" t="str">
        <f ca="1">IFERROR(IF($J$1=0,"",
IF(AND($J$1=1,CM$2=0,$M24=0),CM$3*$N24,
IF(AND($J$1=2,CM$2=0,$M24=0,OR($N24+CM$3=$I$27+1,CM$3=$N24)),SUM($O$16:$O23)+COUNTIF($Q24:CL24,"&gt;0")+1,
IF(AND($J$1=3,CM$2=0,$M24=0,$N24+CM$3&lt;&gt;$I$27+1,CM$3&lt;&gt;$N24),SUM($O$16:$O23)+COUNTIF($Q24:CL24,"&gt;0")+1,
IF(AND($J$1=4,CM$2=0,$M24=0,$N24+CM$3&lt;&gt;$I$27+1,CM$3&lt;&gt;$N24,CM$1-$L24=0),SUM($O$16:$O23)+COUNTIF($Q24:CL24,"&gt;0")+1,
""))))),"")</f>
        <v/>
      </c>
      <c r="CN24" s="55" t="str">
        <f ca="1">IFERROR(IF($J$1=0,"",
IF(AND($J$1=1,CN$2=0,$M24=0),CN$3*$N24,
IF(AND($J$1=2,CN$2=0,$M24=0,OR($N24+CN$3=$I$27+1,CN$3=$N24)),SUM($O$16:$O23)+COUNTIF($Q24:CM24,"&gt;0")+1,
IF(AND($J$1=3,CN$2=0,$M24=0,$N24+CN$3&lt;&gt;$I$27+1,CN$3&lt;&gt;$N24),SUM($O$16:$O23)+COUNTIF($Q24:CM24,"&gt;0")+1,
IF(AND($J$1=4,CN$2=0,$M24=0,$N24+CN$3&lt;&gt;$I$27+1,CN$3&lt;&gt;$N24,CN$1-$L24=0),SUM($O$16:$O23)+COUNTIF($Q24:CM24,"&gt;0")+1,
""))))),"")</f>
        <v/>
      </c>
      <c r="CO24" s="55" t="str">
        <f ca="1">IFERROR(IF($J$1=0,"",
IF(AND($J$1=1,CO$2=0,$M24=0),CO$3*$N24,
IF(AND($J$1=2,CO$2=0,$M24=0,OR($N24+CO$3=$I$27+1,CO$3=$N24)),SUM($O$16:$O23)+COUNTIF($Q24:CN24,"&gt;0")+1,
IF(AND($J$1=3,CO$2=0,$M24=0,$N24+CO$3&lt;&gt;$I$27+1,CO$3&lt;&gt;$N24),SUM($O$16:$O23)+COUNTIF($Q24:CN24,"&gt;0")+1,
IF(AND($J$1=4,CO$2=0,$M24=0,$N24+CO$3&lt;&gt;$I$27+1,CO$3&lt;&gt;$N24,CO$1-$L24=0),SUM($O$16:$O23)+COUNTIF($Q24:CN24,"&gt;0")+1,
""))))),"")</f>
        <v/>
      </c>
      <c r="CP24" s="55" t="str">
        <f ca="1">IFERROR(IF($J$1=0,"",
IF(AND($J$1=1,CP$2=0,$M24=0),CP$3*$N24,
IF(AND($J$1=2,CP$2=0,$M24=0,OR($N24+CP$3=$I$27+1,CP$3=$N24)),SUM($O$16:$O23)+COUNTIF($Q24:CO24,"&gt;0")+1,
IF(AND($J$1=3,CP$2=0,$M24=0,$N24+CP$3&lt;&gt;$I$27+1,CP$3&lt;&gt;$N24),SUM($O$16:$O23)+COUNTIF($Q24:CO24,"&gt;0")+1,
IF(AND($J$1=4,CP$2=0,$M24=0,$N24+CP$3&lt;&gt;$I$27+1,CP$3&lt;&gt;$N24,CP$1-$L24=0),SUM($O$16:$O23)+COUNTIF($Q24:CO24,"&gt;0")+1,
""))))),"")</f>
        <v/>
      </c>
      <c r="CQ24" s="55" t="str">
        <f ca="1">IFERROR(IF($J$1=0,"",
IF(AND($J$1=1,CQ$2=0,$M24=0),CQ$3*$N24,
IF(AND($J$1=2,CQ$2=0,$M24=0,OR($N24+CQ$3=$I$27+1,CQ$3=$N24)),SUM($O$16:$O23)+COUNTIF($Q24:CP24,"&gt;0")+1,
IF(AND($J$1=3,CQ$2=0,$M24=0,$N24+CQ$3&lt;&gt;$I$27+1,CQ$3&lt;&gt;$N24),SUM($O$16:$O23)+COUNTIF($Q24:CP24,"&gt;0")+1,
IF(AND($J$1=4,CQ$2=0,$M24=0,$N24+CQ$3&lt;&gt;$I$27+1,CQ$3&lt;&gt;$N24,CQ$1-$L24=0),SUM($O$16:$O23)+COUNTIF($Q24:CP24,"&gt;0")+1,
""))))),"")</f>
        <v/>
      </c>
      <c r="CR24" s="55" t="str">
        <f ca="1">IFERROR(IF($J$1=0,"",
IF(AND($J$1=1,CR$2=0,$M24=0),CR$3*$N24,
IF(AND($J$1=2,CR$2=0,$M24=0,OR($N24+CR$3=$I$27+1,CR$3=$N24)),SUM($O$16:$O23)+COUNTIF($Q24:CQ24,"&gt;0")+1,
IF(AND($J$1=3,CR$2=0,$M24=0,$N24+CR$3&lt;&gt;$I$27+1,CR$3&lt;&gt;$N24),SUM($O$16:$O23)+COUNTIF($Q24:CQ24,"&gt;0")+1,
IF(AND($J$1=4,CR$2=0,$M24=0,$N24+CR$3&lt;&gt;$I$27+1,CR$3&lt;&gt;$N24,CR$1-$L24=0),SUM($O$16:$O23)+COUNTIF($Q24:CQ24,"&gt;0")+1,
""))))),"")</f>
        <v/>
      </c>
      <c r="CS24" s="55" t="str">
        <f ca="1">IFERROR(IF($J$1=0,"",
IF(AND($J$1=1,CS$2=0,$M24=0),CS$3*$N24,
IF(AND($J$1=2,CS$2=0,$M24=0,OR($N24+CS$3=$I$27+1,CS$3=$N24)),SUM($O$16:$O23)+COUNTIF($Q24:CR24,"&gt;0")+1,
IF(AND($J$1=3,CS$2=0,$M24=0,$N24+CS$3&lt;&gt;$I$27+1,CS$3&lt;&gt;$N24),SUM($O$16:$O23)+COUNTIF($Q24:CR24,"&gt;0")+1,
IF(AND($J$1=4,CS$2=0,$M24=0,$N24+CS$3&lt;&gt;$I$27+1,CS$3&lt;&gt;$N24,CS$1-$L24=0),SUM($O$16:$O23)+COUNTIF($Q24:CR24,"&gt;0")+1,
""))))),"")</f>
        <v/>
      </c>
      <c r="CT24" s="55" t="str">
        <f ca="1">IFERROR(IF($J$1=0,"",
IF(AND($J$1=1,CT$2=0,$M24=0),CT$3*$N24,
IF(AND($J$1=2,CT$2=0,$M24=0,OR($N24+CT$3=$I$27+1,CT$3=$N24)),SUM($O$16:$O23)+COUNTIF($Q24:CS24,"&gt;0")+1,
IF(AND($J$1=3,CT$2=0,$M24=0,$N24+CT$3&lt;&gt;$I$27+1,CT$3&lt;&gt;$N24),SUM($O$16:$O23)+COUNTIF($Q24:CS24,"&gt;0")+1,
IF(AND($J$1=4,CT$2=0,$M24=0,$N24+CT$3&lt;&gt;$I$27+1,CT$3&lt;&gt;$N24,CT$1-$L24=0),SUM($O$16:$O23)+COUNTIF($Q24:CS24,"&gt;0")+1,
""))))),"")</f>
        <v/>
      </c>
      <c r="CU24" s="55" t="str">
        <f ca="1">IFERROR(IF($J$1=0,"",
IF(AND($J$1=1,CU$2=0,$M24=0),CU$3*$N24,
IF(AND($J$1=2,CU$2=0,$M24=0,OR($N24+CU$3=$I$27+1,CU$3=$N24)),SUM($O$16:$O23)+COUNTIF($Q24:CT24,"&gt;0")+1,
IF(AND($J$1=3,CU$2=0,$M24=0,$N24+CU$3&lt;&gt;$I$27+1,CU$3&lt;&gt;$N24),SUM($O$16:$O23)+COUNTIF($Q24:CT24,"&gt;0")+1,
IF(AND($J$1=4,CU$2=0,$M24=0,$N24+CU$3&lt;&gt;$I$27+1,CU$3&lt;&gt;$N24,CU$1-$L24=0),SUM($O$16:$O23)+COUNTIF($Q24:CT24,"&gt;0")+1,
""))))),"")</f>
        <v/>
      </c>
      <c r="CV24" s="55" t="str">
        <f ca="1">IFERROR(IF($J$1=0,"",
IF(AND($J$1=1,CV$2=0,$M24=0),CV$3*$N24,
IF(AND($J$1=2,CV$2=0,$M24=0,OR($N24+CV$3=$I$27+1,CV$3=$N24)),SUM($O$16:$O23)+COUNTIF($Q24:CU24,"&gt;0")+1,
IF(AND($J$1=3,CV$2=0,$M24=0,$N24+CV$3&lt;&gt;$I$27+1,CV$3&lt;&gt;$N24),SUM($O$16:$O23)+COUNTIF($Q24:CU24,"&gt;0")+1,
IF(AND($J$1=4,CV$2=0,$M24=0,$N24+CV$3&lt;&gt;$I$27+1,CV$3&lt;&gt;$N24,CV$1-$L24=0),SUM($O$16:$O23)+COUNTIF($Q24:CU24,"&gt;0")+1,
""))))),"")</f>
        <v/>
      </c>
      <c r="CW24" s="55" t="str">
        <f ca="1">IFERROR(IF($J$1=0,"",
IF(AND($J$1=1,CW$2=0,$M24=0),CW$3*$N24,
IF(AND($J$1=2,CW$2=0,$M24=0,OR($N24+CW$3=$I$27+1,CW$3=$N24)),SUM($O$16:$O23)+COUNTIF($Q24:CV24,"&gt;0")+1,
IF(AND($J$1=3,CW$2=0,$M24=0,$N24+CW$3&lt;&gt;$I$27+1,CW$3&lt;&gt;$N24),SUM($O$16:$O23)+COUNTIF($Q24:CV24,"&gt;0")+1,
IF(AND($J$1=4,CW$2=0,$M24=0,$N24+CW$3&lt;&gt;$I$27+1,CW$3&lt;&gt;$N24,CW$1-$L24=0),SUM($O$16:$O23)+COUNTIF($Q24:CV24,"&gt;0")+1,
""))))),"")</f>
        <v/>
      </c>
      <c r="CX24" s="55" t="str">
        <f ca="1">IFERROR(IF($J$1=0,"",
IF(AND($J$1=1,CX$2=0,$M24=0),CX$3*$N24,
IF(AND($J$1=2,CX$2=0,$M24=0,OR($N24+CX$3=$I$27+1,CX$3=$N24)),SUM($O$16:$O23)+COUNTIF($Q24:CW24,"&gt;0")+1,
IF(AND($J$1=3,CX$2=0,$M24=0,$N24+CX$3&lt;&gt;$I$27+1,CX$3&lt;&gt;$N24),SUM($O$16:$O23)+COUNTIF($Q24:CW24,"&gt;0")+1,
IF(AND($J$1=4,CX$2=0,$M24=0,$N24+CX$3&lt;&gt;$I$27+1,CX$3&lt;&gt;$N24,CX$1-$L24=0),SUM($O$16:$O23)+COUNTIF($Q24:CW24,"&gt;0")+1,
""))))),"")</f>
        <v/>
      </c>
      <c r="CY24" s="55" t="str">
        <f ca="1">IFERROR(IF($J$1=0,"",
IF(AND($J$1=1,CY$2=0,$M24=0),CY$3*$N24,
IF(AND($J$1=2,CY$2=0,$M24=0,OR($N24+CY$3=$I$27+1,CY$3=$N24)),SUM($O$16:$O23)+COUNTIF($Q24:CX24,"&gt;0")+1,
IF(AND($J$1=3,CY$2=0,$M24=0,$N24+CY$3&lt;&gt;$I$27+1,CY$3&lt;&gt;$N24),SUM($O$16:$O23)+COUNTIF($Q24:CX24,"&gt;0")+1,
IF(AND($J$1=4,CY$2=0,$M24=0,$N24+CY$3&lt;&gt;$I$27+1,CY$3&lt;&gt;$N24,CY$1-$L24=0),SUM($O$16:$O23)+COUNTIF($Q24:CX24,"&gt;0")+1,
""))))),"")</f>
        <v/>
      </c>
      <c r="CZ24" s="55" t="str">
        <f ca="1">IFERROR(IF($J$1=0,"",
IF(AND($J$1=1,CZ$2=0,$M24=0),CZ$3*$N24,
IF(AND($J$1=2,CZ$2=0,$M24=0,OR($N24+CZ$3=$I$27+1,CZ$3=$N24)),SUM($O$16:$O23)+COUNTIF($Q24:CY24,"&gt;0")+1,
IF(AND($J$1=3,CZ$2=0,$M24=0,$N24+CZ$3&lt;&gt;$I$27+1,CZ$3&lt;&gt;$N24),SUM($O$16:$O23)+COUNTIF($Q24:CY24,"&gt;0")+1,
IF(AND($J$1=4,CZ$2=0,$M24=0,$N24+CZ$3&lt;&gt;$I$27+1,CZ$3&lt;&gt;$N24,CZ$1-$L24=0),SUM($O$16:$O23)+COUNTIF($Q24:CY24,"&gt;0")+1,
""))))),"")</f>
        <v/>
      </c>
      <c r="DA24" s="55" t="str">
        <f ca="1">IFERROR(IF($J$1=0,"",
IF(AND($J$1=1,DA$2=0,$M24=0),DA$3*$N24,
IF(AND($J$1=2,DA$2=0,$M24=0,OR($N24+DA$3=$I$27+1,DA$3=$N24)),SUM($O$16:$O23)+COUNTIF($Q24:CZ24,"&gt;0")+1,
IF(AND($J$1=3,DA$2=0,$M24=0,$N24+DA$3&lt;&gt;$I$27+1,DA$3&lt;&gt;$N24),SUM($O$16:$O23)+COUNTIF($Q24:CZ24,"&gt;0")+1,
IF(AND($J$1=4,DA$2=0,$M24=0,$N24+DA$3&lt;&gt;$I$27+1,DA$3&lt;&gt;$N24,DA$1-$L24=0),SUM($O$16:$O23)+COUNTIF($Q24:CZ24,"&gt;0")+1,
""))))),"")</f>
        <v/>
      </c>
      <c r="DB24" s="55" t="str">
        <f ca="1">IFERROR(IF($J$1=0,"",
IF(AND($J$1=1,DB$2=0,$M24=0),DB$3*$N24,
IF(AND($J$1=2,DB$2=0,$M24=0,OR($N24+DB$3=$I$27+1,DB$3=$N24)),SUM($O$16:$O23)+COUNTIF($Q24:DA24,"&gt;0")+1,
IF(AND($J$1=3,DB$2=0,$M24=0,$N24+DB$3&lt;&gt;$I$27+1,DB$3&lt;&gt;$N24),SUM($O$16:$O23)+COUNTIF($Q24:DA24,"&gt;0")+1,
IF(AND($J$1=4,DB$2=0,$M24=0,$N24+DB$3&lt;&gt;$I$27+1,DB$3&lt;&gt;$N24,DB$1-$L24=0),SUM($O$16:$O23)+COUNTIF($Q24:DA24,"&gt;0")+1,
""))))),"")</f>
        <v/>
      </c>
      <c r="DC24" s="55" t="str">
        <f ca="1">IFERROR(IF($J$1=0,"",
IF(AND($J$1=1,DC$2=0,$M24=0),DC$3*$N24,
IF(AND($J$1=2,DC$2=0,$M24=0,OR($N24+DC$3=$I$27+1,DC$3=$N24)),SUM($O$16:$O23)+COUNTIF($Q24:DB24,"&gt;0")+1,
IF(AND($J$1=3,DC$2=0,$M24=0,$N24+DC$3&lt;&gt;$I$27+1,DC$3&lt;&gt;$N24),SUM($O$16:$O23)+COUNTIF($Q24:DB24,"&gt;0")+1,
IF(AND($J$1=4,DC$2=0,$M24=0,$N24+DC$3&lt;&gt;$I$27+1,DC$3&lt;&gt;$N24,DC$1-$L24=0),SUM($O$16:$O23)+COUNTIF($Q24:DB24,"&gt;0")+1,
""))))),"")</f>
        <v/>
      </c>
      <c r="DD24" s="55" t="str">
        <f ca="1">IFERROR(IF($J$1=0,"",
IF(AND($J$1=1,DD$2=0,$M24=0),DD$3*$N24,
IF(AND($J$1=2,DD$2=0,$M24=0,OR($N24+DD$3=$I$27+1,DD$3=$N24)),SUM($O$16:$O23)+COUNTIF($Q24:DC24,"&gt;0")+1,
IF(AND($J$1=3,DD$2=0,$M24=0,$N24+DD$3&lt;&gt;$I$27+1,DD$3&lt;&gt;$N24),SUM($O$16:$O23)+COUNTIF($Q24:DC24,"&gt;0")+1,
IF(AND($J$1=4,DD$2=0,$M24=0,$N24+DD$3&lt;&gt;$I$27+1,DD$3&lt;&gt;$N24,DD$1-$L24=0),SUM($O$16:$O23)+COUNTIF($Q24:DC24,"&gt;0")+1,
""))))),"")</f>
        <v/>
      </c>
      <c r="DE24" s="55" t="str">
        <f ca="1">IFERROR(IF($J$1=0,"",
IF(AND($J$1=1,DE$2=0,$M24=0),DE$3*$N24,
IF(AND($J$1=2,DE$2=0,$M24=0,OR($N24+DE$3=$I$27+1,DE$3=$N24)),SUM($O$16:$O23)+COUNTIF($Q24:DD24,"&gt;0")+1,
IF(AND($J$1=3,DE$2=0,$M24=0,$N24+DE$3&lt;&gt;$I$27+1,DE$3&lt;&gt;$N24),SUM($O$16:$O23)+COUNTIF($Q24:DD24,"&gt;0")+1,
IF(AND($J$1=4,DE$2=0,$M24=0,$N24+DE$3&lt;&gt;$I$27+1,DE$3&lt;&gt;$N24,DE$1-$L24=0),SUM($O$16:$O23)+COUNTIF($Q24:DD24,"&gt;0")+1,
""))))),"")</f>
        <v/>
      </c>
      <c r="DF24" s="55" t="str">
        <f ca="1">IFERROR(IF($J$1=0,"",
IF(AND($J$1=1,DF$2=0,$M24=0),DF$3*$N24,
IF(AND($J$1=2,DF$2=0,$M24=0,OR($N24+DF$3=$I$27+1,DF$3=$N24)),SUM($O$16:$O23)+COUNTIF($Q24:DE24,"&gt;0")+1,
IF(AND($J$1=3,DF$2=0,$M24=0,$N24+DF$3&lt;&gt;$I$27+1,DF$3&lt;&gt;$N24),SUM($O$16:$O23)+COUNTIF($Q24:DE24,"&gt;0")+1,
IF(AND($J$1=4,DF$2=0,$M24=0,$N24+DF$3&lt;&gt;$I$27+1,DF$3&lt;&gt;$N24,DF$1-$L24=0),SUM($O$16:$O23)+COUNTIF($Q24:DE24,"&gt;0")+1,
""))))),"")</f>
        <v/>
      </c>
      <c r="DG24" s="55" t="str">
        <f ca="1">IFERROR(IF($J$1=0,"",
IF(AND($J$1=1,DG$2=0,$M24=0),DG$3*$N24,
IF(AND($J$1=2,DG$2=0,$M24=0,OR($N24+DG$3=$I$27+1,DG$3=$N24)),SUM($O$16:$O23)+COUNTIF($Q24:DF24,"&gt;0")+1,
IF(AND($J$1=3,DG$2=0,$M24=0,$N24+DG$3&lt;&gt;$I$27+1,DG$3&lt;&gt;$N24),SUM($O$16:$O23)+COUNTIF($Q24:DF24,"&gt;0")+1,
IF(AND($J$1=4,DG$2=0,$M24=0,$N24+DG$3&lt;&gt;$I$27+1,DG$3&lt;&gt;$N24,DG$1-$L24=0),SUM($O$16:$O23)+COUNTIF($Q24:DF24,"&gt;0")+1,
""))))),"")</f>
        <v/>
      </c>
      <c r="DH24" s="55" t="str">
        <f ca="1">IFERROR(IF($J$1=0,"",
IF(AND($J$1=1,DH$2=0,$M24=0),DH$3*$N24,
IF(AND($J$1=2,DH$2=0,$M24=0,OR($N24+DH$3=$I$27+1,DH$3=$N24)),SUM($O$16:$O23)+COUNTIF($Q24:DG24,"&gt;0")+1,
IF(AND($J$1=3,DH$2=0,$M24=0,$N24+DH$3&lt;&gt;$I$27+1,DH$3&lt;&gt;$N24),SUM($O$16:$O23)+COUNTIF($Q24:DG24,"&gt;0")+1,
IF(AND($J$1=4,DH$2=0,$M24=0,$N24+DH$3&lt;&gt;$I$27+1,DH$3&lt;&gt;$N24,DH$1-$L24=0),SUM($O$16:$O23)+COUNTIF($Q24:DG24,"&gt;0")+1,
""))))),"")</f>
        <v/>
      </c>
      <c r="DI24" s="55" t="str">
        <f ca="1">IFERROR(IF($J$1=0,"",
IF(AND($J$1=1,DI$2=0,$M24=0),DI$3*$N24,
IF(AND($J$1=2,DI$2=0,$M24=0,OR($N24+DI$3=$I$27+1,DI$3=$N24)),SUM($O$16:$O23)+COUNTIF($Q24:DH24,"&gt;0")+1,
IF(AND($J$1=3,DI$2=0,$M24=0,$N24+DI$3&lt;&gt;$I$27+1,DI$3&lt;&gt;$N24),SUM($O$16:$O23)+COUNTIF($Q24:DH24,"&gt;0")+1,
IF(AND($J$1=4,DI$2=0,$M24=0,$N24+DI$3&lt;&gt;$I$27+1,DI$3&lt;&gt;$N24,DI$1-$L24=0),SUM($O$16:$O23)+COUNTIF($Q24:DH24,"&gt;0")+1,
""))))),"")</f>
        <v/>
      </c>
      <c r="DJ24" s="55" t="str">
        <f ca="1">IFERROR(IF($J$1=0,"",
IF(AND($J$1=1,DJ$2=0,$M24=0),DJ$3*$N24,
IF(AND($J$1=2,DJ$2=0,$M24=0,OR($N24+DJ$3=$I$27+1,DJ$3=$N24)),SUM($O$16:$O23)+COUNTIF($Q24:DI24,"&gt;0")+1,
IF(AND($J$1=3,DJ$2=0,$M24=0,$N24+DJ$3&lt;&gt;$I$27+1,DJ$3&lt;&gt;$N24),SUM($O$16:$O23)+COUNTIF($Q24:DI24,"&gt;0")+1,
IF(AND($J$1=4,DJ$2=0,$M24=0,$N24+DJ$3&lt;&gt;$I$27+1,DJ$3&lt;&gt;$N24,DJ$1-$L24=0),SUM($O$16:$O23)+COUNTIF($Q24:DI24,"&gt;0")+1,
""))))),"")</f>
        <v/>
      </c>
      <c r="DK24" s="55" t="str">
        <f ca="1">IFERROR(IF($J$1=0,"",
IF(AND($J$1=1,DK$2=0,$M24=0),DK$3*$N24,
IF(AND($J$1=2,DK$2=0,$M24=0,OR($N24+DK$3=$I$27+1,DK$3=$N24)),SUM($O$16:$O23)+COUNTIF($Q24:DJ24,"&gt;0")+1,
IF(AND($J$1=3,DK$2=0,$M24=0,$N24+DK$3&lt;&gt;$I$27+1,DK$3&lt;&gt;$N24),SUM($O$16:$O23)+COUNTIF($Q24:DJ24,"&gt;0")+1,
IF(AND($J$1=4,DK$2=0,$M24=0,$N24+DK$3&lt;&gt;$I$27+1,DK$3&lt;&gt;$N24,DK$1-$L24=0),SUM($O$16:$O23)+COUNTIF($Q24:DJ24,"&gt;0")+1,
""))))),"")</f>
        <v/>
      </c>
      <c r="DL24" s="55" t="str">
        <f ca="1">IFERROR(IF($J$1=0,"",
IF(AND($J$1=1,DL$2=0,$M24=0),DL$3*$N24,
IF(AND($J$1=2,DL$2=0,$M24=0,OR($N24+DL$3=$I$27+1,DL$3=$N24)),SUM($O$16:$O23)+COUNTIF($Q24:DK24,"&gt;0")+1,
IF(AND($J$1=3,DL$2=0,$M24=0,$N24+DL$3&lt;&gt;$I$27+1,DL$3&lt;&gt;$N24),SUM($O$16:$O23)+COUNTIF($Q24:DK24,"&gt;0")+1,
IF(AND($J$1=4,DL$2=0,$M24=0,$N24+DL$3&lt;&gt;$I$27+1,DL$3&lt;&gt;$N24,DL$1-$L24=0),SUM($O$16:$O23)+COUNTIF($Q24:DK24,"&gt;0")+1,
""))))),"")</f>
        <v/>
      </c>
      <c r="DM24" s="49" t="str">
        <f ca="1">IFERROR(IF($J$1=0,"",
IF(AND($J$1=1,DM$2=0,$M24=0),DM$3*$N24,
IF(AND($J$1=2,DM$2=0,$M24=0,OR($N24+DM$3=$I$27+1,DM$3=$N24)),SUM($O$16:$O23)+COUNTIF($Q24:DL24,"&gt;0")+1,
IF(AND($J$1=3,DM$2=0,$M24=0,$N24+DM$3&lt;&gt;$I$27+1,DM$3&lt;&gt;$N24),SUM($O$16:$O23)+COUNTIF($Q24:DL24,"&gt;0")+1,
IF(AND($J$1=4,DM$2=0,$M24=0,$N24+DM$3&lt;&gt;$I$27+1,DM$3&lt;&gt;$N24,DM$1-$L24=0),SUM($O$16:$O23)+COUNTIF($Q24:DL24,"&gt;0")+1,
""))))),"")</f>
        <v/>
      </c>
    </row>
    <row r="25" spans="1:117" ht="16.5" customHeight="1" x14ac:dyDescent="0.25">
      <c r="A25" s="26" t="str">
        <f t="shared" ca="1" si="10"/>
        <v/>
      </c>
      <c r="B25" s="38" t="str">
        <f t="shared" ca="1" si="11"/>
        <v/>
      </c>
      <c r="C25" s="35" t="str">
        <f ca="1">IF(F25=1,SUM($F$3:F25),"")</f>
        <v/>
      </c>
      <c r="D25" s="27" t="str">
        <f t="array" aca="1" ref="D25" ca="1">IFERROR(SMALL(IF(MOD(D$2,COLUMN(INDIRECT("2:"&amp;D$2)))=0,COLUMN(INDIRECT("2:"&amp;D$2))),ROWS(D$3:D25)),"")</f>
        <v/>
      </c>
      <c r="E25" s="27" t="str">
        <f t="shared" ca="1" si="12"/>
        <v/>
      </c>
      <c r="F25" s="28" t="str">
        <f t="shared" ca="1" si="13"/>
        <v/>
      </c>
      <c r="G25" s="3"/>
      <c r="H25" s="7" t="s">
        <v>14</v>
      </c>
      <c r="I25" s="9">
        <f>I18^2</f>
        <v>1089</v>
      </c>
      <c r="J25" s="8" t="s">
        <v>8</v>
      </c>
      <c r="L25" s="2" t="str">
        <f t="shared" si="18"/>
        <v/>
      </c>
      <c r="M25" s="2" t="str">
        <f t="shared" si="16"/>
        <v/>
      </c>
      <c r="N25" s="2" t="str">
        <f t="shared" si="17"/>
        <v/>
      </c>
      <c r="O25" s="2">
        <f t="shared" ca="1" si="19"/>
        <v>0</v>
      </c>
      <c r="P25" s="41">
        <f t="shared" si="20"/>
        <v>9</v>
      </c>
      <c r="R25" s="54" t="str">
        <f ca="1">IFERROR(IF($J$1=0,"",
IF(AND($J$1=1,R$2=0,$M25=0),R$3*$N25,
IF(AND($J$1=2,R$2=0,$M25=0,OR($N25+R$3=$I$27+1,R$3=$N25)),SUM($O$16:$O24)+COUNTIF($Q25:Q25,"&gt;0")+1,
IF(AND($J$1=3,R$2=0,$M25=0,$N25+R$3&lt;&gt;$I$27+1,R$3&lt;&gt;$N25),SUM($O$16:$O24)+COUNTIF($Q25:Q25,"&gt;0")+1,
IF(AND($J$1=4,R$2=0,$M25=0,$N25+R$3&lt;&gt;$I$27+1,R$3&lt;&gt;$N25,R$1-$L25=0),SUM($O$16:$O24)+COUNTIF($Q25:Q25,"&gt;0")+1,
""))))),"")</f>
        <v/>
      </c>
      <c r="S25" s="54" t="str">
        <f ca="1">IFERROR(IF($J$1=0,"",
IF(AND($J$1=1,S$2=0,$M25=0),S$3*$N25,
IF(AND($J$1=2,S$2=0,$M25=0,OR($N25+S$3=$I$27+1,S$3=$N25)),SUM($O$16:$O24)+COUNTIF($Q25:R25,"&gt;0")+1,
IF(AND($J$1=3,S$2=0,$M25=0,$N25+S$3&lt;&gt;$I$27+1,S$3&lt;&gt;$N25),SUM($O$16:$O24)+COUNTIF($Q25:R25,"&gt;0")+1,
IF(AND($J$1=4,S$2=0,$M25=0,$N25+S$3&lt;&gt;$I$27+1,S$3&lt;&gt;$N25,S$1-$L25=0),SUM($O$16:$O24)+COUNTIF($Q25:R25,"&gt;0")+1,
""))))),"")</f>
        <v/>
      </c>
      <c r="T25" s="54" t="str">
        <f ca="1">IFERROR(IF($J$1=0,"",
IF(AND($J$1=1,T$2=0,$M25=0),T$3*$N25,
IF(AND($J$1=2,T$2=0,$M25=0,OR($N25+T$3=$I$27+1,T$3=$N25)),SUM($O$16:$O24)+COUNTIF($Q25:S25,"&gt;0")+1,
IF(AND($J$1=3,T$2=0,$M25=0,$N25+T$3&lt;&gt;$I$27+1,T$3&lt;&gt;$N25),SUM($O$16:$O24)+COUNTIF($Q25:S25,"&gt;0")+1,
IF(AND($J$1=4,T$2=0,$M25=0,$N25+T$3&lt;&gt;$I$27+1,T$3&lt;&gt;$N25,T$1-$L25=0),SUM($O$16:$O24)+COUNTIF($Q25:S25,"&gt;0")+1,
""))))),"")</f>
        <v/>
      </c>
      <c r="U25" s="54" t="str">
        <f ca="1">IFERROR(IF($J$1=0,"",
IF(AND($J$1=1,U$2=0,$M25=0),U$3*$N25,
IF(AND($J$1=2,U$2=0,$M25=0,OR($N25+U$3=$I$27+1,U$3=$N25)),SUM($O$16:$O24)+COUNTIF($Q25:T25,"&gt;0")+1,
IF(AND($J$1=3,U$2=0,$M25=0,$N25+U$3&lt;&gt;$I$27+1,U$3&lt;&gt;$N25),SUM($O$16:$O24)+COUNTIF($Q25:T25,"&gt;0")+1,
IF(AND($J$1=4,U$2=0,$M25=0,$N25+U$3&lt;&gt;$I$27+1,U$3&lt;&gt;$N25,U$1-$L25=0),SUM($O$16:$O24)+COUNTIF($Q25:T25,"&gt;0")+1,
""))))),"")</f>
        <v/>
      </c>
      <c r="V25" s="54" t="str">
        <f ca="1">IFERROR(IF($J$1=0,"",
IF(AND($J$1=1,V$2=0,$M25=0),V$3*$N25,
IF(AND($J$1=2,V$2=0,$M25=0,OR($N25+V$3=$I$27+1,V$3=$N25)),SUM($O$16:$O24)+COUNTIF($Q25:U25,"&gt;0")+1,
IF(AND($J$1=3,V$2=0,$M25=0,$N25+V$3&lt;&gt;$I$27+1,V$3&lt;&gt;$N25),SUM($O$16:$O24)+COUNTIF($Q25:U25,"&gt;0")+1,
IF(AND($J$1=4,V$2=0,$M25=0,$N25+V$3&lt;&gt;$I$27+1,V$3&lt;&gt;$N25,V$1-$L25=0),SUM($O$16:$O24)+COUNTIF($Q25:U25,"&gt;0")+1,
""))))),"")</f>
        <v/>
      </c>
      <c r="W25" s="54" t="str">
        <f ca="1">IFERROR(IF($J$1=0,"",
IF(AND($J$1=1,W$2=0,$M25=0),W$3*$N25,
IF(AND($J$1=2,W$2=0,$M25=0,OR($N25+W$3=$I$27+1,W$3=$N25)),SUM($O$16:$O24)+COUNTIF($Q25:V25,"&gt;0")+1,
IF(AND($J$1=3,W$2=0,$M25=0,$N25+W$3&lt;&gt;$I$27+1,W$3&lt;&gt;$N25),SUM($O$16:$O24)+COUNTIF($Q25:V25,"&gt;0")+1,
IF(AND($J$1=4,W$2=0,$M25=0,$N25+W$3&lt;&gt;$I$27+1,W$3&lt;&gt;$N25,W$1-$L25=0),SUM($O$16:$O24)+COUNTIF($Q25:V25,"&gt;0")+1,
""))))),"")</f>
        <v/>
      </c>
      <c r="X25" s="54" t="str">
        <f ca="1">IFERROR(IF($J$1=0,"",
IF(AND($J$1=1,X$2=0,$M25=0),X$3*$N25,
IF(AND($J$1=2,X$2=0,$M25=0,OR($N25+X$3=$I$27+1,X$3=$N25)),SUM($O$16:$O24)+COUNTIF($Q25:W25,"&gt;0")+1,
IF(AND($J$1=3,X$2=0,$M25=0,$N25+X$3&lt;&gt;$I$27+1,X$3&lt;&gt;$N25),SUM($O$16:$O24)+COUNTIF($Q25:W25,"&gt;0")+1,
IF(AND($J$1=4,X$2=0,$M25=0,$N25+X$3&lt;&gt;$I$27+1,X$3&lt;&gt;$N25,X$1-$L25=0),SUM($O$16:$O24)+COUNTIF($Q25:W25,"&gt;0")+1,
""))))),"")</f>
        <v/>
      </c>
      <c r="Y25" s="54" t="str">
        <f ca="1">IFERROR(IF($J$1=0,"",
IF(AND($J$1=1,Y$2=0,$M25=0),Y$3*$N25,
IF(AND($J$1=2,Y$2=0,$M25=0,OR($N25+Y$3=$I$27+1,Y$3=$N25)),SUM($O$16:$O24)+COUNTIF($Q25:X25,"&gt;0")+1,
IF(AND($J$1=3,Y$2=0,$M25=0,$N25+Y$3&lt;&gt;$I$27+1,Y$3&lt;&gt;$N25),SUM($O$16:$O24)+COUNTIF($Q25:X25,"&gt;0")+1,
IF(AND($J$1=4,Y$2=0,$M25=0,$N25+Y$3&lt;&gt;$I$27+1,Y$3&lt;&gt;$N25,Y$1-$L25=0),SUM($O$16:$O24)+COUNTIF($Q25:X25,"&gt;0")+1,
""))))),"")</f>
        <v/>
      </c>
      <c r="Z25" s="54" t="str">
        <f ca="1">IFERROR(IF($J$1=0,"",
IF(AND($J$1=1,Z$2=0,$M25=0),Z$3*$N25,
IF(AND($J$1=2,Z$2=0,$M25=0,OR($N25+Z$3=$I$27+1,Z$3=$N25)),SUM($O$16:$O24)+COUNTIF($Q25:Y25,"&gt;0")+1,
IF(AND($J$1=3,Z$2=0,$M25=0,$N25+Z$3&lt;&gt;$I$27+1,Z$3&lt;&gt;$N25),SUM($O$16:$O24)+COUNTIF($Q25:Y25,"&gt;0")+1,
IF(AND($J$1=4,Z$2=0,$M25=0,$N25+Z$3&lt;&gt;$I$27+1,Z$3&lt;&gt;$N25,Z$1-$L25=0),SUM($O$16:$O24)+COUNTIF($Q25:Y25,"&gt;0")+1,
""))))),"")</f>
        <v/>
      </c>
      <c r="AA25" s="54" t="str">
        <f ca="1">IFERROR(IF($J$1=0,"",
IF(AND($J$1=1,AA$2=0,$M25=0),AA$3*$N25,
IF(AND($J$1=2,AA$2=0,$M25=0,OR($N25+AA$3=$I$27+1,AA$3=$N25)),SUM($O$16:$O24)+COUNTIF($Q25:Z25,"&gt;0")+1,
IF(AND($J$1=3,AA$2=0,$M25=0,$N25+AA$3&lt;&gt;$I$27+1,AA$3&lt;&gt;$N25),SUM($O$16:$O24)+COUNTIF($Q25:Z25,"&gt;0")+1,
IF(AND($J$1=4,AA$2=0,$M25=0,$N25+AA$3&lt;&gt;$I$27+1,AA$3&lt;&gt;$N25,AA$1-$L25=0),SUM($O$16:$O24)+COUNTIF($Q25:Z25,"&gt;0")+1,
""))))),"")</f>
        <v/>
      </c>
      <c r="AB25" s="54" t="str">
        <f ca="1">IFERROR(IF($J$1=0,"",
IF(AND($J$1=1,AB$2=0,$M25=0),AB$3*$N25,
IF(AND($J$1=2,AB$2=0,$M25=0,OR($N25+AB$3=$I$27+1,AB$3=$N25)),SUM($O$16:$O24)+COUNTIF($Q25:AA25,"&gt;0")+1,
IF(AND($J$1=3,AB$2=0,$M25=0,$N25+AB$3&lt;&gt;$I$27+1,AB$3&lt;&gt;$N25),SUM($O$16:$O24)+COUNTIF($Q25:AA25,"&gt;0")+1,
IF(AND($J$1=4,AB$2=0,$M25=0,$N25+AB$3&lt;&gt;$I$27+1,AB$3&lt;&gt;$N25,AB$1-$L25=0),SUM($O$16:$O24)+COUNTIF($Q25:AA25,"&gt;0")+1,
""))))),"")</f>
        <v/>
      </c>
      <c r="AC25" s="54" t="str">
        <f ca="1">IFERROR(IF($J$1=0,"",
IF(AND($J$1=1,AC$2=0,$M25=0),AC$3*$N25,
IF(AND($J$1=2,AC$2=0,$M25=0,OR($N25+AC$3=$I$27+1,AC$3=$N25)),SUM($O$16:$O24)+COUNTIF($Q25:AB25,"&gt;0")+1,
IF(AND($J$1=3,AC$2=0,$M25=0,$N25+AC$3&lt;&gt;$I$27+1,AC$3&lt;&gt;$N25),SUM($O$16:$O24)+COUNTIF($Q25:AB25,"&gt;0")+1,
IF(AND($J$1=4,AC$2=0,$M25=0,$N25+AC$3&lt;&gt;$I$27+1,AC$3&lt;&gt;$N25,AC$1-$L25=0),SUM($O$16:$O24)+COUNTIF($Q25:AB25,"&gt;0")+1,
""))))),"")</f>
        <v/>
      </c>
      <c r="AD25" s="54" t="str">
        <f ca="1">IFERROR(IF($J$1=0,"",
IF(AND($J$1=1,AD$2=0,$M25=0),AD$3*$N25,
IF(AND($J$1=2,AD$2=0,$M25=0,OR($N25+AD$3=$I$27+1,AD$3=$N25)),SUM($O$16:$O24)+COUNTIF($Q25:AC25,"&gt;0")+1,
IF(AND($J$1=3,AD$2=0,$M25=0,$N25+AD$3&lt;&gt;$I$27+1,AD$3&lt;&gt;$N25),SUM($O$16:$O24)+COUNTIF($Q25:AC25,"&gt;0")+1,
IF(AND($J$1=4,AD$2=0,$M25=0,$N25+AD$3&lt;&gt;$I$27+1,AD$3&lt;&gt;$N25,AD$1-$L25=0),SUM($O$16:$O24)+COUNTIF($Q25:AC25,"&gt;0")+1,
""))))),"")</f>
        <v/>
      </c>
      <c r="AE25" s="54" t="str">
        <f ca="1">IFERROR(IF($J$1=0,"",
IF(AND($J$1=1,AE$2=0,$M25=0),AE$3*$N25,
IF(AND($J$1=2,AE$2=0,$M25=0,OR($N25+AE$3=$I$27+1,AE$3=$N25)),SUM($O$16:$O24)+COUNTIF($Q25:AD25,"&gt;0")+1,
IF(AND($J$1=3,AE$2=0,$M25=0,$N25+AE$3&lt;&gt;$I$27+1,AE$3&lt;&gt;$N25),SUM($O$16:$O24)+COUNTIF($Q25:AD25,"&gt;0")+1,
IF(AND($J$1=4,AE$2=0,$M25=0,$N25+AE$3&lt;&gt;$I$27+1,AE$3&lt;&gt;$N25,AE$1-$L25=0),SUM($O$16:$O24)+COUNTIF($Q25:AD25,"&gt;0")+1,
""))))),"")</f>
        <v/>
      </c>
      <c r="AF25" s="54" t="str">
        <f ca="1">IFERROR(IF($J$1=0,"",
IF(AND($J$1=1,AF$2=0,$M25=0),AF$3*$N25,
IF(AND($J$1=2,AF$2=0,$M25=0,OR($N25+AF$3=$I$27+1,AF$3=$N25)),SUM($O$16:$O24)+COUNTIF($Q25:AE25,"&gt;0")+1,
IF(AND($J$1=3,AF$2=0,$M25=0,$N25+AF$3&lt;&gt;$I$27+1,AF$3&lt;&gt;$N25),SUM($O$16:$O24)+COUNTIF($Q25:AE25,"&gt;0")+1,
IF(AND($J$1=4,AF$2=0,$M25=0,$N25+AF$3&lt;&gt;$I$27+1,AF$3&lt;&gt;$N25,AF$1-$L25=0),SUM($O$16:$O24)+COUNTIF($Q25:AE25,"&gt;0")+1,
""))))),"")</f>
        <v/>
      </c>
      <c r="AG25" s="54" t="str">
        <f ca="1">IFERROR(IF($J$1=0,"",
IF(AND($J$1=1,AG$2=0,$M25=0),AG$3*$N25,
IF(AND($J$1=2,AG$2=0,$M25=0,OR($N25+AG$3=$I$27+1,AG$3=$N25)),SUM($O$16:$O24)+COUNTIF($Q25:AF25,"&gt;0")+1,
IF(AND($J$1=3,AG$2=0,$M25=0,$N25+AG$3&lt;&gt;$I$27+1,AG$3&lt;&gt;$N25),SUM($O$16:$O24)+COUNTIF($Q25:AF25,"&gt;0")+1,
IF(AND($J$1=4,AG$2=0,$M25=0,$N25+AG$3&lt;&gt;$I$27+1,AG$3&lt;&gt;$N25,AG$1-$L25=0),SUM($O$16:$O24)+COUNTIF($Q25:AF25,"&gt;0")+1,
""))))),"")</f>
        <v/>
      </c>
      <c r="AH25" s="55" t="str">
        <f ca="1">IFERROR(IF($J$1=0,"",
IF(AND($J$1=1,AH$2=0,$M25=0),AH$3*$N25,
IF(AND($J$1=2,AH$2=0,$M25=0,OR($N25+AH$3=$I$27+1,AH$3=$N25)),SUM($O$16:$O24)+COUNTIF($Q25:AG25,"&gt;0")+1,
IF(AND($J$1=3,AH$2=0,$M25=0,$N25+AH$3&lt;&gt;$I$27+1,AH$3&lt;&gt;$N25),SUM($O$16:$O24)+COUNTIF($Q25:AG25,"&gt;0")+1,
IF(AND($J$1=4,AH$2=0,$M25=0,$N25+AH$3&lt;&gt;$I$27+1,AH$3&lt;&gt;$N25,AH$1-$L25=0),SUM($O$16:$O24)+COUNTIF($Q25:AG25,"&gt;0")+1,
""))))),"")</f>
        <v/>
      </c>
      <c r="AI25" s="55" t="str">
        <f ca="1">IFERROR(IF($J$1=0,"",
IF(AND($J$1=1,AI$2=0,$M25=0),AI$3*$N25,
IF(AND($J$1=2,AI$2=0,$M25=0,OR($N25+AI$3=$I$27+1,AI$3=$N25)),SUM($O$16:$O24)+COUNTIF($Q25:AH25,"&gt;0")+1,
IF(AND($J$1=3,AI$2=0,$M25=0,$N25+AI$3&lt;&gt;$I$27+1,AI$3&lt;&gt;$N25),SUM($O$16:$O24)+COUNTIF($Q25:AH25,"&gt;0")+1,
IF(AND($J$1=4,AI$2=0,$M25=0,$N25+AI$3&lt;&gt;$I$27+1,AI$3&lt;&gt;$N25,AI$1-$L25=0),SUM($O$16:$O24)+COUNTIF($Q25:AH25,"&gt;0")+1,
""))))),"")</f>
        <v/>
      </c>
      <c r="AJ25" s="55" t="str">
        <f ca="1">IFERROR(IF($J$1=0,"",
IF(AND($J$1=1,AJ$2=0,$M25=0),AJ$3*$N25,
IF(AND($J$1=2,AJ$2=0,$M25=0,OR($N25+AJ$3=$I$27+1,AJ$3=$N25)),SUM($O$16:$O24)+COUNTIF($Q25:AI25,"&gt;0")+1,
IF(AND($J$1=3,AJ$2=0,$M25=0,$N25+AJ$3&lt;&gt;$I$27+1,AJ$3&lt;&gt;$N25),SUM($O$16:$O24)+COUNTIF($Q25:AI25,"&gt;0")+1,
IF(AND($J$1=4,AJ$2=0,$M25=0,$N25+AJ$3&lt;&gt;$I$27+1,AJ$3&lt;&gt;$N25,AJ$1-$L25=0),SUM($O$16:$O24)+COUNTIF($Q25:AI25,"&gt;0")+1,
""))))),"")</f>
        <v/>
      </c>
      <c r="AK25" s="55" t="str">
        <f ca="1">IFERROR(IF($J$1=0,"",
IF(AND($J$1=1,AK$2=0,$M25=0),AK$3*$N25,
IF(AND($J$1=2,AK$2=0,$M25=0,OR($N25+AK$3=$I$27+1,AK$3=$N25)),SUM($O$16:$O24)+COUNTIF($Q25:AJ25,"&gt;0")+1,
IF(AND($J$1=3,AK$2=0,$M25=0,$N25+AK$3&lt;&gt;$I$27+1,AK$3&lt;&gt;$N25),SUM($O$16:$O24)+COUNTIF($Q25:AJ25,"&gt;0")+1,
IF(AND($J$1=4,AK$2=0,$M25=0,$N25+AK$3&lt;&gt;$I$27+1,AK$3&lt;&gt;$N25,AK$1-$L25=0),SUM($O$16:$O24)+COUNTIF($Q25:AJ25,"&gt;0")+1,
""))))),"")</f>
        <v/>
      </c>
      <c r="AL25" s="55" t="str">
        <f ca="1">IFERROR(IF($J$1=0,"",
IF(AND($J$1=1,AL$2=0,$M25=0),AL$3*$N25,
IF(AND($J$1=2,AL$2=0,$M25=0,OR($N25+AL$3=$I$27+1,AL$3=$N25)),SUM($O$16:$O24)+COUNTIF($Q25:AK25,"&gt;0")+1,
IF(AND($J$1=3,AL$2=0,$M25=0,$N25+AL$3&lt;&gt;$I$27+1,AL$3&lt;&gt;$N25),SUM($O$16:$O24)+COUNTIF($Q25:AK25,"&gt;0")+1,
IF(AND($J$1=4,AL$2=0,$M25=0,$N25+AL$3&lt;&gt;$I$27+1,AL$3&lt;&gt;$N25,AL$1-$L25=0),SUM($O$16:$O24)+COUNTIF($Q25:AK25,"&gt;0")+1,
""))))),"")</f>
        <v/>
      </c>
      <c r="AM25" s="55" t="str">
        <f ca="1">IFERROR(IF($J$1=0,"",
IF(AND($J$1=1,AM$2=0,$M25=0),AM$3*$N25,
IF(AND($J$1=2,AM$2=0,$M25=0,OR($N25+AM$3=$I$27+1,AM$3=$N25)),SUM($O$16:$O24)+COUNTIF($Q25:AL25,"&gt;0")+1,
IF(AND($J$1=3,AM$2=0,$M25=0,$N25+AM$3&lt;&gt;$I$27+1,AM$3&lt;&gt;$N25),SUM($O$16:$O24)+COUNTIF($Q25:AL25,"&gt;0")+1,
IF(AND($J$1=4,AM$2=0,$M25=0,$N25+AM$3&lt;&gt;$I$27+1,AM$3&lt;&gt;$N25,AM$1-$L25=0),SUM($O$16:$O24)+COUNTIF($Q25:AL25,"&gt;0")+1,
""))))),"")</f>
        <v/>
      </c>
      <c r="AN25" s="55" t="str">
        <f ca="1">IFERROR(IF($J$1=0,"",
IF(AND($J$1=1,AN$2=0,$M25=0),AN$3*$N25,
IF(AND($J$1=2,AN$2=0,$M25=0,OR($N25+AN$3=$I$27+1,AN$3=$N25)),SUM($O$16:$O24)+COUNTIF($Q25:AM25,"&gt;0")+1,
IF(AND($J$1=3,AN$2=0,$M25=0,$N25+AN$3&lt;&gt;$I$27+1,AN$3&lt;&gt;$N25),SUM($O$16:$O24)+COUNTIF($Q25:AM25,"&gt;0")+1,
IF(AND($J$1=4,AN$2=0,$M25=0,$N25+AN$3&lt;&gt;$I$27+1,AN$3&lt;&gt;$N25,AN$1-$L25=0),SUM($O$16:$O24)+COUNTIF($Q25:AM25,"&gt;0")+1,
""))))),"")</f>
        <v/>
      </c>
      <c r="AO25" s="55" t="str">
        <f ca="1">IFERROR(IF($J$1=0,"",
IF(AND($J$1=1,AO$2=0,$M25=0),AO$3*$N25,
IF(AND($J$1=2,AO$2=0,$M25=0,OR($N25+AO$3=$I$27+1,AO$3=$N25)),SUM($O$16:$O24)+COUNTIF($Q25:AN25,"&gt;0")+1,
IF(AND($J$1=3,AO$2=0,$M25=0,$N25+AO$3&lt;&gt;$I$27+1,AO$3&lt;&gt;$N25),SUM($O$16:$O24)+COUNTIF($Q25:AN25,"&gt;0")+1,
IF(AND($J$1=4,AO$2=0,$M25=0,$N25+AO$3&lt;&gt;$I$27+1,AO$3&lt;&gt;$N25,AO$1-$L25=0),SUM($O$16:$O24)+COUNTIF($Q25:AN25,"&gt;0")+1,
""))))),"")</f>
        <v/>
      </c>
      <c r="AP25" s="55" t="str">
        <f ca="1">IFERROR(IF($J$1=0,"",
IF(AND($J$1=1,AP$2=0,$M25=0),AP$3*$N25,
IF(AND($J$1=2,AP$2=0,$M25=0,OR($N25+AP$3=$I$27+1,AP$3=$N25)),SUM($O$16:$O24)+COUNTIF($Q25:AO25,"&gt;0")+1,
IF(AND($J$1=3,AP$2=0,$M25=0,$N25+AP$3&lt;&gt;$I$27+1,AP$3&lt;&gt;$N25),SUM($O$16:$O24)+COUNTIF($Q25:AO25,"&gt;0")+1,
IF(AND($J$1=4,AP$2=0,$M25=0,$N25+AP$3&lt;&gt;$I$27+1,AP$3&lt;&gt;$N25,AP$1-$L25=0),SUM($O$16:$O24)+COUNTIF($Q25:AO25,"&gt;0")+1,
""))))),"")</f>
        <v/>
      </c>
      <c r="AQ25" s="55" t="str">
        <f ca="1">IFERROR(IF($J$1=0,"",
IF(AND($J$1=1,AQ$2=0,$M25=0),AQ$3*$N25,
IF(AND($J$1=2,AQ$2=0,$M25=0,OR($N25+AQ$3=$I$27+1,AQ$3=$N25)),SUM($O$16:$O24)+COUNTIF($Q25:AP25,"&gt;0")+1,
IF(AND($J$1=3,AQ$2=0,$M25=0,$N25+AQ$3&lt;&gt;$I$27+1,AQ$3&lt;&gt;$N25),SUM($O$16:$O24)+COUNTIF($Q25:AP25,"&gt;0")+1,
IF(AND($J$1=4,AQ$2=0,$M25=0,$N25+AQ$3&lt;&gt;$I$27+1,AQ$3&lt;&gt;$N25,AQ$1-$L25=0),SUM($O$16:$O24)+COUNTIF($Q25:AP25,"&gt;0")+1,
""))))),"")</f>
        <v/>
      </c>
      <c r="AR25" s="55" t="str">
        <f ca="1">IFERROR(IF($J$1=0,"",
IF(AND($J$1=1,AR$2=0,$M25=0),AR$3*$N25,
IF(AND($J$1=2,AR$2=0,$M25=0,OR($N25+AR$3=$I$27+1,AR$3=$N25)),SUM($O$16:$O24)+COUNTIF($Q25:AQ25,"&gt;0")+1,
IF(AND($J$1=3,AR$2=0,$M25=0,$N25+AR$3&lt;&gt;$I$27+1,AR$3&lt;&gt;$N25),SUM($O$16:$O24)+COUNTIF($Q25:AQ25,"&gt;0")+1,
IF(AND($J$1=4,AR$2=0,$M25=0,$N25+AR$3&lt;&gt;$I$27+1,AR$3&lt;&gt;$N25,AR$1-$L25=0),SUM($O$16:$O24)+COUNTIF($Q25:AQ25,"&gt;0")+1,
""))))),"")</f>
        <v/>
      </c>
      <c r="AS25" s="55" t="str">
        <f ca="1">IFERROR(IF($J$1=0,"",
IF(AND($J$1=1,AS$2=0,$M25=0),AS$3*$N25,
IF(AND($J$1=2,AS$2=0,$M25=0,OR($N25+AS$3=$I$27+1,AS$3=$N25)),SUM($O$16:$O24)+COUNTIF($Q25:AR25,"&gt;0")+1,
IF(AND($J$1=3,AS$2=0,$M25=0,$N25+AS$3&lt;&gt;$I$27+1,AS$3&lt;&gt;$N25),SUM($O$16:$O24)+COUNTIF($Q25:AR25,"&gt;0")+1,
IF(AND($J$1=4,AS$2=0,$M25=0,$N25+AS$3&lt;&gt;$I$27+1,AS$3&lt;&gt;$N25,AS$1-$L25=0),SUM($O$16:$O24)+COUNTIF($Q25:AR25,"&gt;0")+1,
""))))),"")</f>
        <v/>
      </c>
      <c r="AT25" s="55" t="str">
        <f ca="1">IFERROR(IF($J$1=0,"",
IF(AND($J$1=1,AT$2=0,$M25=0),AT$3*$N25,
IF(AND($J$1=2,AT$2=0,$M25=0,OR($N25+AT$3=$I$27+1,AT$3=$N25)),SUM($O$16:$O24)+COUNTIF($Q25:AS25,"&gt;0")+1,
IF(AND($J$1=3,AT$2=0,$M25=0,$N25+AT$3&lt;&gt;$I$27+1,AT$3&lt;&gt;$N25),SUM($O$16:$O24)+COUNTIF($Q25:AS25,"&gt;0")+1,
IF(AND($J$1=4,AT$2=0,$M25=0,$N25+AT$3&lt;&gt;$I$27+1,AT$3&lt;&gt;$N25,AT$1-$L25=0),SUM($O$16:$O24)+COUNTIF($Q25:AS25,"&gt;0")+1,
""))))),"")</f>
        <v/>
      </c>
      <c r="AU25" s="55" t="str">
        <f ca="1">IFERROR(IF($J$1=0,"",
IF(AND($J$1=1,AU$2=0,$M25=0),AU$3*$N25,
IF(AND($J$1=2,AU$2=0,$M25=0,OR($N25+AU$3=$I$27+1,AU$3=$N25)),SUM($O$16:$O24)+COUNTIF($Q25:AT25,"&gt;0")+1,
IF(AND($J$1=3,AU$2=0,$M25=0,$N25+AU$3&lt;&gt;$I$27+1,AU$3&lt;&gt;$N25),SUM($O$16:$O24)+COUNTIF($Q25:AT25,"&gt;0")+1,
IF(AND($J$1=4,AU$2=0,$M25=0,$N25+AU$3&lt;&gt;$I$27+1,AU$3&lt;&gt;$N25,AU$1-$L25=0),SUM($O$16:$O24)+COUNTIF($Q25:AT25,"&gt;0")+1,
""))))),"")</f>
        <v/>
      </c>
      <c r="AV25" s="55" t="str">
        <f ca="1">IFERROR(IF($J$1=0,"",
IF(AND($J$1=1,AV$2=0,$M25=0),AV$3*$N25,
IF(AND($J$1=2,AV$2=0,$M25=0,OR($N25+AV$3=$I$27+1,AV$3=$N25)),SUM($O$16:$O24)+COUNTIF($Q25:AU25,"&gt;0")+1,
IF(AND($J$1=3,AV$2=0,$M25=0,$N25+AV$3&lt;&gt;$I$27+1,AV$3&lt;&gt;$N25),SUM($O$16:$O24)+COUNTIF($Q25:AU25,"&gt;0")+1,
IF(AND($J$1=4,AV$2=0,$M25=0,$N25+AV$3&lt;&gt;$I$27+1,AV$3&lt;&gt;$N25,AV$1-$L25=0),SUM($O$16:$O24)+COUNTIF($Q25:AU25,"&gt;0")+1,
""))))),"")</f>
        <v/>
      </c>
      <c r="AW25" s="55" t="str">
        <f ca="1">IFERROR(IF($J$1=0,"",
IF(AND($J$1=1,AW$2=0,$M25=0),AW$3*$N25,
IF(AND($J$1=2,AW$2=0,$M25=0,OR($N25+AW$3=$I$27+1,AW$3=$N25)),SUM($O$16:$O24)+COUNTIF($Q25:AV25,"&gt;0")+1,
IF(AND($J$1=3,AW$2=0,$M25=0,$N25+AW$3&lt;&gt;$I$27+1,AW$3&lt;&gt;$N25),SUM($O$16:$O24)+COUNTIF($Q25:AV25,"&gt;0")+1,
IF(AND($J$1=4,AW$2=0,$M25=0,$N25+AW$3&lt;&gt;$I$27+1,AW$3&lt;&gt;$N25,AW$1-$L25=0),SUM($O$16:$O24)+COUNTIF($Q25:AV25,"&gt;0")+1,
""))))),"")</f>
        <v/>
      </c>
      <c r="AX25" s="55" t="str">
        <f ca="1">IFERROR(IF($J$1=0,"",
IF(AND($J$1=1,AX$2=0,$M25=0),AX$3*$N25,
IF(AND($J$1=2,AX$2=0,$M25=0,OR($N25+AX$3=$I$27+1,AX$3=$N25)),SUM($O$16:$O24)+COUNTIF($Q25:AW25,"&gt;0")+1,
IF(AND($J$1=3,AX$2=0,$M25=0,$N25+AX$3&lt;&gt;$I$27+1,AX$3&lt;&gt;$N25),SUM($O$16:$O24)+COUNTIF($Q25:AW25,"&gt;0")+1,
IF(AND($J$1=4,AX$2=0,$M25=0,$N25+AX$3&lt;&gt;$I$27+1,AX$3&lt;&gt;$N25,AX$1-$L25=0),SUM($O$16:$O24)+COUNTIF($Q25:AW25,"&gt;0")+1,
""))))),"")</f>
        <v/>
      </c>
      <c r="AY25" s="55" t="str">
        <f ca="1">IFERROR(IF($J$1=0,"",
IF(AND($J$1=1,AY$2=0,$M25=0),AY$3*$N25,
IF(AND($J$1=2,AY$2=0,$M25=0,OR($N25+AY$3=$I$27+1,AY$3=$N25)),SUM($O$16:$O24)+COUNTIF($Q25:AX25,"&gt;0")+1,
IF(AND($J$1=3,AY$2=0,$M25=0,$N25+AY$3&lt;&gt;$I$27+1,AY$3&lt;&gt;$N25),SUM($O$16:$O24)+COUNTIF($Q25:AX25,"&gt;0")+1,
IF(AND($J$1=4,AY$2=0,$M25=0,$N25+AY$3&lt;&gt;$I$27+1,AY$3&lt;&gt;$N25,AY$1-$L25=0),SUM($O$16:$O24)+COUNTIF($Q25:AX25,"&gt;0")+1,
""))))),"")</f>
        <v/>
      </c>
      <c r="AZ25" s="55" t="str">
        <f ca="1">IFERROR(IF($J$1=0,"",
IF(AND($J$1=1,AZ$2=0,$M25=0),AZ$3*$N25,
IF(AND($J$1=2,AZ$2=0,$M25=0,OR($N25+AZ$3=$I$27+1,AZ$3=$N25)),SUM($O$16:$O24)+COUNTIF($Q25:AY25,"&gt;0")+1,
IF(AND($J$1=3,AZ$2=0,$M25=0,$N25+AZ$3&lt;&gt;$I$27+1,AZ$3&lt;&gt;$N25),SUM($O$16:$O24)+COUNTIF($Q25:AY25,"&gt;0")+1,
IF(AND($J$1=4,AZ$2=0,$M25=0,$N25+AZ$3&lt;&gt;$I$27+1,AZ$3&lt;&gt;$N25,AZ$1-$L25=0),SUM($O$16:$O24)+COUNTIF($Q25:AY25,"&gt;0")+1,
""))))),"")</f>
        <v/>
      </c>
      <c r="BA25" s="55" t="str">
        <f ca="1">IFERROR(IF($J$1=0,"",
IF(AND($J$1=1,BA$2=0,$M25=0),BA$3*$N25,
IF(AND($J$1=2,BA$2=0,$M25=0,OR($N25+BA$3=$I$27+1,BA$3=$N25)),SUM($O$16:$O24)+COUNTIF($Q25:AZ25,"&gt;0")+1,
IF(AND($J$1=3,BA$2=0,$M25=0,$N25+BA$3&lt;&gt;$I$27+1,BA$3&lt;&gt;$N25),SUM($O$16:$O24)+COUNTIF($Q25:AZ25,"&gt;0")+1,
IF(AND($J$1=4,BA$2=0,$M25=0,$N25+BA$3&lt;&gt;$I$27+1,BA$3&lt;&gt;$N25,BA$1-$L25=0),SUM($O$16:$O24)+COUNTIF($Q25:AZ25,"&gt;0")+1,
""))))),"")</f>
        <v/>
      </c>
      <c r="BB25" s="55" t="str">
        <f ca="1">IFERROR(IF($J$1=0,"",
IF(AND($J$1=1,BB$2=0,$M25=0),BB$3*$N25,
IF(AND($J$1=2,BB$2=0,$M25=0,OR($N25+BB$3=$I$27+1,BB$3=$N25)),SUM($O$16:$O24)+COUNTIF($Q25:BA25,"&gt;0")+1,
IF(AND($J$1=3,BB$2=0,$M25=0,$N25+BB$3&lt;&gt;$I$27+1,BB$3&lt;&gt;$N25),SUM($O$16:$O24)+COUNTIF($Q25:BA25,"&gt;0")+1,
IF(AND($J$1=4,BB$2=0,$M25=0,$N25+BB$3&lt;&gt;$I$27+1,BB$3&lt;&gt;$N25,BB$1-$L25=0),SUM($O$16:$O24)+COUNTIF($Q25:BA25,"&gt;0")+1,
""))))),"")</f>
        <v/>
      </c>
      <c r="BC25" s="55" t="str">
        <f ca="1">IFERROR(IF($J$1=0,"",
IF(AND($J$1=1,BC$2=0,$M25=0),BC$3*$N25,
IF(AND($J$1=2,BC$2=0,$M25=0,OR($N25+BC$3=$I$27+1,BC$3=$N25)),SUM($O$16:$O24)+COUNTIF($Q25:BB25,"&gt;0")+1,
IF(AND($J$1=3,BC$2=0,$M25=0,$N25+BC$3&lt;&gt;$I$27+1,BC$3&lt;&gt;$N25),SUM($O$16:$O24)+COUNTIF($Q25:BB25,"&gt;0")+1,
IF(AND($J$1=4,BC$2=0,$M25=0,$N25+BC$3&lt;&gt;$I$27+1,BC$3&lt;&gt;$N25,BC$1-$L25=0),SUM($O$16:$O24)+COUNTIF($Q25:BB25,"&gt;0")+1,
""))))),"")</f>
        <v/>
      </c>
      <c r="BD25" s="55" t="str">
        <f ca="1">IFERROR(IF($J$1=0,"",
IF(AND($J$1=1,BD$2=0,$M25=0),BD$3*$N25,
IF(AND($J$1=2,BD$2=0,$M25=0,OR($N25+BD$3=$I$27+1,BD$3=$N25)),SUM($O$16:$O24)+COUNTIF($Q25:BC25,"&gt;0")+1,
IF(AND($J$1=3,BD$2=0,$M25=0,$N25+BD$3&lt;&gt;$I$27+1,BD$3&lt;&gt;$N25),SUM($O$16:$O24)+COUNTIF($Q25:BC25,"&gt;0")+1,
IF(AND($J$1=4,BD$2=0,$M25=0,$N25+BD$3&lt;&gt;$I$27+1,BD$3&lt;&gt;$N25,BD$1-$L25=0),SUM($O$16:$O24)+COUNTIF($Q25:BC25,"&gt;0")+1,
""))))),"")</f>
        <v/>
      </c>
      <c r="BE25" s="55" t="str">
        <f ca="1">IFERROR(IF($J$1=0,"",
IF(AND($J$1=1,BE$2=0,$M25=0),BE$3*$N25,
IF(AND($J$1=2,BE$2=0,$M25=0,OR($N25+BE$3=$I$27+1,BE$3=$N25)),SUM($O$16:$O24)+COUNTIF($Q25:BD25,"&gt;0")+1,
IF(AND($J$1=3,BE$2=0,$M25=0,$N25+BE$3&lt;&gt;$I$27+1,BE$3&lt;&gt;$N25),SUM($O$16:$O24)+COUNTIF($Q25:BD25,"&gt;0")+1,
IF(AND($J$1=4,BE$2=0,$M25=0,$N25+BE$3&lt;&gt;$I$27+1,BE$3&lt;&gt;$N25,BE$1-$L25=0),SUM($O$16:$O24)+COUNTIF($Q25:BD25,"&gt;0")+1,
""))))),"")</f>
        <v/>
      </c>
      <c r="BF25" s="55" t="str">
        <f ca="1">IFERROR(IF($J$1=0,"",
IF(AND($J$1=1,BF$2=0,$M25=0),BF$3*$N25,
IF(AND($J$1=2,BF$2=0,$M25=0,OR($N25+BF$3=$I$27+1,BF$3=$N25)),SUM($O$16:$O24)+COUNTIF($Q25:BE25,"&gt;0")+1,
IF(AND($J$1=3,BF$2=0,$M25=0,$N25+BF$3&lt;&gt;$I$27+1,BF$3&lt;&gt;$N25),SUM($O$16:$O24)+COUNTIF($Q25:BE25,"&gt;0")+1,
IF(AND($J$1=4,BF$2=0,$M25=0,$N25+BF$3&lt;&gt;$I$27+1,BF$3&lt;&gt;$N25,BF$1-$L25=0),SUM($O$16:$O24)+COUNTIF($Q25:BE25,"&gt;0")+1,
""))))),"")</f>
        <v/>
      </c>
      <c r="BG25" s="55" t="str">
        <f ca="1">IFERROR(IF($J$1=0,"",
IF(AND($J$1=1,BG$2=0,$M25=0),BG$3*$N25,
IF(AND($J$1=2,BG$2=0,$M25=0,OR($N25+BG$3=$I$27+1,BG$3=$N25)),SUM($O$16:$O24)+COUNTIF($Q25:BF25,"&gt;0")+1,
IF(AND($J$1=3,BG$2=0,$M25=0,$N25+BG$3&lt;&gt;$I$27+1,BG$3&lt;&gt;$N25),SUM($O$16:$O24)+COUNTIF($Q25:BF25,"&gt;0")+1,
IF(AND($J$1=4,BG$2=0,$M25=0,$N25+BG$3&lt;&gt;$I$27+1,BG$3&lt;&gt;$N25,BG$1-$L25=0),SUM($O$16:$O24)+COUNTIF($Q25:BF25,"&gt;0")+1,
""))))),"")</f>
        <v/>
      </c>
      <c r="BH25" s="55" t="str">
        <f ca="1">IFERROR(IF($J$1=0,"",
IF(AND($J$1=1,BH$2=0,$M25=0),BH$3*$N25,
IF(AND($J$1=2,BH$2=0,$M25=0,OR($N25+BH$3=$I$27+1,BH$3=$N25)),SUM($O$16:$O24)+COUNTIF($Q25:BG25,"&gt;0")+1,
IF(AND($J$1=3,BH$2=0,$M25=0,$N25+BH$3&lt;&gt;$I$27+1,BH$3&lt;&gt;$N25),SUM($O$16:$O24)+COUNTIF($Q25:BG25,"&gt;0")+1,
IF(AND($J$1=4,BH$2=0,$M25=0,$N25+BH$3&lt;&gt;$I$27+1,BH$3&lt;&gt;$N25,BH$1-$L25=0),SUM($O$16:$O24)+COUNTIF($Q25:BG25,"&gt;0")+1,
""))))),"")</f>
        <v/>
      </c>
      <c r="BI25" s="55" t="str">
        <f ca="1">IFERROR(IF($J$1=0,"",
IF(AND($J$1=1,BI$2=0,$M25=0),BI$3*$N25,
IF(AND($J$1=2,BI$2=0,$M25=0,OR($N25+BI$3=$I$27+1,BI$3=$N25)),SUM($O$16:$O24)+COUNTIF($Q25:BH25,"&gt;0")+1,
IF(AND($J$1=3,BI$2=0,$M25=0,$N25+BI$3&lt;&gt;$I$27+1,BI$3&lt;&gt;$N25),SUM($O$16:$O24)+COUNTIF($Q25:BH25,"&gt;0")+1,
IF(AND($J$1=4,BI$2=0,$M25=0,$N25+BI$3&lt;&gt;$I$27+1,BI$3&lt;&gt;$N25,BI$1-$L25=0),SUM($O$16:$O24)+COUNTIF($Q25:BH25,"&gt;0")+1,
""))))),"")</f>
        <v/>
      </c>
      <c r="BJ25" s="55" t="str">
        <f ca="1">IFERROR(IF($J$1=0,"",
IF(AND($J$1=1,BJ$2=0,$M25=0),BJ$3*$N25,
IF(AND($J$1=2,BJ$2=0,$M25=0,OR($N25+BJ$3=$I$27+1,BJ$3=$N25)),SUM($O$16:$O24)+COUNTIF($Q25:BI25,"&gt;0")+1,
IF(AND($J$1=3,BJ$2=0,$M25=0,$N25+BJ$3&lt;&gt;$I$27+1,BJ$3&lt;&gt;$N25),SUM($O$16:$O24)+COUNTIF($Q25:BI25,"&gt;0")+1,
IF(AND($J$1=4,BJ$2=0,$M25=0,$N25+BJ$3&lt;&gt;$I$27+1,BJ$3&lt;&gt;$N25,BJ$1-$L25=0),SUM($O$16:$O24)+COUNTIF($Q25:BI25,"&gt;0")+1,
""))))),"")</f>
        <v/>
      </c>
      <c r="BK25" s="55" t="str">
        <f ca="1">IFERROR(IF($J$1=0,"",
IF(AND($J$1=1,BK$2=0,$M25=0),BK$3*$N25,
IF(AND($J$1=2,BK$2=0,$M25=0,OR($N25+BK$3=$I$27+1,BK$3=$N25)),SUM($O$16:$O24)+COUNTIF($Q25:BJ25,"&gt;0")+1,
IF(AND($J$1=3,BK$2=0,$M25=0,$N25+BK$3&lt;&gt;$I$27+1,BK$3&lt;&gt;$N25),SUM($O$16:$O24)+COUNTIF($Q25:BJ25,"&gt;0")+1,
IF(AND($J$1=4,BK$2=0,$M25=0,$N25+BK$3&lt;&gt;$I$27+1,BK$3&lt;&gt;$N25,BK$1-$L25=0),SUM($O$16:$O24)+COUNTIF($Q25:BJ25,"&gt;0")+1,
""))))),"")</f>
        <v/>
      </c>
      <c r="BL25" s="55" t="str">
        <f ca="1">IFERROR(IF($J$1=0,"",
IF(AND($J$1=1,BL$2=0,$M25=0),BL$3*$N25,
IF(AND($J$1=2,BL$2=0,$M25=0,OR($N25+BL$3=$I$27+1,BL$3=$N25)),SUM($O$16:$O24)+COUNTIF($Q25:BK25,"&gt;0")+1,
IF(AND($J$1=3,BL$2=0,$M25=0,$N25+BL$3&lt;&gt;$I$27+1,BL$3&lt;&gt;$N25),SUM($O$16:$O24)+COUNTIF($Q25:BK25,"&gt;0")+1,
IF(AND($J$1=4,BL$2=0,$M25=0,$N25+BL$3&lt;&gt;$I$27+1,BL$3&lt;&gt;$N25,BL$1-$L25=0),SUM($O$16:$O24)+COUNTIF($Q25:BK25,"&gt;0")+1,
""))))),"")</f>
        <v/>
      </c>
      <c r="BM25" s="55" t="str">
        <f ca="1">IFERROR(IF($J$1=0,"",
IF(AND($J$1=1,BM$2=0,$M25=0),BM$3*$N25,
IF(AND($J$1=2,BM$2=0,$M25=0,OR($N25+BM$3=$I$27+1,BM$3=$N25)),SUM($O$16:$O24)+COUNTIF($Q25:BL25,"&gt;0")+1,
IF(AND($J$1=3,BM$2=0,$M25=0,$N25+BM$3&lt;&gt;$I$27+1,BM$3&lt;&gt;$N25),SUM($O$16:$O24)+COUNTIF($Q25:BL25,"&gt;0")+1,
IF(AND($J$1=4,BM$2=0,$M25=0,$N25+BM$3&lt;&gt;$I$27+1,BM$3&lt;&gt;$N25,BM$1-$L25=0),SUM($O$16:$O24)+COUNTIF($Q25:BL25,"&gt;0")+1,
""))))),"")</f>
        <v/>
      </c>
      <c r="BN25" s="55" t="str">
        <f ca="1">IFERROR(IF($J$1=0,"",
IF(AND($J$1=1,BN$2=0,$M25=0),BN$3*$N25,
IF(AND($J$1=2,BN$2=0,$M25=0,OR($N25+BN$3=$I$27+1,BN$3=$N25)),SUM($O$16:$O24)+COUNTIF($Q25:BM25,"&gt;0")+1,
IF(AND($J$1=3,BN$2=0,$M25=0,$N25+BN$3&lt;&gt;$I$27+1,BN$3&lt;&gt;$N25),SUM($O$16:$O24)+COUNTIF($Q25:BM25,"&gt;0")+1,
IF(AND($J$1=4,BN$2=0,$M25=0,$N25+BN$3&lt;&gt;$I$27+1,BN$3&lt;&gt;$N25,BN$1-$L25=0),SUM($O$16:$O24)+COUNTIF($Q25:BM25,"&gt;0")+1,
""))))),"")</f>
        <v/>
      </c>
      <c r="BO25" s="55" t="str">
        <f ca="1">IFERROR(IF($J$1=0,"",
IF(AND($J$1=1,BO$2=0,$M25=0),BO$3*$N25,
IF(AND($J$1=2,BO$2=0,$M25=0,OR($N25+BO$3=$I$27+1,BO$3=$N25)),SUM($O$16:$O24)+COUNTIF($Q25:BN25,"&gt;0")+1,
IF(AND($J$1=3,BO$2=0,$M25=0,$N25+BO$3&lt;&gt;$I$27+1,BO$3&lt;&gt;$N25),SUM($O$16:$O24)+COUNTIF($Q25:BN25,"&gt;0")+1,
IF(AND($J$1=4,BO$2=0,$M25=0,$N25+BO$3&lt;&gt;$I$27+1,BO$3&lt;&gt;$N25,BO$1-$L25=0),SUM($O$16:$O24)+COUNTIF($Q25:BN25,"&gt;0")+1,
""))))),"")</f>
        <v/>
      </c>
      <c r="BP25" s="55" t="str">
        <f ca="1">IFERROR(IF($J$1=0,"",
IF(AND($J$1=1,BP$2=0,$M25=0),BP$3*$N25,
IF(AND($J$1=2,BP$2=0,$M25=0,OR($N25+BP$3=$I$27+1,BP$3=$N25)),SUM($O$16:$O24)+COUNTIF($Q25:BO25,"&gt;0")+1,
IF(AND($J$1=3,BP$2=0,$M25=0,$N25+BP$3&lt;&gt;$I$27+1,BP$3&lt;&gt;$N25),SUM($O$16:$O24)+COUNTIF($Q25:BO25,"&gt;0")+1,
IF(AND($J$1=4,BP$2=0,$M25=0,$N25+BP$3&lt;&gt;$I$27+1,BP$3&lt;&gt;$N25,BP$1-$L25=0),SUM($O$16:$O24)+COUNTIF($Q25:BO25,"&gt;0")+1,
""))))),"")</f>
        <v/>
      </c>
      <c r="BQ25" s="55" t="str">
        <f ca="1">IFERROR(IF($J$1=0,"",
IF(AND($J$1=1,BQ$2=0,$M25=0),BQ$3*$N25,
IF(AND($J$1=2,BQ$2=0,$M25=0,OR($N25+BQ$3=$I$27+1,BQ$3=$N25)),SUM($O$16:$O24)+COUNTIF($Q25:BP25,"&gt;0")+1,
IF(AND($J$1=3,BQ$2=0,$M25=0,$N25+BQ$3&lt;&gt;$I$27+1,BQ$3&lt;&gt;$N25),SUM($O$16:$O24)+COUNTIF($Q25:BP25,"&gt;0")+1,
IF(AND($J$1=4,BQ$2=0,$M25=0,$N25+BQ$3&lt;&gt;$I$27+1,BQ$3&lt;&gt;$N25,BQ$1-$L25=0),SUM($O$16:$O24)+COUNTIF($Q25:BP25,"&gt;0")+1,
""))))),"")</f>
        <v/>
      </c>
      <c r="BR25" s="55" t="str">
        <f ca="1">IFERROR(IF($J$1=0,"",
IF(AND($J$1=1,BR$2=0,$M25=0),BR$3*$N25,
IF(AND($J$1=2,BR$2=0,$M25=0,OR($N25+BR$3=$I$27+1,BR$3=$N25)),SUM($O$16:$O24)+COUNTIF($Q25:BQ25,"&gt;0")+1,
IF(AND($J$1=3,BR$2=0,$M25=0,$N25+BR$3&lt;&gt;$I$27+1,BR$3&lt;&gt;$N25),SUM($O$16:$O24)+COUNTIF($Q25:BQ25,"&gt;0")+1,
IF(AND($J$1=4,BR$2=0,$M25=0,$N25+BR$3&lt;&gt;$I$27+1,BR$3&lt;&gt;$N25,BR$1-$L25=0),SUM($O$16:$O24)+COUNTIF($Q25:BQ25,"&gt;0")+1,
""))))),"")</f>
        <v/>
      </c>
      <c r="BS25" s="55" t="str">
        <f ca="1">IFERROR(IF($J$1=0,"",
IF(AND($J$1=1,BS$2=0,$M25=0),BS$3*$N25,
IF(AND($J$1=2,BS$2=0,$M25=0,OR($N25+BS$3=$I$27+1,BS$3=$N25)),SUM($O$16:$O24)+COUNTIF($Q25:BR25,"&gt;0")+1,
IF(AND($J$1=3,BS$2=0,$M25=0,$N25+BS$3&lt;&gt;$I$27+1,BS$3&lt;&gt;$N25),SUM($O$16:$O24)+COUNTIF($Q25:BR25,"&gt;0")+1,
IF(AND($J$1=4,BS$2=0,$M25=0,$N25+BS$3&lt;&gt;$I$27+1,BS$3&lt;&gt;$N25,BS$1-$L25=0),SUM($O$16:$O24)+COUNTIF($Q25:BR25,"&gt;0")+1,
""))))),"")</f>
        <v/>
      </c>
      <c r="BT25" s="55" t="str">
        <f ca="1">IFERROR(IF($J$1=0,"",
IF(AND($J$1=1,BT$2=0,$M25=0),BT$3*$N25,
IF(AND($J$1=2,BT$2=0,$M25=0,OR($N25+BT$3=$I$27+1,BT$3=$N25)),SUM($O$16:$O24)+COUNTIF($Q25:BS25,"&gt;0")+1,
IF(AND($J$1=3,BT$2=0,$M25=0,$N25+BT$3&lt;&gt;$I$27+1,BT$3&lt;&gt;$N25),SUM($O$16:$O24)+COUNTIF($Q25:BS25,"&gt;0")+1,
IF(AND($J$1=4,BT$2=0,$M25=0,$N25+BT$3&lt;&gt;$I$27+1,BT$3&lt;&gt;$N25,BT$1-$L25=0),SUM($O$16:$O24)+COUNTIF($Q25:BS25,"&gt;0")+1,
""))))),"")</f>
        <v/>
      </c>
      <c r="BU25" s="55" t="str">
        <f ca="1">IFERROR(IF($J$1=0,"",
IF(AND($J$1=1,BU$2=0,$M25=0),BU$3*$N25,
IF(AND($J$1=2,BU$2=0,$M25=0,OR($N25+BU$3=$I$27+1,BU$3=$N25)),SUM($O$16:$O24)+COUNTIF($Q25:BT25,"&gt;0")+1,
IF(AND($J$1=3,BU$2=0,$M25=0,$N25+BU$3&lt;&gt;$I$27+1,BU$3&lt;&gt;$N25),SUM($O$16:$O24)+COUNTIF($Q25:BT25,"&gt;0")+1,
IF(AND($J$1=4,BU$2=0,$M25=0,$N25+BU$3&lt;&gt;$I$27+1,BU$3&lt;&gt;$N25,BU$1-$L25=0),SUM($O$16:$O24)+COUNTIF($Q25:BT25,"&gt;0")+1,
""))))),"")</f>
        <v/>
      </c>
      <c r="BV25" s="55" t="str">
        <f ca="1">IFERROR(IF($J$1=0,"",
IF(AND($J$1=1,BV$2=0,$M25=0),BV$3*$N25,
IF(AND($J$1=2,BV$2=0,$M25=0,OR($N25+BV$3=$I$27+1,BV$3=$N25)),SUM($O$16:$O24)+COUNTIF($Q25:BU25,"&gt;0")+1,
IF(AND($J$1=3,BV$2=0,$M25=0,$N25+BV$3&lt;&gt;$I$27+1,BV$3&lt;&gt;$N25),SUM($O$16:$O24)+COUNTIF($Q25:BU25,"&gt;0")+1,
IF(AND($J$1=4,BV$2=0,$M25=0,$N25+BV$3&lt;&gt;$I$27+1,BV$3&lt;&gt;$N25,BV$1-$L25=0),SUM($O$16:$O24)+COUNTIF($Q25:BU25,"&gt;0")+1,
""))))),"")</f>
        <v/>
      </c>
      <c r="BW25" s="55" t="str">
        <f ca="1">IFERROR(IF($J$1=0,"",
IF(AND($J$1=1,BW$2=0,$M25=0),BW$3*$N25,
IF(AND($J$1=2,BW$2=0,$M25=0,OR($N25+BW$3=$I$27+1,BW$3=$N25)),SUM($O$16:$O24)+COUNTIF($Q25:BV25,"&gt;0")+1,
IF(AND($J$1=3,BW$2=0,$M25=0,$N25+BW$3&lt;&gt;$I$27+1,BW$3&lt;&gt;$N25),SUM($O$16:$O24)+COUNTIF($Q25:BV25,"&gt;0")+1,
IF(AND($J$1=4,BW$2=0,$M25=0,$N25+BW$3&lt;&gt;$I$27+1,BW$3&lt;&gt;$N25,BW$1-$L25=0),SUM($O$16:$O24)+COUNTIF($Q25:BV25,"&gt;0")+1,
""))))),"")</f>
        <v/>
      </c>
      <c r="BX25" s="55" t="str">
        <f ca="1">IFERROR(IF($J$1=0,"",
IF(AND($J$1=1,BX$2=0,$M25=0),BX$3*$N25,
IF(AND($J$1=2,BX$2=0,$M25=0,OR($N25+BX$3=$I$27+1,BX$3=$N25)),SUM($O$16:$O24)+COUNTIF($Q25:BW25,"&gt;0")+1,
IF(AND($J$1=3,BX$2=0,$M25=0,$N25+BX$3&lt;&gt;$I$27+1,BX$3&lt;&gt;$N25),SUM($O$16:$O24)+COUNTIF($Q25:BW25,"&gt;0")+1,
IF(AND($J$1=4,BX$2=0,$M25=0,$N25+BX$3&lt;&gt;$I$27+1,BX$3&lt;&gt;$N25,BX$1-$L25=0),SUM($O$16:$O24)+COUNTIF($Q25:BW25,"&gt;0")+1,
""))))),"")</f>
        <v/>
      </c>
      <c r="BY25" s="55" t="str">
        <f ca="1">IFERROR(IF($J$1=0,"",
IF(AND($J$1=1,BY$2=0,$M25=0),BY$3*$N25,
IF(AND($J$1=2,BY$2=0,$M25=0,OR($N25+BY$3=$I$27+1,BY$3=$N25)),SUM($O$16:$O24)+COUNTIF($Q25:BX25,"&gt;0")+1,
IF(AND($J$1=3,BY$2=0,$M25=0,$N25+BY$3&lt;&gt;$I$27+1,BY$3&lt;&gt;$N25),SUM($O$16:$O24)+COUNTIF($Q25:BX25,"&gt;0")+1,
IF(AND($J$1=4,BY$2=0,$M25=0,$N25+BY$3&lt;&gt;$I$27+1,BY$3&lt;&gt;$N25,BY$1-$L25=0),SUM($O$16:$O24)+COUNTIF($Q25:BX25,"&gt;0")+1,
""))))),"")</f>
        <v/>
      </c>
      <c r="BZ25" s="55" t="str">
        <f ca="1">IFERROR(IF($J$1=0,"",
IF(AND($J$1=1,BZ$2=0,$M25=0),BZ$3*$N25,
IF(AND($J$1=2,BZ$2=0,$M25=0,OR($N25+BZ$3=$I$27+1,BZ$3=$N25)),SUM($O$16:$O24)+COUNTIF($Q25:BY25,"&gt;0")+1,
IF(AND($J$1=3,BZ$2=0,$M25=0,$N25+BZ$3&lt;&gt;$I$27+1,BZ$3&lt;&gt;$N25),SUM($O$16:$O24)+COUNTIF($Q25:BY25,"&gt;0")+1,
IF(AND($J$1=4,BZ$2=0,$M25=0,$N25+BZ$3&lt;&gt;$I$27+1,BZ$3&lt;&gt;$N25,BZ$1-$L25=0),SUM($O$16:$O24)+COUNTIF($Q25:BY25,"&gt;0")+1,
""))))),"")</f>
        <v/>
      </c>
      <c r="CA25" s="55" t="str">
        <f ca="1">IFERROR(IF($J$1=0,"",
IF(AND($J$1=1,CA$2=0,$M25=0),CA$3*$N25,
IF(AND($J$1=2,CA$2=0,$M25=0,OR($N25+CA$3=$I$27+1,CA$3=$N25)),SUM($O$16:$O24)+COUNTIF($Q25:BZ25,"&gt;0")+1,
IF(AND($J$1=3,CA$2=0,$M25=0,$N25+CA$3&lt;&gt;$I$27+1,CA$3&lt;&gt;$N25),SUM($O$16:$O24)+COUNTIF($Q25:BZ25,"&gt;0")+1,
IF(AND($J$1=4,CA$2=0,$M25=0,$N25+CA$3&lt;&gt;$I$27+1,CA$3&lt;&gt;$N25,CA$1-$L25=0),SUM($O$16:$O24)+COUNTIF($Q25:BZ25,"&gt;0")+1,
""))))),"")</f>
        <v/>
      </c>
      <c r="CB25" s="55" t="str">
        <f ca="1">IFERROR(IF($J$1=0,"",
IF(AND($J$1=1,CB$2=0,$M25=0),CB$3*$N25,
IF(AND($J$1=2,CB$2=0,$M25=0,OR($N25+CB$3=$I$27+1,CB$3=$N25)),SUM($O$16:$O24)+COUNTIF($Q25:CA25,"&gt;0")+1,
IF(AND($J$1=3,CB$2=0,$M25=0,$N25+CB$3&lt;&gt;$I$27+1,CB$3&lt;&gt;$N25),SUM($O$16:$O24)+COUNTIF($Q25:CA25,"&gt;0")+1,
IF(AND($J$1=4,CB$2=0,$M25=0,$N25+CB$3&lt;&gt;$I$27+1,CB$3&lt;&gt;$N25,CB$1-$L25=0),SUM($O$16:$O24)+COUNTIF($Q25:CA25,"&gt;0")+1,
""))))),"")</f>
        <v/>
      </c>
      <c r="CC25" s="55" t="str">
        <f ca="1">IFERROR(IF($J$1=0,"",
IF(AND($J$1=1,CC$2=0,$M25=0),CC$3*$N25,
IF(AND($J$1=2,CC$2=0,$M25=0,OR($N25+CC$3=$I$27+1,CC$3=$N25)),SUM($O$16:$O24)+COUNTIF($Q25:CB25,"&gt;0")+1,
IF(AND($J$1=3,CC$2=0,$M25=0,$N25+CC$3&lt;&gt;$I$27+1,CC$3&lt;&gt;$N25),SUM($O$16:$O24)+COUNTIF($Q25:CB25,"&gt;0")+1,
IF(AND($J$1=4,CC$2=0,$M25=0,$N25+CC$3&lt;&gt;$I$27+1,CC$3&lt;&gt;$N25,CC$1-$L25=0),SUM($O$16:$O24)+COUNTIF($Q25:CB25,"&gt;0")+1,
""))))),"")</f>
        <v/>
      </c>
      <c r="CD25" s="55" t="str">
        <f ca="1">IFERROR(IF($J$1=0,"",
IF(AND($J$1=1,CD$2=0,$M25=0),CD$3*$N25,
IF(AND($J$1=2,CD$2=0,$M25=0,OR($N25+CD$3=$I$27+1,CD$3=$N25)),SUM($O$16:$O24)+COUNTIF($Q25:CC25,"&gt;0")+1,
IF(AND($J$1=3,CD$2=0,$M25=0,$N25+CD$3&lt;&gt;$I$27+1,CD$3&lt;&gt;$N25),SUM($O$16:$O24)+COUNTIF($Q25:CC25,"&gt;0")+1,
IF(AND($J$1=4,CD$2=0,$M25=0,$N25+CD$3&lt;&gt;$I$27+1,CD$3&lt;&gt;$N25,CD$1-$L25=0),SUM($O$16:$O24)+COUNTIF($Q25:CC25,"&gt;0")+1,
""))))),"")</f>
        <v/>
      </c>
      <c r="CE25" s="55" t="str">
        <f ca="1">IFERROR(IF($J$1=0,"",
IF(AND($J$1=1,CE$2=0,$M25=0),CE$3*$N25,
IF(AND($J$1=2,CE$2=0,$M25=0,OR($N25+CE$3=$I$27+1,CE$3=$N25)),SUM($O$16:$O24)+COUNTIF($Q25:CD25,"&gt;0")+1,
IF(AND($J$1=3,CE$2=0,$M25=0,$N25+CE$3&lt;&gt;$I$27+1,CE$3&lt;&gt;$N25),SUM($O$16:$O24)+COUNTIF($Q25:CD25,"&gt;0")+1,
IF(AND($J$1=4,CE$2=0,$M25=0,$N25+CE$3&lt;&gt;$I$27+1,CE$3&lt;&gt;$N25,CE$1-$L25=0),SUM($O$16:$O24)+COUNTIF($Q25:CD25,"&gt;0")+1,
""))))),"")</f>
        <v/>
      </c>
      <c r="CF25" s="55" t="str">
        <f ca="1">IFERROR(IF($J$1=0,"",
IF(AND($J$1=1,CF$2=0,$M25=0),CF$3*$N25,
IF(AND($J$1=2,CF$2=0,$M25=0,OR($N25+CF$3=$I$27+1,CF$3=$N25)),SUM($O$16:$O24)+COUNTIF($Q25:CE25,"&gt;0")+1,
IF(AND($J$1=3,CF$2=0,$M25=0,$N25+CF$3&lt;&gt;$I$27+1,CF$3&lt;&gt;$N25),SUM($O$16:$O24)+COUNTIF($Q25:CE25,"&gt;0")+1,
IF(AND($J$1=4,CF$2=0,$M25=0,$N25+CF$3&lt;&gt;$I$27+1,CF$3&lt;&gt;$N25,CF$1-$L25=0),SUM($O$16:$O24)+COUNTIF($Q25:CE25,"&gt;0")+1,
""))))),"")</f>
        <v/>
      </c>
      <c r="CG25" s="55" t="str">
        <f ca="1">IFERROR(IF($J$1=0,"",
IF(AND($J$1=1,CG$2=0,$M25=0),CG$3*$N25,
IF(AND($J$1=2,CG$2=0,$M25=0,OR($N25+CG$3=$I$27+1,CG$3=$N25)),SUM($O$16:$O24)+COUNTIF($Q25:CF25,"&gt;0")+1,
IF(AND($J$1=3,CG$2=0,$M25=0,$N25+CG$3&lt;&gt;$I$27+1,CG$3&lt;&gt;$N25),SUM($O$16:$O24)+COUNTIF($Q25:CF25,"&gt;0")+1,
IF(AND($J$1=4,CG$2=0,$M25=0,$N25+CG$3&lt;&gt;$I$27+1,CG$3&lt;&gt;$N25,CG$1-$L25=0),SUM($O$16:$O24)+COUNTIF($Q25:CF25,"&gt;0")+1,
""))))),"")</f>
        <v/>
      </c>
      <c r="CH25" s="55" t="str">
        <f ca="1">IFERROR(IF($J$1=0,"",
IF(AND($J$1=1,CH$2=0,$M25=0),CH$3*$N25,
IF(AND($J$1=2,CH$2=0,$M25=0,OR($N25+CH$3=$I$27+1,CH$3=$N25)),SUM($O$16:$O24)+COUNTIF($Q25:CG25,"&gt;0")+1,
IF(AND($J$1=3,CH$2=0,$M25=0,$N25+CH$3&lt;&gt;$I$27+1,CH$3&lt;&gt;$N25),SUM($O$16:$O24)+COUNTIF($Q25:CG25,"&gt;0")+1,
IF(AND($J$1=4,CH$2=0,$M25=0,$N25+CH$3&lt;&gt;$I$27+1,CH$3&lt;&gt;$N25,CH$1-$L25=0),SUM($O$16:$O24)+COUNTIF($Q25:CG25,"&gt;0")+1,
""))))),"")</f>
        <v/>
      </c>
      <c r="CI25" s="55" t="str">
        <f ca="1">IFERROR(IF($J$1=0,"",
IF(AND($J$1=1,CI$2=0,$M25=0),CI$3*$N25,
IF(AND($J$1=2,CI$2=0,$M25=0,OR($N25+CI$3=$I$27+1,CI$3=$N25)),SUM($O$16:$O24)+COUNTIF($Q25:CH25,"&gt;0")+1,
IF(AND($J$1=3,CI$2=0,$M25=0,$N25+CI$3&lt;&gt;$I$27+1,CI$3&lt;&gt;$N25),SUM($O$16:$O24)+COUNTIF($Q25:CH25,"&gt;0")+1,
IF(AND($J$1=4,CI$2=0,$M25=0,$N25+CI$3&lt;&gt;$I$27+1,CI$3&lt;&gt;$N25,CI$1-$L25=0),SUM($O$16:$O24)+COUNTIF($Q25:CH25,"&gt;0")+1,
""))))),"")</f>
        <v/>
      </c>
      <c r="CJ25" s="55" t="str">
        <f ca="1">IFERROR(IF($J$1=0,"",
IF(AND($J$1=1,CJ$2=0,$M25=0),CJ$3*$N25,
IF(AND($J$1=2,CJ$2=0,$M25=0,OR($N25+CJ$3=$I$27+1,CJ$3=$N25)),SUM($O$16:$O24)+COUNTIF($Q25:CI25,"&gt;0")+1,
IF(AND($J$1=3,CJ$2=0,$M25=0,$N25+CJ$3&lt;&gt;$I$27+1,CJ$3&lt;&gt;$N25),SUM($O$16:$O24)+COUNTIF($Q25:CI25,"&gt;0")+1,
IF(AND($J$1=4,CJ$2=0,$M25=0,$N25+CJ$3&lt;&gt;$I$27+1,CJ$3&lt;&gt;$N25,CJ$1-$L25=0),SUM($O$16:$O24)+COUNTIF($Q25:CI25,"&gt;0")+1,
""))))),"")</f>
        <v/>
      </c>
      <c r="CK25" s="55" t="str">
        <f ca="1">IFERROR(IF($J$1=0,"",
IF(AND($J$1=1,CK$2=0,$M25=0),CK$3*$N25,
IF(AND($J$1=2,CK$2=0,$M25=0,OR($N25+CK$3=$I$27+1,CK$3=$N25)),SUM($O$16:$O24)+COUNTIF($Q25:CJ25,"&gt;0")+1,
IF(AND($J$1=3,CK$2=0,$M25=0,$N25+CK$3&lt;&gt;$I$27+1,CK$3&lt;&gt;$N25),SUM($O$16:$O24)+COUNTIF($Q25:CJ25,"&gt;0")+1,
IF(AND($J$1=4,CK$2=0,$M25=0,$N25+CK$3&lt;&gt;$I$27+1,CK$3&lt;&gt;$N25,CK$1-$L25=0),SUM($O$16:$O24)+COUNTIF($Q25:CJ25,"&gt;0")+1,
""))))),"")</f>
        <v/>
      </c>
      <c r="CL25" s="55" t="str">
        <f ca="1">IFERROR(IF($J$1=0,"",
IF(AND($J$1=1,CL$2=0,$M25=0),CL$3*$N25,
IF(AND($J$1=2,CL$2=0,$M25=0,OR($N25+CL$3=$I$27+1,CL$3=$N25)),SUM($O$16:$O24)+COUNTIF($Q25:CK25,"&gt;0")+1,
IF(AND($J$1=3,CL$2=0,$M25=0,$N25+CL$3&lt;&gt;$I$27+1,CL$3&lt;&gt;$N25),SUM($O$16:$O24)+COUNTIF($Q25:CK25,"&gt;0")+1,
IF(AND($J$1=4,CL$2=0,$M25=0,$N25+CL$3&lt;&gt;$I$27+1,CL$3&lt;&gt;$N25,CL$1-$L25=0),SUM($O$16:$O24)+COUNTIF($Q25:CK25,"&gt;0")+1,
""))))),"")</f>
        <v/>
      </c>
      <c r="CM25" s="55" t="str">
        <f ca="1">IFERROR(IF($J$1=0,"",
IF(AND($J$1=1,CM$2=0,$M25=0),CM$3*$N25,
IF(AND($J$1=2,CM$2=0,$M25=0,OR($N25+CM$3=$I$27+1,CM$3=$N25)),SUM($O$16:$O24)+COUNTIF($Q25:CL25,"&gt;0")+1,
IF(AND($J$1=3,CM$2=0,$M25=0,$N25+CM$3&lt;&gt;$I$27+1,CM$3&lt;&gt;$N25),SUM($O$16:$O24)+COUNTIF($Q25:CL25,"&gt;0")+1,
IF(AND($J$1=4,CM$2=0,$M25=0,$N25+CM$3&lt;&gt;$I$27+1,CM$3&lt;&gt;$N25,CM$1-$L25=0),SUM($O$16:$O24)+COUNTIF($Q25:CL25,"&gt;0")+1,
""))))),"")</f>
        <v/>
      </c>
      <c r="CN25" s="55" t="str">
        <f ca="1">IFERROR(IF($J$1=0,"",
IF(AND($J$1=1,CN$2=0,$M25=0),CN$3*$N25,
IF(AND($J$1=2,CN$2=0,$M25=0,OR($N25+CN$3=$I$27+1,CN$3=$N25)),SUM($O$16:$O24)+COUNTIF($Q25:CM25,"&gt;0")+1,
IF(AND($J$1=3,CN$2=0,$M25=0,$N25+CN$3&lt;&gt;$I$27+1,CN$3&lt;&gt;$N25),SUM($O$16:$O24)+COUNTIF($Q25:CM25,"&gt;0")+1,
IF(AND($J$1=4,CN$2=0,$M25=0,$N25+CN$3&lt;&gt;$I$27+1,CN$3&lt;&gt;$N25,CN$1-$L25=0),SUM($O$16:$O24)+COUNTIF($Q25:CM25,"&gt;0")+1,
""))))),"")</f>
        <v/>
      </c>
      <c r="CO25" s="55" t="str">
        <f ca="1">IFERROR(IF($J$1=0,"",
IF(AND($J$1=1,CO$2=0,$M25=0),CO$3*$N25,
IF(AND($J$1=2,CO$2=0,$M25=0,OR($N25+CO$3=$I$27+1,CO$3=$N25)),SUM($O$16:$O24)+COUNTIF($Q25:CN25,"&gt;0")+1,
IF(AND($J$1=3,CO$2=0,$M25=0,$N25+CO$3&lt;&gt;$I$27+1,CO$3&lt;&gt;$N25),SUM($O$16:$O24)+COUNTIF($Q25:CN25,"&gt;0")+1,
IF(AND($J$1=4,CO$2=0,$M25=0,$N25+CO$3&lt;&gt;$I$27+1,CO$3&lt;&gt;$N25,CO$1-$L25=0),SUM($O$16:$O24)+COUNTIF($Q25:CN25,"&gt;0")+1,
""))))),"")</f>
        <v/>
      </c>
      <c r="CP25" s="55" t="str">
        <f ca="1">IFERROR(IF($J$1=0,"",
IF(AND($J$1=1,CP$2=0,$M25=0),CP$3*$N25,
IF(AND($J$1=2,CP$2=0,$M25=0,OR($N25+CP$3=$I$27+1,CP$3=$N25)),SUM($O$16:$O24)+COUNTIF($Q25:CO25,"&gt;0")+1,
IF(AND($J$1=3,CP$2=0,$M25=0,$N25+CP$3&lt;&gt;$I$27+1,CP$3&lt;&gt;$N25),SUM($O$16:$O24)+COUNTIF($Q25:CO25,"&gt;0")+1,
IF(AND($J$1=4,CP$2=0,$M25=0,$N25+CP$3&lt;&gt;$I$27+1,CP$3&lt;&gt;$N25,CP$1-$L25=0),SUM($O$16:$O24)+COUNTIF($Q25:CO25,"&gt;0")+1,
""))))),"")</f>
        <v/>
      </c>
      <c r="CQ25" s="55" t="str">
        <f ca="1">IFERROR(IF($J$1=0,"",
IF(AND($J$1=1,CQ$2=0,$M25=0),CQ$3*$N25,
IF(AND($J$1=2,CQ$2=0,$M25=0,OR($N25+CQ$3=$I$27+1,CQ$3=$N25)),SUM($O$16:$O24)+COUNTIF($Q25:CP25,"&gt;0")+1,
IF(AND($J$1=3,CQ$2=0,$M25=0,$N25+CQ$3&lt;&gt;$I$27+1,CQ$3&lt;&gt;$N25),SUM($O$16:$O24)+COUNTIF($Q25:CP25,"&gt;0")+1,
IF(AND($J$1=4,CQ$2=0,$M25=0,$N25+CQ$3&lt;&gt;$I$27+1,CQ$3&lt;&gt;$N25,CQ$1-$L25=0),SUM($O$16:$O24)+COUNTIF($Q25:CP25,"&gt;0")+1,
""))))),"")</f>
        <v/>
      </c>
      <c r="CR25" s="55" t="str">
        <f ca="1">IFERROR(IF($J$1=0,"",
IF(AND($J$1=1,CR$2=0,$M25=0),CR$3*$N25,
IF(AND($J$1=2,CR$2=0,$M25=0,OR($N25+CR$3=$I$27+1,CR$3=$N25)),SUM($O$16:$O24)+COUNTIF($Q25:CQ25,"&gt;0")+1,
IF(AND($J$1=3,CR$2=0,$M25=0,$N25+CR$3&lt;&gt;$I$27+1,CR$3&lt;&gt;$N25),SUM($O$16:$O24)+COUNTIF($Q25:CQ25,"&gt;0")+1,
IF(AND($J$1=4,CR$2=0,$M25=0,$N25+CR$3&lt;&gt;$I$27+1,CR$3&lt;&gt;$N25,CR$1-$L25=0),SUM($O$16:$O24)+COUNTIF($Q25:CQ25,"&gt;0")+1,
""))))),"")</f>
        <v/>
      </c>
      <c r="CS25" s="55" t="str">
        <f ca="1">IFERROR(IF($J$1=0,"",
IF(AND($J$1=1,CS$2=0,$M25=0),CS$3*$N25,
IF(AND($J$1=2,CS$2=0,$M25=0,OR($N25+CS$3=$I$27+1,CS$3=$N25)),SUM($O$16:$O24)+COUNTIF($Q25:CR25,"&gt;0")+1,
IF(AND($J$1=3,CS$2=0,$M25=0,$N25+CS$3&lt;&gt;$I$27+1,CS$3&lt;&gt;$N25),SUM($O$16:$O24)+COUNTIF($Q25:CR25,"&gt;0")+1,
IF(AND($J$1=4,CS$2=0,$M25=0,$N25+CS$3&lt;&gt;$I$27+1,CS$3&lt;&gt;$N25,CS$1-$L25=0),SUM($O$16:$O24)+COUNTIF($Q25:CR25,"&gt;0")+1,
""))))),"")</f>
        <v/>
      </c>
      <c r="CT25" s="55" t="str">
        <f ca="1">IFERROR(IF($J$1=0,"",
IF(AND($J$1=1,CT$2=0,$M25=0),CT$3*$N25,
IF(AND($J$1=2,CT$2=0,$M25=0,OR($N25+CT$3=$I$27+1,CT$3=$N25)),SUM($O$16:$O24)+COUNTIF($Q25:CS25,"&gt;0")+1,
IF(AND($J$1=3,CT$2=0,$M25=0,$N25+CT$3&lt;&gt;$I$27+1,CT$3&lt;&gt;$N25),SUM($O$16:$O24)+COUNTIF($Q25:CS25,"&gt;0")+1,
IF(AND($J$1=4,CT$2=0,$M25=0,$N25+CT$3&lt;&gt;$I$27+1,CT$3&lt;&gt;$N25,CT$1-$L25=0),SUM($O$16:$O24)+COUNTIF($Q25:CS25,"&gt;0")+1,
""))))),"")</f>
        <v/>
      </c>
      <c r="CU25" s="55" t="str">
        <f ca="1">IFERROR(IF($J$1=0,"",
IF(AND($J$1=1,CU$2=0,$M25=0),CU$3*$N25,
IF(AND($J$1=2,CU$2=0,$M25=0,OR($N25+CU$3=$I$27+1,CU$3=$N25)),SUM($O$16:$O24)+COUNTIF($Q25:CT25,"&gt;0")+1,
IF(AND($J$1=3,CU$2=0,$M25=0,$N25+CU$3&lt;&gt;$I$27+1,CU$3&lt;&gt;$N25),SUM($O$16:$O24)+COUNTIF($Q25:CT25,"&gt;0")+1,
IF(AND($J$1=4,CU$2=0,$M25=0,$N25+CU$3&lt;&gt;$I$27+1,CU$3&lt;&gt;$N25,CU$1-$L25=0),SUM($O$16:$O24)+COUNTIF($Q25:CT25,"&gt;0")+1,
""))))),"")</f>
        <v/>
      </c>
      <c r="CV25" s="55" t="str">
        <f ca="1">IFERROR(IF($J$1=0,"",
IF(AND($J$1=1,CV$2=0,$M25=0),CV$3*$N25,
IF(AND($J$1=2,CV$2=0,$M25=0,OR($N25+CV$3=$I$27+1,CV$3=$N25)),SUM($O$16:$O24)+COUNTIF($Q25:CU25,"&gt;0")+1,
IF(AND($J$1=3,CV$2=0,$M25=0,$N25+CV$3&lt;&gt;$I$27+1,CV$3&lt;&gt;$N25),SUM($O$16:$O24)+COUNTIF($Q25:CU25,"&gt;0")+1,
IF(AND($J$1=4,CV$2=0,$M25=0,$N25+CV$3&lt;&gt;$I$27+1,CV$3&lt;&gt;$N25,CV$1-$L25=0),SUM($O$16:$O24)+COUNTIF($Q25:CU25,"&gt;0")+1,
""))))),"")</f>
        <v/>
      </c>
      <c r="CW25" s="55" t="str">
        <f ca="1">IFERROR(IF($J$1=0,"",
IF(AND($J$1=1,CW$2=0,$M25=0),CW$3*$N25,
IF(AND($J$1=2,CW$2=0,$M25=0,OR($N25+CW$3=$I$27+1,CW$3=$N25)),SUM($O$16:$O24)+COUNTIF($Q25:CV25,"&gt;0")+1,
IF(AND($J$1=3,CW$2=0,$M25=0,$N25+CW$3&lt;&gt;$I$27+1,CW$3&lt;&gt;$N25),SUM($O$16:$O24)+COUNTIF($Q25:CV25,"&gt;0")+1,
IF(AND($J$1=4,CW$2=0,$M25=0,$N25+CW$3&lt;&gt;$I$27+1,CW$3&lt;&gt;$N25,CW$1-$L25=0),SUM($O$16:$O24)+COUNTIF($Q25:CV25,"&gt;0")+1,
""))))),"")</f>
        <v/>
      </c>
      <c r="CX25" s="55" t="str">
        <f ca="1">IFERROR(IF($J$1=0,"",
IF(AND($J$1=1,CX$2=0,$M25=0),CX$3*$N25,
IF(AND($J$1=2,CX$2=0,$M25=0,OR($N25+CX$3=$I$27+1,CX$3=$N25)),SUM($O$16:$O24)+COUNTIF($Q25:CW25,"&gt;0")+1,
IF(AND($J$1=3,CX$2=0,$M25=0,$N25+CX$3&lt;&gt;$I$27+1,CX$3&lt;&gt;$N25),SUM($O$16:$O24)+COUNTIF($Q25:CW25,"&gt;0")+1,
IF(AND($J$1=4,CX$2=0,$M25=0,$N25+CX$3&lt;&gt;$I$27+1,CX$3&lt;&gt;$N25,CX$1-$L25=0),SUM($O$16:$O24)+COUNTIF($Q25:CW25,"&gt;0")+1,
""))))),"")</f>
        <v/>
      </c>
      <c r="CY25" s="55" t="str">
        <f ca="1">IFERROR(IF($J$1=0,"",
IF(AND($J$1=1,CY$2=0,$M25=0),CY$3*$N25,
IF(AND($J$1=2,CY$2=0,$M25=0,OR($N25+CY$3=$I$27+1,CY$3=$N25)),SUM($O$16:$O24)+COUNTIF($Q25:CX25,"&gt;0")+1,
IF(AND($J$1=3,CY$2=0,$M25=0,$N25+CY$3&lt;&gt;$I$27+1,CY$3&lt;&gt;$N25),SUM($O$16:$O24)+COUNTIF($Q25:CX25,"&gt;0")+1,
IF(AND($J$1=4,CY$2=0,$M25=0,$N25+CY$3&lt;&gt;$I$27+1,CY$3&lt;&gt;$N25,CY$1-$L25=0),SUM($O$16:$O24)+COUNTIF($Q25:CX25,"&gt;0")+1,
""))))),"")</f>
        <v/>
      </c>
      <c r="CZ25" s="55" t="str">
        <f ca="1">IFERROR(IF($J$1=0,"",
IF(AND($J$1=1,CZ$2=0,$M25=0),CZ$3*$N25,
IF(AND($J$1=2,CZ$2=0,$M25=0,OR($N25+CZ$3=$I$27+1,CZ$3=$N25)),SUM($O$16:$O24)+COUNTIF($Q25:CY25,"&gt;0")+1,
IF(AND($J$1=3,CZ$2=0,$M25=0,$N25+CZ$3&lt;&gt;$I$27+1,CZ$3&lt;&gt;$N25),SUM($O$16:$O24)+COUNTIF($Q25:CY25,"&gt;0")+1,
IF(AND($J$1=4,CZ$2=0,$M25=0,$N25+CZ$3&lt;&gt;$I$27+1,CZ$3&lt;&gt;$N25,CZ$1-$L25=0),SUM($O$16:$O24)+COUNTIF($Q25:CY25,"&gt;0")+1,
""))))),"")</f>
        <v/>
      </c>
      <c r="DA25" s="55" t="str">
        <f ca="1">IFERROR(IF($J$1=0,"",
IF(AND($J$1=1,DA$2=0,$M25=0),DA$3*$N25,
IF(AND($J$1=2,DA$2=0,$M25=0,OR($N25+DA$3=$I$27+1,DA$3=$N25)),SUM($O$16:$O24)+COUNTIF($Q25:CZ25,"&gt;0")+1,
IF(AND($J$1=3,DA$2=0,$M25=0,$N25+DA$3&lt;&gt;$I$27+1,DA$3&lt;&gt;$N25),SUM($O$16:$O24)+COUNTIF($Q25:CZ25,"&gt;0")+1,
IF(AND($J$1=4,DA$2=0,$M25=0,$N25+DA$3&lt;&gt;$I$27+1,DA$3&lt;&gt;$N25,DA$1-$L25=0),SUM($O$16:$O24)+COUNTIF($Q25:CZ25,"&gt;0")+1,
""))))),"")</f>
        <v/>
      </c>
      <c r="DB25" s="55" t="str">
        <f ca="1">IFERROR(IF($J$1=0,"",
IF(AND($J$1=1,DB$2=0,$M25=0),DB$3*$N25,
IF(AND($J$1=2,DB$2=0,$M25=0,OR($N25+DB$3=$I$27+1,DB$3=$N25)),SUM($O$16:$O24)+COUNTIF($Q25:DA25,"&gt;0")+1,
IF(AND($J$1=3,DB$2=0,$M25=0,$N25+DB$3&lt;&gt;$I$27+1,DB$3&lt;&gt;$N25),SUM($O$16:$O24)+COUNTIF($Q25:DA25,"&gt;0")+1,
IF(AND($J$1=4,DB$2=0,$M25=0,$N25+DB$3&lt;&gt;$I$27+1,DB$3&lt;&gt;$N25,DB$1-$L25=0),SUM($O$16:$O24)+COUNTIF($Q25:DA25,"&gt;0")+1,
""))))),"")</f>
        <v/>
      </c>
      <c r="DC25" s="55" t="str">
        <f ca="1">IFERROR(IF($J$1=0,"",
IF(AND($J$1=1,DC$2=0,$M25=0),DC$3*$N25,
IF(AND($J$1=2,DC$2=0,$M25=0,OR($N25+DC$3=$I$27+1,DC$3=$N25)),SUM($O$16:$O24)+COUNTIF($Q25:DB25,"&gt;0")+1,
IF(AND($J$1=3,DC$2=0,$M25=0,$N25+DC$3&lt;&gt;$I$27+1,DC$3&lt;&gt;$N25),SUM($O$16:$O24)+COUNTIF($Q25:DB25,"&gt;0")+1,
IF(AND($J$1=4,DC$2=0,$M25=0,$N25+DC$3&lt;&gt;$I$27+1,DC$3&lt;&gt;$N25,DC$1-$L25=0),SUM($O$16:$O24)+COUNTIF($Q25:DB25,"&gt;0")+1,
""))))),"")</f>
        <v/>
      </c>
      <c r="DD25" s="55" t="str">
        <f ca="1">IFERROR(IF($J$1=0,"",
IF(AND($J$1=1,DD$2=0,$M25=0),DD$3*$N25,
IF(AND($J$1=2,DD$2=0,$M25=0,OR($N25+DD$3=$I$27+1,DD$3=$N25)),SUM($O$16:$O24)+COUNTIF($Q25:DC25,"&gt;0")+1,
IF(AND($J$1=3,DD$2=0,$M25=0,$N25+DD$3&lt;&gt;$I$27+1,DD$3&lt;&gt;$N25),SUM($O$16:$O24)+COUNTIF($Q25:DC25,"&gt;0")+1,
IF(AND($J$1=4,DD$2=0,$M25=0,$N25+DD$3&lt;&gt;$I$27+1,DD$3&lt;&gt;$N25,DD$1-$L25=0),SUM($O$16:$O24)+COUNTIF($Q25:DC25,"&gt;0")+1,
""))))),"")</f>
        <v/>
      </c>
      <c r="DE25" s="55" t="str">
        <f ca="1">IFERROR(IF($J$1=0,"",
IF(AND($J$1=1,DE$2=0,$M25=0),DE$3*$N25,
IF(AND($J$1=2,DE$2=0,$M25=0,OR($N25+DE$3=$I$27+1,DE$3=$N25)),SUM($O$16:$O24)+COUNTIF($Q25:DD25,"&gt;0")+1,
IF(AND($J$1=3,DE$2=0,$M25=0,$N25+DE$3&lt;&gt;$I$27+1,DE$3&lt;&gt;$N25),SUM($O$16:$O24)+COUNTIF($Q25:DD25,"&gt;0")+1,
IF(AND($J$1=4,DE$2=0,$M25=0,$N25+DE$3&lt;&gt;$I$27+1,DE$3&lt;&gt;$N25,DE$1-$L25=0),SUM($O$16:$O24)+COUNTIF($Q25:DD25,"&gt;0")+1,
""))))),"")</f>
        <v/>
      </c>
      <c r="DF25" s="55" t="str">
        <f ca="1">IFERROR(IF($J$1=0,"",
IF(AND($J$1=1,DF$2=0,$M25=0),DF$3*$N25,
IF(AND($J$1=2,DF$2=0,$M25=0,OR($N25+DF$3=$I$27+1,DF$3=$N25)),SUM($O$16:$O24)+COUNTIF($Q25:DE25,"&gt;0")+1,
IF(AND($J$1=3,DF$2=0,$M25=0,$N25+DF$3&lt;&gt;$I$27+1,DF$3&lt;&gt;$N25),SUM($O$16:$O24)+COUNTIF($Q25:DE25,"&gt;0")+1,
IF(AND($J$1=4,DF$2=0,$M25=0,$N25+DF$3&lt;&gt;$I$27+1,DF$3&lt;&gt;$N25,DF$1-$L25=0),SUM($O$16:$O24)+COUNTIF($Q25:DE25,"&gt;0")+1,
""))))),"")</f>
        <v/>
      </c>
      <c r="DG25" s="55" t="str">
        <f ca="1">IFERROR(IF($J$1=0,"",
IF(AND($J$1=1,DG$2=0,$M25=0),DG$3*$N25,
IF(AND($J$1=2,DG$2=0,$M25=0,OR($N25+DG$3=$I$27+1,DG$3=$N25)),SUM($O$16:$O24)+COUNTIF($Q25:DF25,"&gt;0")+1,
IF(AND($J$1=3,DG$2=0,$M25=0,$N25+DG$3&lt;&gt;$I$27+1,DG$3&lt;&gt;$N25),SUM($O$16:$O24)+COUNTIF($Q25:DF25,"&gt;0")+1,
IF(AND($J$1=4,DG$2=0,$M25=0,$N25+DG$3&lt;&gt;$I$27+1,DG$3&lt;&gt;$N25,DG$1-$L25=0),SUM($O$16:$O24)+COUNTIF($Q25:DF25,"&gt;0")+1,
""))))),"")</f>
        <v/>
      </c>
      <c r="DH25" s="55" t="str">
        <f ca="1">IFERROR(IF($J$1=0,"",
IF(AND($J$1=1,DH$2=0,$M25=0),DH$3*$N25,
IF(AND($J$1=2,DH$2=0,$M25=0,OR($N25+DH$3=$I$27+1,DH$3=$N25)),SUM($O$16:$O24)+COUNTIF($Q25:DG25,"&gt;0")+1,
IF(AND($J$1=3,DH$2=0,$M25=0,$N25+DH$3&lt;&gt;$I$27+1,DH$3&lt;&gt;$N25),SUM($O$16:$O24)+COUNTIF($Q25:DG25,"&gt;0")+1,
IF(AND($J$1=4,DH$2=0,$M25=0,$N25+DH$3&lt;&gt;$I$27+1,DH$3&lt;&gt;$N25,DH$1-$L25=0),SUM($O$16:$O24)+COUNTIF($Q25:DG25,"&gt;0")+1,
""))))),"")</f>
        <v/>
      </c>
      <c r="DI25" s="55" t="str">
        <f ca="1">IFERROR(IF($J$1=0,"",
IF(AND($J$1=1,DI$2=0,$M25=0),DI$3*$N25,
IF(AND($J$1=2,DI$2=0,$M25=0,OR($N25+DI$3=$I$27+1,DI$3=$N25)),SUM($O$16:$O24)+COUNTIF($Q25:DH25,"&gt;0")+1,
IF(AND($J$1=3,DI$2=0,$M25=0,$N25+DI$3&lt;&gt;$I$27+1,DI$3&lt;&gt;$N25),SUM($O$16:$O24)+COUNTIF($Q25:DH25,"&gt;0")+1,
IF(AND($J$1=4,DI$2=0,$M25=0,$N25+DI$3&lt;&gt;$I$27+1,DI$3&lt;&gt;$N25,DI$1-$L25=0),SUM($O$16:$O24)+COUNTIF($Q25:DH25,"&gt;0")+1,
""))))),"")</f>
        <v/>
      </c>
      <c r="DJ25" s="55" t="str">
        <f ca="1">IFERROR(IF($J$1=0,"",
IF(AND($J$1=1,DJ$2=0,$M25=0),DJ$3*$N25,
IF(AND($J$1=2,DJ$2=0,$M25=0,OR($N25+DJ$3=$I$27+1,DJ$3=$N25)),SUM($O$16:$O24)+COUNTIF($Q25:DI25,"&gt;0")+1,
IF(AND($J$1=3,DJ$2=0,$M25=0,$N25+DJ$3&lt;&gt;$I$27+1,DJ$3&lt;&gt;$N25),SUM($O$16:$O24)+COUNTIF($Q25:DI25,"&gt;0")+1,
IF(AND($J$1=4,DJ$2=0,$M25=0,$N25+DJ$3&lt;&gt;$I$27+1,DJ$3&lt;&gt;$N25,DJ$1-$L25=0),SUM($O$16:$O24)+COUNTIF($Q25:DI25,"&gt;0")+1,
""))))),"")</f>
        <v/>
      </c>
      <c r="DK25" s="55" t="str">
        <f ca="1">IFERROR(IF($J$1=0,"",
IF(AND($J$1=1,DK$2=0,$M25=0),DK$3*$N25,
IF(AND($J$1=2,DK$2=0,$M25=0,OR($N25+DK$3=$I$27+1,DK$3=$N25)),SUM($O$16:$O24)+COUNTIF($Q25:DJ25,"&gt;0")+1,
IF(AND($J$1=3,DK$2=0,$M25=0,$N25+DK$3&lt;&gt;$I$27+1,DK$3&lt;&gt;$N25),SUM($O$16:$O24)+COUNTIF($Q25:DJ25,"&gt;0")+1,
IF(AND($J$1=4,DK$2=0,$M25=0,$N25+DK$3&lt;&gt;$I$27+1,DK$3&lt;&gt;$N25,DK$1-$L25=0),SUM($O$16:$O24)+COUNTIF($Q25:DJ25,"&gt;0")+1,
""))))),"")</f>
        <v/>
      </c>
      <c r="DL25" s="55" t="str">
        <f ca="1">IFERROR(IF($J$1=0,"",
IF(AND($J$1=1,DL$2=0,$M25=0),DL$3*$N25,
IF(AND($J$1=2,DL$2=0,$M25=0,OR($N25+DL$3=$I$27+1,DL$3=$N25)),SUM($O$16:$O24)+COUNTIF($Q25:DK25,"&gt;0")+1,
IF(AND($J$1=3,DL$2=0,$M25=0,$N25+DL$3&lt;&gt;$I$27+1,DL$3&lt;&gt;$N25),SUM($O$16:$O24)+COUNTIF($Q25:DK25,"&gt;0")+1,
IF(AND($J$1=4,DL$2=0,$M25=0,$N25+DL$3&lt;&gt;$I$27+1,DL$3&lt;&gt;$N25,DL$1-$L25=0),SUM($O$16:$O24)+COUNTIF($Q25:DK25,"&gt;0")+1,
""))))),"")</f>
        <v/>
      </c>
      <c r="DM25" s="49" t="str">
        <f ca="1">IFERROR(IF($J$1=0,"",
IF(AND($J$1=1,DM$2=0,$M25=0),DM$3*$N25,
IF(AND($J$1=2,DM$2=0,$M25=0,OR($N25+DM$3=$I$27+1,DM$3=$N25)),SUM($O$16:$O24)+COUNTIF($Q25:DL25,"&gt;0")+1,
IF(AND($J$1=3,DM$2=0,$M25=0,$N25+DM$3&lt;&gt;$I$27+1,DM$3&lt;&gt;$N25),SUM($O$16:$O24)+COUNTIF($Q25:DL25,"&gt;0")+1,
IF(AND($J$1=4,DM$2=0,$M25=0,$N25+DM$3&lt;&gt;$I$27+1,DM$3&lt;&gt;$N25,DM$1-$L25=0),SUM($O$16:$O24)+COUNTIF($Q25:DL25,"&gt;0")+1,
""))))),"")</f>
        <v/>
      </c>
    </row>
    <row r="26" spans="1:117" ht="16.5" customHeight="1" x14ac:dyDescent="0.25">
      <c r="A26" s="26" t="str">
        <f t="shared" ca="1" si="10"/>
        <v/>
      </c>
      <c r="B26" s="38" t="str">
        <f t="shared" ca="1" si="11"/>
        <v/>
      </c>
      <c r="C26" s="35" t="str">
        <f ca="1">IF(F26=1,SUM($F$3:F26),"")</f>
        <v/>
      </c>
      <c r="D26" s="27" t="str">
        <f t="array" aca="1" ref="D26" ca="1">IFERROR(SMALL(IF(MOD(D$2,COLUMN(INDIRECT("2:"&amp;D$2)))=0,COLUMN(INDIRECT("2:"&amp;D$2))),ROWS(D$3:D26)),"")</f>
        <v/>
      </c>
      <c r="E26" s="27" t="str">
        <f t="shared" ca="1" si="12"/>
        <v/>
      </c>
      <c r="F26" s="28" t="str">
        <f t="shared" ca="1" si="13"/>
        <v/>
      </c>
      <c r="I26" s="1"/>
      <c r="J26" s="1"/>
      <c r="L26" s="2" t="str">
        <f t="shared" si="18"/>
        <v/>
      </c>
      <c r="M26" s="2" t="str">
        <f t="shared" si="16"/>
        <v/>
      </c>
      <c r="N26" s="2" t="str">
        <f t="shared" si="17"/>
        <v/>
      </c>
      <c r="O26" s="2">
        <f t="shared" ca="1" si="19"/>
        <v>0</v>
      </c>
      <c r="P26" s="41">
        <f t="shared" si="20"/>
        <v>10</v>
      </c>
      <c r="R26" s="54" t="str">
        <f ca="1">IFERROR(IF($J$1=0,"",
IF(AND($J$1=1,R$2=0,$M26=0),R$3*$N26,
IF(AND($J$1=2,R$2=0,$M26=0,OR($N26+R$3=$I$27+1,R$3=$N26)),SUM($O$16:$O25)+COUNTIF($Q26:Q26,"&gt;0")+1,
IF(AND($J$1=3,R$2=0,$M26=0,$N26+R$3&lt;&gt;$I$27+1,R$3&lt;&gt;$N26),SUM($O$16:$O25)+COUNTIF($Q26:Q26,"&gt;0")+1,
IF(AND($J$1=4,R$2=0,$M26=0,$N26+R$3&lt;&gt;$I$27+1,R$3&lt;&gt;$N26,R$1-$L26=0),SUM($O$16:$O25)+COUNTIF($Q26:Q26,"&gt;0")+1,
""))))),"")</f>
        <v/>
      </c>
      <c r="S26" s="54" t="str">
        <f ca="1">IFERROR(IF($J$1=0,"",
IF(AND($J$1=1,S$2=0,$M26=0),S$3*$N26,
IF(AND($J$1=2,S$2=0,$M26=0,OR($N26+S$3=$I$27+1,S$3=$N26)),SUM($O$16:$O25)+COUNTIF($Q26:R26,"&gt;0")+1,
IF(AND($J$1=3,S$2=0,$M26=0,$N26+S$3&lt;&gt;$I$27+1,S$3&lt;&gt;$N26),SUM($O$16:$O25)+COUNTIF($Q26:R26,"&gt;0")+1,
IF(AND($J$1=4,S$2=0,$M26=0,$N26+S$3&lt;&gt;$I$27+1,S$3&lt;&gt;$N26,S$1-$L26=0),SUM($O$16:$O25)+COUNTIF($Q26:R26,"&gt;0")+1,
""))))),"")</f>
        <v/>
      </c>
      <c r="T26" s="54" t="str">
        <f ca="1">IFERROR(IF($J$1=0,"",
IF(AND($J$1=1,T$2=0,$M26=0),T$3*$N26,
IF(AND($J$1=2,T$2=0,$M26=0,OR($N26+T$3=$I$27+1,T$3=$N26)),SUM($O$16:$O25)+COUNTIF($Q26:S26,"&gt;0")+1,
IF(AND($J$1=3,T$2=0,$M26=0,$N26+T$3&lt;&gt;$I$27+1,T$3&lt;&gt;$N26),SUM($O$16:$O25)+COUNTIF($Q26:S26,"&gt;0")+1,
IF(AND($J$1=4,T$2=0,$M26=0,$N26+T$3&lt;&gt;$I$27+1,T$3&lt;&gt;$N26,T$1-$L26=0),SUM($O$16:$O25)+COUNTIF($Q26:S26,"&gt;0")+1,
""))))),"")</f>
        <v/>
      </c>
      <c r="U26" s="54" t="str">
        <f ca="1">IFERROR(IF($J$1=0,"",
IF(AND($J$1=1,U$2=0,$M26=0),U$3*$N26,
IF(AND($J$1=2,U$2=0,$M26=0,OR($N26+U$3=$I$27+1,U$3=$N26)),SUM($O$16:$O25)+COUNTIF($Q26:T26,"&gt;0")+1,
IF(AND($J$1=3,U$2=0,$M26=0,$N26+U$3&lt;&gt;$I$27+1,U$3&lt;&gt;$N26),SUM($O$16:$O25)+COUNTIF($Q26:T26,"&gt;0")+1,
IF(AND($J$1=4,U$2=0,$M26=0,$N26+U$3&lt;&gt;$I$27+1,U$3&lt;&gt;$N26,U$1-$L26=0),SUM($O$16:$O25)+COUNTIF($Q26:T26,"&gt;0")+1,
""))))),"")</f>
        <v/>
      </c>
      <c r="V26" s="54" t="str">
        <f ca="1">IFERROR(IF($J$1=0,"",
IF(AND($J$1=1,V$2=0,$M26=0),V$3*$N26,
IF(AND($J$1=2,V$2=0,$M26=0,OR($N26+V$3=$I$27+1,V$3=$N26)),SUM($O$16:$O25)+COUNTIF($Q26:U26,"&gt;0")+1,
IF(AND($J$1=3,V$2=0,$M26=0,$N26+V$3&lt;&gt;$I$27+1,V$3&lt;&gt;$N26),SUM($O$16:$O25)+COUNTIF($Q26:U26,"&gt;0")+1,
IF(AND($J$1=4,V$2=0,$M26=0,$N26+V$3&lt;&gt;$I$27+1,V$3&lt;&gt;$N26,V$1-$L26=0),SUM($O$16:$O25)+COUNTIF($Q26:U26,"&gt;0")+1,
""))))),"")</f>
        <v/>
      </c>
      <c r="W26" s="54" t="str">
        <f ca="1">IFERROR(IF($J$1=0,"",
IF(AND($J$1=1,W$2=0,$M26=0),W$3*$N26,
IF(AND($J$1=2,W$2=0,$M26=0,OR($N26+W$3=$I$27+1,W$3=$N26)),SUM($O$16:$O25)+COUNTIF($Q26:V26,"&gt;0")+1,
IF(AND($J$1=3,W$2=0,$M26=0,$N26+W$3&lt;&gt;$I$27+1,W$3&lt;&gt;$N26),SUM($O$16:$O25)+COUNTIF($Q26:V26,"&gt;0")+1,
IF(AND($J$1=4,W$2=0,$M26=0,$N26+W$3&lt;&gt;$I$27+1,W$3&lt;&gt;$N26,W$1-$L26=0),SUM($O$16:$O25)+COUNTIF($Q26:V26,"&gt;0")+1,
""))))),"")</f>
        <v/>
      </c>
      <c r="X26" s="54" t="str">
        <f ca="1">IFERROR(IF($J$1=0,"",
IF(AND($J$1=1,X$2=0,$M26=0),X$3*$N26,
IF(AND($J$1=2,X$2=0,$M26=0,OR($N26+X$3=$I$27+1,X$3=$N26)),SUM($O$16:$O25)+COUNTIF($Q26:W26,"&gt;0")+1,
IF(AND($J$1=3,X$2=0,$M26=0,$N26+X$3&lt;&gt;$I$27+1,X$3&lt;&gt;$N26),SUM($O$16:$O25)+COUNTIF($Q26:W26,"&gt;0")+1,
IF(AND($J$1=4,X$2=0,$M26=0,$N26+X$3&lt;&gt;$I$27+1,X$3&lt;&gt;$N26,X$1-$L26=0),SUM($O$16:$O25)+COUNTIF($Q26:W26,"&gt;0")+1,
""))))),"")</f>
        <v/>
      </c>
      <c r="Y26" s="54" t="str">
        <f ca="1">IFERROR(IF($J$1=0,"",
IF(AND($J$1=1,Y$2=0,$M26=0),Y$3*$N26,
IF(AND($J$1=2,Y$2=0,$M26=0,OR($N26+Y$3=$I$27+1,Y$3=$N26)),SUM($O$16:$O25)+COUNTIF($Q26:X26,"&gt;0")+1,
IF(AND($J$1=3,Y$2=0,$M26=0,$N26+Y$3&lt;&gt;$I$27+1,Y$3&lt;&gt;$N26),SUM($O$16:$O25)+COUNTIF($Q26:X26,"&gt;0")+1,
IF(AND($J$1=4,Y$2=0,$M26=0,$N26+Y$3&lt;&gt;$I$27+1,Y$3&lt;&gt;$N26,Y$1-$L26=0),SUM($O$16:$O25)+COUNTIF($Q26:X26,"&gt;0")+1,
""))))),"")</f>
        <v/>
      </c>
      <c r="Z26" s="54" t="str">
        <f ca="1">IFERROR(IF($J$1=0,"",
IF(AND($J$1=1,Z$2=0,$M26=0),Z$3*$N26,
IF(AND($J$1=2,Z$2=0,$M26=0,OR($N26+Z$3=$I$27+1,Z$3=$N26)),SUM($O$16:$O25)+COUNTIF($Q26:Y26,"&gt;0")+1,
IF(AND($J$1=3,Z$2=0,$M26=0,$N26+Z$3&lt;&gt;$I$27+1,Z$3&lt;&gt;$N26),SUM($O$16:$O25)+COUNTIF($Q26:Y26,"&gt;0")+1,
IF(AND($J$1=4,Z$2=0,$M26=0,$N26+Z$3&lt;&gt;$I$27+1,Z$3&lt;&gt;$N26,Z$1-$L26=0),SUM($O$16:$O25)+COUNTIF($Q26:Y26,"&gt;0")+1,
""))))),"")</f>
        <v/>
      </c>
      <c r="AA26" s="54" t="str">
        <f ca="1">IFERROR(IF($J$1=0,"",
IF(AND($J$1=1,AA$2=0,$M26=0),AA$3*$N26,
IF(AND($J$1=2,AA$2=0,$M26=0,OR($N26+AA$3=$I$27+1,AA$3=$N26)),SUM($O$16:$O25)+COUNTIF($Q26:Z26,"&gt;0")+1,
IF(AND($J$1=3,AA$2=0,$M26=0,$N26+AA$3&lt;&gt;$I$27+1,AA$3&lt;&gt;$N26),SUM($O$16:$O25)+COUNTIF($Q26:Z26,"&gt;0")+1,
IF(AND($J$1=4,AA$2=0,$M26=0,$N26+AA$3&lt;&gt;$I$27+1,AA$3&lt;&gt;$N26,AA$1-$L26=0),SUM($O$16:$O25)+COUNTIF($Q26:Z26,"&gt;0")+1,
""))))),"")</f>
        <v/>
      </c>
      <c r="AB26" s="54" t="str">
        <f ca="1">IFERROR(IF($J$1=0,"",
IF(AND($J$1=1,AB$2=0,$M26=0),AB$3*$N26,
IF(AND($J$1=2,AB$2=0,$M26=0,OR($N26+AB$3=$I$27+1,AB$3=$N26)),SUM($O$16:$O25)+COUNTIF($Q26:AA26,"&gt;0")+1,
IF(AND($J$1=3,AB$2=0,$M26=0,$N26+AB$3&lt;&gt;$I$27+1,AB$3&lt;&gt;$N26),SUM($O$16:$O25)+COUNTIF($Q26:AA26,"&gt;0")+1,
IF(AND($J$1=4,AB$2=0,$M26=0,$N26+AB$3&lt;&gt;$I$27+1,AB$3&lt;&gt;$N26,AB$1-$L26=0),SUM($O$16:$O25)+COUNTIF($Q26:AA26,"&gt;0")+1,
""))))),"")</f>
        <v/>
      </c>
      <c r="AC26" s="54" t="str">
        <f ca="1">IFERROR(IF($J$1=0,"",
IF(AND($J$1=1,AC$2=0,$M26=0),AC$3*$N26,
IF(AND($J$1=2,AC$2=0,$M26=0,OR($N26+AC$3=$I$27+1,AC$3=$N26)),SUM($O$16:$O25)+COUNTIF($Q26:AB26,"&gt;0")+1,
IF(AND($J$1=3,AC$2=0,$M26=0,$N26+AC$3&lt;&gt;$I$27+1,AC$3&lt;&gt;$N26),SUM($O$16:$O25)+COUNTIF($Q26:AB26,"&gt;0")+1,
IF(AND($J$1=4,AC$2=0,$M26=0,$N26+AC$3&lt;&gt;$I$27+1,AC$3&lt;&gt;$N26,AC$1-$L26=0),SUM($O$16:$O25)+COUNTIF($Q26:AB26,"&gt;0")+1,
""))))),"")</f>
        <v/>
      </c>
      <c r="AD26" s="54" t="str">
        <f ca="1">IFERROR(IF($J$1=0,"",
IF(AND($J$1=1,AD$2=0,$M26=0),AD$3*$N26,
IF(AND($J$1=2,AD$2=0,$M26=0,OR($N26+AD$3=$I$27+1,AD$3=$N26)),SUM($O$16:$O25)+COUNTIF($Q26:AC26,"&gt;0")+1,
IF(AND($J$1=3,AD$2=0,$M26=0,$N26+AD$3&lt;&gt;$I$27+1,AD$3&lt;&gt;$N26),SUM($O$16:$O25)+COUNTIF($Q26:AC26,"&gt;0")+1,
IF(AND($J$1=4,AD$2=0,$M26=0,$N26+AD$3&lt;&gt;$I$27+1,AD$3&lt;&gt;$N26,AD$1-$L26=0),SUM($O$16:$O25)+COUNTIF($Q26:AC26,"&gt;0")+1,
""))))),"")</f>
        <v/>
      </c>
      <c r="AE26" s="54" t="str">
        <f ca="1">IFERROR(IF($J$1=0,"",
IF(AND($J$1=1,AE$2=0,$M26=0),AE$3*$N26,
IF(AND($J$1=2,AE$2=0,$M26=0,OR($N26+AE$3=$I$27+1,AE$3=$N26)),SUM($O$16:$O25)+COUNTIF($Q26:AD26,"&gt;0")+1,
IF(AND($J$1=3,AE$2=0,$M26=0,$N26+AE$3&lt;&gt;$I$27+1,AE$3&lt;&gt;$N26),SUM($O$16:$O25)+COUNTIF($Q26:AD26,"&gt;0")+1,
IF(AND($J$1=4,AE$2=0,$M26=0,$N26+AE$3&lt;&gt;$I$27+1,AE$3&lt;&gt;$N26,AE$1-$L26=0),SUM($O$16:$O25)+COUNTIF($Q26:AD26,"&gt;0")+1,
""))))),"")</f>
        <v/>
      </c>
      <c r="AF26" s="54" t="str">
        <f ca="1">IFERROR(IF($J$1=0,"",
IF(AND($J$1=1,AF$2=0,$M26=0),AF$3*$N26,
IF(AND($J$1=2,AF$2=0,$M26=0,OR($N26+AF$3=$I$27+1,AF$3=$N26)),SUM($O$16:$O25)+COUNTIF($Q26:AE26,"&gt;0")+1,
IF(AND($J$1=3,AF$2=0,$M26=0,$N26+AF$3&lt;&gt;$I$27+1,AF$3&lt;&gt;$N26),SUM($O$16:$O25)+COUNTIF($Q26:AE26,"&gt;0")+1,
IF(AND($J$1=4,AF$2=0,$M26=0,$N26+AF$3&lt;&gt;$I$27+1,AF$3&lt;&gt;$N26,AF$1-$L26=0),SUM($O$16:$O25)+COUNTIF($Q26:AE26,"&gt;0")+1,
""))))),"")</f>
        <v/>
      </c>
      <c r="AG26" s="54" t="str">
        <f ca="1">IFERROR(IF($J$1=0,"",
IF(AND($J$1=1,AG$2=0,$M26=0),AG$3*$N26,
IF(AND($J$1=2,AG$2=0,$M26=0,OR($N26+AG$3=$I$27+1,AG$3=$N26)),SUM($O$16:$O25)+COUNTIF($Q26:AF26,"&gt;0")+1,
IF(AND($J$1=3,AG$2=0,$M26=0,$N26+AG$3&lt;&gt;$I$27+1,AG$3&lt;&gt;$N26),SUM($O$16:$O25)+COUNTIF($Q26:AF26,"&gt;0")+1,
IF(AND($J$1=4,AG$2=0,$M26=0,$N26+AG$3&lt;&gt;$I$27+1,AG$3&lt;&gt;$N26,AG$1-$L26=0),SUM($O$16:$O25)+COUNTIF($Q26:AF26,"&gt;0")+1,
""))))),"")</f>
        <v/>
      </c>
      <c r="AH26" s="55" t="str">
        <f ca="1">IFERROR(IF($J$1=0,"",
IF(AND($J$1=1,AH$2=0,$M26=0),AH$3*$N26,
IF(AND($J$1=2,AH$2=0,$M26=0,OR($N26+AH$3=$I$27+1,AH$3=$N26)),SUM($O$16:$O25)+COUNTIF($Q26:AG26,"&gt;0")+1,
IF(AND($J$1=3,AH$2=0,$M26=0,$N26+AH$3&lt;&gt;$I$27+1,AH$3&lt;&gt;$N26),SUM($O$16:$O25)+COUNTIF($Q26:AG26,"&gt;0")+1,
IF(AND($J$1=4,AH$2=0,$M26=0,$N26+AH$3&lt;&gt;$I$27+1,AH$3&lt;&gt;$N26,AH$1-$L26=0),SUM($O$16:$O25)+COUNTIF($Q26:AG26,"&gt;0")+1,
""))))),"")</f>
        <v/>
      </c>
      <c r="AI26" s="55" t="str">
        <f ca="1">IFERROR(IF($J$1=0,"",
IF(AND($J$1=1,AI$2=0,$M26=0),AI$3*$N26,
IF(AND($J$1=2,AI$2=0,$M26=0,OR($N26+AI$3=$I$27+1,AI$3=$N26)),SUM($O$16:$O25)+COUNTIF($Q26:AH26,"&gt;0")+1,
IF(AND($J$1=3,AI$2=0,$M26=0,$N26+AI$3&lt;&gt;$I$27+1,AI$3&lt;&gt;$N26),SUM($O$16:$O25)+COUNTIF($Q26:AH26,"&gt;0")+1,
IF(AND($J$1=4,AI$2=0,$M26=0,$N26+AI$3&lt;&gt;$I$27+1,AI$3&lt;&gt;$N26,AI$1-$L26=0),SUM($O$16:$O25)+COUNTIF($Q26:AH26,"&gt;0")+1,
""))))),"")</f>
        <v/>
      </c>
      <c r="AJ26" s="55" t="str">
        <f ca="1">IFERROR(IF($J$1=0,"",
IF(AND($J$1=1,AJ$2=0,$M26=0),AJ$3*$N26,
IF(AND($J$1=2,AJ$2=0,$M26=0,OR($N26+AJ$3=$I$27+1,AJ$3=$N26)),SUM($O$16:$O25)+COUNTIF($Q26:AI26,"&gt;0")+1,
IF(AND($J$1=3,AJ$2=0,$M26=0,$N26+AJ$3&lt;&gt;$I$27+1,AJ$3&lt;&gt;$N26),SUM($O$16:$O25)+COUNTIF($Q26:AI26,"&gt;0")+1,
IF(AND($J$1=4,AJ$2=0,$M26=0,$N26+AJ$3&lt;&gt;$I$27+1,AJ$3&lt;&gt;$N26,AJ$1-$L26=0),SUM($O$16:$O25)+COUNTIF($Q26:AI26,"&gt;0")+1,
""))))),"")</f>
        <v/>
      </c>
      <c r="AK26" s="55" t="str">
        <f ca="1">IFERROR(IF($J$1=0,"",
IF(AND($J$1=1,AK$2=0,$M26=0),AK$3*$N26,
IF(AND($J$1=2,AK$2=0,$M26=0,OR($N26+AK$3=$I$27+1,AK$3=$N26)),SUM($O$16:$O25)+COUNTIF($Q26:AJ26,"&gt;0")+1,
IF(AND($J$1=3,AK$2=0,$M26=0,$N26+AK$3&lt;&gt;$I$27+1,AK$3&lt;&gt;$N26),SUM($O$16:$O25)+COUNTIF($Q26:AJ26,"&gt;0")+1,
IF(AND($J$1=4,AK$2=0,$M26=0,$N26+AK$3&lt;&gt;$I$27+1,AK$3&lt;&gt;$N26,AK$1-$L26=0),SUM($O$16:$O25)+COUNTIF($Q26:AJ26,"&gt;0")+1,
""))))),"")</f>
        <v/>
      </c>
      <c r="AL26" s="55" t="str">
        <f ca="1">IFERROR(IF($J$1=0,"",
IF(AND($J$1=1,AL$2=0,$M26=0),AL$3*$N26,
IF(AND($J$1=2,AL$2=0,$M26=0,OR($N26+AL$3=$I$27+1,AL$3=$N26)),SUM($O$16:$O25)+COUNTIF($Q26:AK26,"&gt;0")+1,
IF(AND($J$1=3,AL$2=0,$M26=0,$N26+AL$3&lt;&gt;$I$27+1,AL$3&lt;&gt;$N26),SUM($O$16:$O25)+COUNTIF($Q26:AK26,"&gt;0")+1,
IF(AND($J$1=4,AL$2=0,$M26=0,$N26+AL$3&lt;&gt;$I$27+1,AL$3&lt;&gt;$N26,AL$1-$L26=0),SUM($O$16:$O25)+COUNTIF($Q26:AK26,"&gt;0")+1,
""))))),"")</f>
        <v/>
      </c>
      <c r="AM26" s="55" t="str">
        <f ca="1">IFERROR(IF($J$1=0,"",
IF(AND($J$1=1,AM$2=0,$M26=0),AM$3*$N26,
IF(AND($J$1=2,AM$2=0,$M26=0,OR($N26+AM$3=$I$27+1,AM$3=$N26)),SUM($O$16:$O25)+COUNTIF($Q26:AL26,"&gt;0")+1,
IF(AND($J$1=3,AM$2=0,$M26=0,$N26+AM$3&lt;&gt;$I$27+1,AM$3&lt;&gt;$N26),SUM($O$16:$O25)+COUNTIF($Q26:AL26,"&gt;0")+1,
IF(AND($J$1=4,AM$2=0,$M26=0,$N26+AM$3&lt;&gt;$I$27+1,AM$3&lt;&gt;$N26,AM$1-$L26=0),SUM($O$16:$O25)+COUNTIF($Q26:AL26,"&gt;0")+1,
""))))),"")</f>
        <v/>
      </c>
      <c r="AN26" s="55" t="str">
        <f ca="1">IFERROR(IF($J$1=0,"",
IF(AND($J$1=1,AN$2=0,$M26=0),AN$3*$N26,
IF(AND($J$1=2,AN$2=0,$M26=0,OR($N26+AN$3=$I$27+1,AN$3=$N26)),SUM($O$16:$O25)+COUNTIF($Q26:AM26,"&gt;0")+1,
IF(AND($J$1=3,AN$2=0,$M26=0,$N26+AN$3&lt;&gt;$I$27+1,AN$3&lt;&gt;$N26),SUM($O$16:$O25)+COUNTIF($Q26:AM26,"&gt;0")+1,
IF(AND($J$1=4,AN$2=0,$M26=0,$N26+AN$3&lt;&gt;$I$27+1,AN$3&lt;&gt;$N26,AN$1-$L26=0),SUM($O$16:$O25)+COUNTIF($Q26:AM26,"&gt;0")+1,
""))))),"")</f>
        <v/>
      </c>
      <c r="AO26" s="55" t="str">
        <f ca="1">IFERROR(IF($J$1=0,"",
IF(AND($J$1=1,AO$2=0,$M26=0),AO$3*$N26,
IF(AND($J$1=2,AO$2=0,$M26=0,OR($N26+AO$3=$I$27+1,AO$3=$N26)),SUM($O$16:$O25)+COUNTIF($Q26:AN26,"&gt;0")+1,
IF(AND($J$1=3,AO$2=0,$M26=0,$N26+AO$3&lt;&gt;$I$27+1,AO$3&lt;&gt;$N26),SUM($O$16:$O25)+COUNTIF($Q26:AN26,"&gt;0")+1,
IF(AND($J$1=4,AO$2=0,$M26=0,$N26+AO$3&lt;&gt;$I$27+1,AO$3&lt;&gt;$N26,AO$1-$L26=0),SUM($O$16:$O25)+COUNTIF($Q26:AN26,"&gt;0")+1,
""))))),"")</f>
        <v/>
      </c>
      <c r="AP26" s="55" t="str">
        <f ca="1">IFERROR(IF($J$1=0,"",
IF(AND($J$1=1,AP$2=0,$M26=0),AP$3*$N26,
IF(AND($J$1=2,AP$2=0,$M26=0,OR($N26+AP$3=$I$27+1,AP$3=$N26)),SUM($O$16:$O25)+COUNTIF($Q26:AO26,"&gt;0")+1,
IF(AND($J$1=3,AP$2=0,$M26=0,$N26+AP$3&lt;&gt;$I$27+1,AP$3&lt;&gt;$N26),SUM($O$16:$O25)+COUNTIF($Q26:AO26,"&gt;0")+1,
IF(AND($J$1=4,AP$2=0,$M26=0,$N26+AP$3&lt;&gt;$I$27+1,AP$3&lt;&gt;$N26,AP$1-$L26=0),SUM($O$16:$O25)+COUNTIF($Q26:AO26,"&gt;0")+1,
""))))),"")</f>
        <v/>
      </c>
      <c r="AQ26" s="55" t="str">
        <f ca="1">IFERROR(IF($J$1=0,"",
IF(AND($J$1=1,AQ$2=0,$M26=0),AQ$3*$N26,
IF(AND($J$1=2,AQ$2=0,$M26=0,OR($N26+AQ$3=$I$27+1,AQ$3=$N26)),SUM($O$16:$O25)+COUNTIF($Q26:AP26,"&gt;0")+1,
IF(AND($J$1=3,AQ$2=0,$M26=0,$N26+AQ$3&lt;&gt;$I$27+1,AQ$3&lt;&gt;$N26),SUM($O$16:$O25)+COUNTIF($Q26:AP26,"&gt;0")+1,
IF(AND($J$1=4,AQ$2=0,$M26=0,$N26+AQ$3&lt;&gt;$I$27+1,AQ$3&lt;&gt;$N26,AQ$1-$L26=0),SUM($O$16:$O25)+COUNTIF($Q26:AP26,"&gt;0")+1,
""))))),"")</f>
        <v/>
      </c>
      <c r="AR26" s="55" t="str">
        <f ca="1">IFERROR(IF($J$1=0,"",
IF(AND($J$1=1,AR$2=0,$M26=0),AR$3*$N26,
IF(AND($J$1=2,AR$2=0,$M26=0,OR($N26+AR$3=$I$27+1,AR$3=$N26)),SUM($O$16:$O25)+COUNTIF($Q26:AQ26,"&gt;0")+1,
IF(AND($J$1=3,AR$2=0,$M26=0,$N26+AR$3&lt;&gt;$I$27+1,AR$3&lt;&gt;$N26),SUM($O$16:$O25)+COUNTIF($Q26:AQ26,"&gt;0")+1,
IF(AND($J$1=4,AR$2=0,$M26=0,$N26+AR$3&lt;&gt;$I$27+1,AR$3&lt;&gt;$N26,AR$1-$L26=0),SUM($O$16:$O25)+COUNTIF($Q26:AQ26,"&gt;0")+1,
""))))),"")</f>
        <v/>
      </c>
      <c r="AS26" s="55" t="str">
        <f ca="1">IFERROR(IF($J$1=0,"",
IF(AND($J$1=1,AS$2=0,$M26=0),AS$3*$N26,
IF(AND($J$1=2,AS$2=0,$M26=0,OR($N26+AS$3=$I$27+1,AS$3=$N26)),SUM($O$16:$O25)+COUNTIF($Q26:AR26,"&gt;0")+1,
IF(AND($J$1=3,AS$2=0,$M26=0,$N26+AS$3&lt;&gt;$I$27+1,AS$3&lt;&gt;$N26),SUM($O$16:$O25)+COUNTIF($Q26:AR26,"&gt;0")+1,
IF(AND($J$1=4,AS$2=0,$M26=0,$N26+AS$3&lt;&gt;$I$27+1,AS$3&lt;&gt;$N26,AS$1-$L26=0),SUM($O$16:$O25)+COUNTIF($Q26:AR26,"&gt;0")+1,
""))))),"")</f>
        <v/>
      </c>
      <c r="AT26" s="55" t="str">
        <f ca="1">IFERROR(IF($J$1=0,"",
IF(AND($J$1=1,AT$2=0,$M26=0),AT$3*$N26,
IF(AND($J$1=2,AT$2=0,$M26=0,OR($N26+AT$3=$I$27+1,AT$3=$N26)),SUM($O$16:$O25)+COUNTIF($Q26:AS26,"&gt;0")+1,
IF(AND($J$1=3,AT$2=0,$M26=0,$N26+AT$3&lt;&gt;$I$27+1,AT$3&lt;&gt;$N26),SUM($O$16:$O25)+COUNTIF($Q26:AS26,"&gt;0")+1,
IF(AND($J$1=4,AT$2=0,$M26=0,$N26+AT$3&lt;&gt;$I$27+1,AT$3&lt;&gt;$N26,AT$1-$L26=0),SUM($O$16:$O25)+COUNTIF($Q26:AS26,"&gt;0")+1,
""))))),"")</f>
        <v/>
      </c>
      <c r="AU26" s="55" t="str">
        <f ca="1">IFERROR(IF($J$1=0,"",
IF(AND($J$1=1,AU$2=0,$M26=0),AU$3*$N26,
IF(AND($J$1=2,AU$2=0,$M26=0,OR($N26+AU$3=$I$27+1,AU$3=$N26)),SUM($O$16:$O25)+COUNTIF($Q26:AT26,"&gt;0")+1,
IF(AND($J$1=3,AU$2=0,$M26=0,$N26+AU$3&lt;&gt;$I$27+1,AU$3&lt;&gt;$N26),SUM($O$16:$O25)+COUNTIF($Q26:AT26,"&gt;0")+1,
IF(AND($J$1=4,AU$2=0,$M26=0,$N26+AU$3&lt;&gt;$I$27+1,AU$3&lt;&gt;$N26,AU$1-$L26=0),SUM($O$16:$O25)+COUNTIF($Q26:AT26,"&gt;0")+1,
""))))),"")</f>
        <v/>
      </c>
      <c r="AV26" s="55" t="str">
        <f ca="1">IFERROR(IF($J$1=0,"",
IF(AND($J$1=1,AV$2=0,$M26=0),AV$3*$N26,
IF(AND($J$1=2,AV$2=0,$M26=0,OR($N26+AV$3=$I$27+1,AV$3=$N26)),SUM($O$16:$O25)+COUNTIF($Q26:AU26,"&gt;0")+1,
IF(AND($J$1=3,AV$2=0,$M26=0,$N26+AV$3&lt;&gt;$I$27+1,AV$3&lt;&gt;$N26),SUM($O$16:$O25)+COUNTIF($Q26:AU26,"&gt;0")+1,
IF(AND($J$1=4,AV$2=0,$M26=0,$N26+AV$3&lt;&gt;$I$27+1,AV$3&lt;&gt;$N26,AV$1-$L26=0),SUM($O$16:$O25)+COUNTIF($Q26:AU26,"&gt;0")+1,
""))))),"")</f>
        <v/>
      </c>
      <c r="AW26" s="55" t="str">
        <f ca="1">IFERROR(IF($J$1=0,"",
IF(AND($J$1=1,AW$2=0,$M26=0),AW$3*$N26,
IF(AND($J$1=2,AW$2=0,$M26=0,OR($N26+AW$3=$I$27+1,AW$3=$N26)),SUM($O$16:$O25)+COUNTIF($Q26:AV26,"&gt;0")+1,
IF(AND($J$1=3,AW$2=0,$M26=0,$N26+AW$3&lt;&gt;$I$27+1,AW$3&lt;&gt;$N26),SUM($O$16:$O25)+COUNTIF($Q26:AV26,"&gt;0")+1,
IF(AND($J$1=4,AW$2=0,$M26=0,$N26+AW$3&lt;&gt;$I$27+1,AW$3&lt;&gt;$N26,AW$1-$L26=0),SUM($O$16:$O25)+COUNTIF($Q26:AV26,"&gt;0")+1,
""))))),"")</f>
        <v/>
      </c>
      <c r="AX26" s="55" t="str">
        <f ca="1">IFERROR(IF($J$1=0,"",
IF(AND($J$1=1,AX$2=0,$M26=0),AX$3*$N26,
IF(AND($J$1=2,AX$2=0,$M26=0,OR($N26+AX$3=$I$27+1,AX$3=$N26)),SUM($O$16:$O25)+COUNTIF($Q26:AW26,"&gt;0")+1,
IF(AND($J$1=3,AX$2=0,$M26=0,$N26+AX$3&lt;&gt;$I$27+1,AX$3&lt;&gt;$N26),SUM($O$16:$O25)+COUNTIF($Q26:AW26,"&gt;0")+1,
IF(AND($J$1=4,AX$2=0,$M26=0,$N26+AX$3&lt;&gt;$I$27+1,AX$3&lt;&gt;$N26,AX$1-$L26=0),SUM($O$16:$O25)+COUNTIF($Q26:AW26,"&gt;0")+1,
""))))),"")</f>
        <v/>
      </c>
      <c r="AY26" s="55" t="str">
        <f ca="1">IFERROR(IF($J$1=0,"",
IF(AND($J$1=1,AY$2=0,$M26=0),AY$3*$N26,
IF(AND($J$1=2,AY$2=0,$M26=0,OR($N26+AY$3=$I$27+1,AY$3=$N26)),SUM($O$16:$O25)+COUNTIF($Q26:AX26,"&gt;0")+1,
IF(AND($J$1=3,AY$2=0,$M26=0,$N26+AY$3&lt;&gt;$I$27+1,AY$3&lt;&gt;$N26),SUM($O$16:$O25)+COUNTIF($Q26:AX26,"&gt;0")+1,
IF(AND($J$1=4,AY$2=0,$M26=0,$N26+AY$3&lt;&gt;$I$27+1,AY$3&lt;&gt;$N26,AY$1-$L26=0),SUM($O$16:$O25)+COUNTIF($Q26:AX26,"&gt;0")+1,
""))))),"")</f>
        <v/>
      </c>
      <c r="AZ26" s="55" t="str">
        <f ca="1">IFERROR(IF($J$1=0,"",
IF(AND($J$1=1,AZ$2=0,$M26=0),AZ$3*$N26,
IF(AND($J$1=2,AZ$2=0,$M26=0,OR($N26+AZ$3=$I$27+1,AZ$3=$N26)),SUM($O$16:$O25)+COUNTIF($Q26:AY26,"&gt;0")+1,
IF(AND($J$1=3,AZ$2=0,$M26=0,$N26+AZ$3&lt;&gt;$I$27+1,AZ$3&lt;&gt;$N26),SUM($O$16:$O25)+COUNTIF($Q26:AY26,"&gt;0")+1,
IF(AND($J$1=4,AZ$2=0,$M26=0,$N26+AZ$3&lt;&gt;$I$27+1,AZ$3&lt;&gt;$N26,AZ$1-$L26=0),SUM($O$16:$O25)+COUNTIF($Q26:AY26,"&gt;0")+1,
""))))),"")</f>
        <v/>
      </c>
      <c r="BA26" s="55" t="str">
        <f ca="1">IFERROR(IF($J$1=0,"",
IF(AND($J$1=1,BA$2=0,$M26=0),BA$3*$N26,
IF(AND($J$1=2,BA$2=0,$M26=0,OR($N26+BA$3=$I$27+1,BA$3=$N26)),SUM($O$16:$O25)+COUNTIF($Q26:AZ26,"&gt;0")+1,
IF(AND($J$1=3,BA$2=0,$M26=0,$N26+BA$3&lt;&gt;$I$27+1,BA$3&lt;&gt;$N26),SUM($O$16:$O25)+COUNTIF($Q26:AZ26,"&gt;0")+1,
IF(AND($J$1=4,BA$2=0,$M26=0,$N26+BA$3&lt;&gt;$I$27+1,BA$3&lt;&gt;$N26,BA$1-$L26=0),SUM($O$16:$O25)+COUNTIF($Q26:AZ26,"&gt;0")+1,
""))))),"")</f>
        <v/>
      </c>
      <c r="BB26" s="55" t="str">
        <f ca="1">IFERROR(IF($J$1=0,"",
IF(AND($J$1=1,BB$2=0,$M26=0),BB$3*$N26,
IF(AND($J$1=2,BB$2=0,$M26=0,OR($N26+BB$3=$I$27+1,BB$3=$N26)),SUM($O$16:$O25)+COUNTIF($Q26:BA26,"&gt;0")+1,
IF(AND($J$1=3,BB$2=0,$M26=0,$N26+BB$3&lt;&gt;$I$27+1,BB$3&lt;&gt;$N26),SUM($O$16:$O25)+COUNTIF($Q26:BA26,"&gt;0")+1,
IF(AND($J$1=4,BB$2=0,$M26=0,$N26+BB$3&lt;&gt;$I$27+1,BB$3&lt;&gt;$N26,BB$1-$L26=0),SUM($O$16:$O25)+COUNTIF($Q26:BA26,"&gt;0")+1,
""))))),"")</f>
        <v/>
      </c>
      <c r="BC26" s="55" t="str">
        <f ca="1">IFERROR(IF($J$1=0,"",
IF(AND($J$1=1,BC$2=0,$M26=0),BC$3*$N26,
IF(AND($J$1=2,BC$2=0,$M26=0,OR($N26+BC$3=$I$27+1,BC$3=$N26)),SUM($O$16:$O25)+COUNTIF($Q26:BB26,"&gt;0")+1,
IF(AND($J$1=3,BC$2=0,$M26=0,$N26+BC$3&lt;&gt;$I$27+1,BC$3&lt;&gt;$N26),SUM($O$16:$O25)+COUNTIF($Q26:BB26,"&gt;0")+1,
IF(AND($J$1=4,BC$2=0,$M26=0,$N26+BC$3&lt;&gt;$I$27+1,BC$3&lt;&gt;$N26,BC$1-$L26=0),SUM($O$16:$O25)+COUNTIF($Q26:BB26,"&gt;0")+1,
""))))),"")</f>
        <v/>
      </c>
      <c r="BD26" s="55" t="str">
        <f ca="1">IFERROR(IF($J$1=0,"",
IF(AND($J$1=1,BD$2=0,$M26=0),BD$3*$N26,
IF(AND($J$1=2,BD$2=0,$M26=0,OR($N26+BD$3=$I$27+1,BD$3=$N26)),SUM($O$16:$O25)+COUNTIF($Q26:BC26,"&gt;0")+1,
IF(AND($J$1=3,BD$2=0,$M26=0,$N26+BD$3&lt;&gt;$I$27+1,BD$3&lt;&gt;$N26),SUM($O$16:$O25)+COUNTIF($Q26:BC26,"&gt;0")+1,
IF(AND($J$1=4,BD$2=0,$M26=0,$N26+BD$3&lt;&gt;$I$27+1,BD$3&lt;&gt;$N26,BD$1-$L26=0),SUM($O$16:$O25)+COUNTIF($Q26:BC26,"&gt;0")+1,
""))))),"")</f>
        <v/>
      </c>
      <c r="BE26" s="55" t="str">
        <f ca="1">IFERROR(IF($J$1=0,"",
IF(AND($J$1=1,BE$2=0,$M26=0),BE$3*$N26,
IF(AND($J$1=2,BE$2=0,$M26=0,OR($N26+BE$3=$I$27+1,BE$3=$N26)),SUM($O$16:$O25)+COUNTIF($Q26:BD26,"&gt;0")+1,
IF(AND($J$1=3,BE$2=0,$M26=0,$N26+BE$3&lt;&gt;$I$27+1,BE$3&lt;&gt;$N26),SUM($O$16:$O25)+COUNTIF($Q26:BD26,"&gt;0")+1,
IF(AND($J$1=4,BE$2=0,$M26=0,$N26+BE$3&lt;&gt;$I$27+1,BE$3&lt;&gt;$N26,BE$1-$L26=0),SUM($O$16:$O25)+COUNTIF($Q26:BD26,"&gt;0")+1,
""))))),"")</f>
        <v/>
      </c>
      <c r="BF26" s="55" t="str">
        <f ca="1">IFERROR(IF($J$1=0,"",
IF(AND($J$1=1,BF$2=0,$M26=0),BF$3*$N26,
IF(AND($J$1=2,BF$2=0,$M26=0,OR($N26+BF$3=$I$27+1,BF$3=$N26)),SUM($O$16:$O25)+COUNTIF($Q26:BE26,"&gt;0")+1,
IF(AND($J$1=3,BF$2=0,$M26=0,$N26+BF$3&lt;&gt;$I$27+1,BF$3&lt;&gt;$N26),SUM($O$16:$O25)+COUNTIF($Q26:BE26,"&gt;0")+1,
IF(AND($J$1=4,BF$2=0,$M26=0,$N26+BF$3&lt;&gt;$I$27+1,BF$3&lt;&gt;$N26,BF$1-$L26=0),SUM($O$16:$O25)+COUNTIF($Q26:BE26,"&gt;0")+1,
""))))),"")</f>
        <v/>
      </c>
      <c r="BG26" s="55" t="str">
        <f ca="1">IFERROR(IF($J$1=0,"",
IF(AND($J$1=1,BG$2=0,$M26=0),BG$3*$N26,
IF(AND($J$1=2,BG$2=0,$M26=0,OR($N26+BG$3=$I$27+1,BG$3=$N26)),SUM($O$16:$O25)+COUNTIF($Q26:BF26,"&gt;0")+1,
IF(AND($J$1=3,BG$2=0,$M26=0,$N26+BG$3&lt;&gt;$I$27+1,BG$3&lt;&gt;$N26),SUM($O$16:$O25)+COUNTIF($Q26:BF26,"&gt;0")+1,
IF(AND($J$1=4,BG$2=0,$M26=0,$N26+BG$3&lt;&gt;$I$27+1,BG$3&lt;&gt;$N26,BG$1-$L26=0),SUM($O$16:$O25)+COUNTIF($Q26:BF26,"&gt;0")+1,
""))))),"")</f>
        <v/>
      </c>
      <c r="BH26" s="55" t="str">
        <f ca="1">IFERROR(IF($J$1=0,"",
IF(AND($J$1=1,BH$2=0,$M26=0),BH$3*$N26,
IF(AND($J$1=2,BH$2=0,$M26=0,OR($N26+BH$3=$I$27+1,BH$3=$N26)),SUM($O$16:$O25)+COUNTIF($Q26:BG26,"&gt;0")+1,
IF(AND($J$1=3,BH$2=0,$M26=0,$N26+BH$3&lt;&gt;$I$27+1,BH$3&lt;&gt;$N26),SUM($O$16:$O25)+COUNTIF($Q26:BG26,"&gt;0")+1,
IF(AND($J$1=4,BH$2=0,$M26=0,$N26+BH$3&lt;&gt;$I$27+1,BH$3&lt;&gt;$N26,BH$1-$L26=0),SUM($O$16:$O25)+COUNTIF($Q26:BG26,"&gt;0")+1,
""))))),"")</f>
        <v/>
      </c>
      <c r="BI26" s="55" t="str">
        <f ca="1">IFERROR(IF($J$1=0,"",
IF(AND($J$1=1,BI$2=0,$M26=0),BI$3*$N26,
IF(AND($J$1=2,BI$2=0,$M26=0,OR($N26+BI$3=$I$27+1,BI$3=$N26)),SUM($O$16:$O25)+COUNTIF($Q26:BH26,"&gt;0")+1,
IF(AND($J$1=3,BI$2=0,$M26=0,$N26+BI$3&lt;&gt;$I$27+1,BI$3&lt;&gt;$N26),SUM($O$16:$O25)+COUNTIF($Q26:BH26,"&gt;0")+1,
IF(AND($J$1=4,BI$2=0,$M26=0,$N26+BI$3&lt;&gt;$I$27+1,BI$3&lt;&gt;$N26,BI$1-$L26=0),SUM($O$16:$O25)+COUNTIF($Q26:BH26,"&gt;0")+1,
""))))),"")</f>
        <v/>
      </c>
      <c r="BJ26" s="55" t="str">
        <f ca="1">IFERROR(IF($J$1=0,"",
IF(AND($J$1=1,BJ$2=0,$M26=0),BJ$3*$N26,
IF(AND($J$1=2,BJ$2=0,$M26=0,OR($N26+BJ$3=$I$27+1,BJ$3=$N26)),SUM($O$16:$O25)+COUNTIF($Q26:BI26,"&gt;0")+1,
IF(AND($J$1=3,BJ$2=0,$M26=0,$N26+BJ$3&lt;&gt;$I$27+1,BJ$3&lt;&gt;$N26),SUM($O$16:$O25)+COUNTIF($Q26:BI26,"&gt;0")+1,
IF(AND($J$1=4,BJ$2=0,$M26=0,$N26+BJ$3&lt;&gt;$I$27+1,BJ$3&lt;&gt;$N26,BJ$1-$L26=0),SUM($O$16:$O25)+COUNTIF($Q26:BI26,"&gt;0")+1,
""))))),"")</f>
        <v/>
      </c>
      <c r="BK26" s="55" t="str">
        <f ca="1">IFERROR(IF($J$1=0,"",
IF(AND($J$1=1,BK$2=0,$M26=0),BK$3*$N26,
IF(AND($J$1=2,BK$2=0,$M26=0,OR($N26+BK$3=$I$27+1,BK$3=$N26)),SUM($O$16:$O25)+COUNTIF($Q26:BJ26,"&gt;0")+1,
IF(AND($J$1=3,BK$2=0,$M26=0,$N26+BK$3&lt;&gt;$I$27+1,BK$3&lt;&gt;$N26),SUM($O$16:$O25)+COUNTIF($Q26:BJ26,"&gt;0")+1,
IF(AND($J$1=4,BK$2=0,$M26=0,$N26+BK$3&lt;&gt;$I$27+1,BK$3&lt;&gt;$N26,BK$1-$L26=0),SUM($O$16:$O25)+COUNTIF($Q26:BJ26,"&gt;0")+1,
""))))),"")</f>
        <v/>
      </c>
      <c r="BL26" s="55" t="str">
        <f ca="1">IFERROR(IF($J$1=0,"",
IF(AND($J$1=1,BL$2=0,$M26=0),BL$3*$N26,
IF(AND($J$1=2,BL$2=0,$M26=0,OR($N26+BL$3=$I$27+1,BL$3=$N26)),SUM($O$16:$O25)+COUNTIF($Q26:BK26,"&gt;0")+1,
IF(AND($J$1=3,BL$2=0,$M26=0,$N26+BL$3&lt;&gt;$I$27+1,BL$3&lt;&gt;$N26),SUM($O$16:$O25)+COUNTIF($Q26:BK26,"&gt;0")+1,
IF(AND($J$1=4,BL$2=0,$M26=0,$N26+BL$3&lt;&gt;$I$27+1,BL$3&lt;&gt;$N26,BL$1-$L26=0),SUM($O$16:$O25)+COUNTIF($Q26:BK26,"&gt;0")+1,
""))))),"")</f>
        <v/>
      </c>
      <c r="BM26" s="55" t="str">
        <f ca="1">IFERROR(IF($J$1=0,"",
IF(AND($J$1=1,BM$2=0,$M26=0),BM$3*$N26,
IF(AND($J$1=2,BM$2=0,$M26=0,OR($N26+BM$3=$I$27+1,BM$3=$N26)),SUM($O$16:$O25)+COUNTIF($Q26:BL26,"&gt;0")+1,
IF(AND($J$1=3,BM$2=0,$M26=0,$N26+BM$3&lt;&gt;$I$27+1,BM$3&lt;&gt;$N26),SUM($O$16:$O25)+COUNTIF($Q26:BL26,"&gt;0")+1,
IF(AND($J$1=4,BM$2=0,$M26=0,$N26+BM$3&lt;&gt;$I$27+1,BM$3&lt;&gt;$N26,BM$1-$L26=0),SUM($O$16:$O25)+COUNTIF($Q26:BL26,"&gt;0")+1,
""))))),"")</f>
        <v/>
      </c>
      <c r="BN26" s="55" t="str">
        <f ca="1">IFERROR(IF($J$1=0,"",
IF(AND($J$1=1,BN$2=0,$M26=0),BN$3*$N26,
IF(AND($J$1=2,BN$2=0,$M26=0,OR($N26+BN$3=$I$27+1,BN$3=$N26)),SUM($O$16:$O25)+COUNTIF($Q26:BM26,"&gt;0")+1,
IF(AND($J$1=3,BN$2=0,$M26=0,$N26+BN$3&lt;&gt;$I$27+1,BN$3&lt;&gt;$N26),SUM($O$16:$O25)+COUNTIF($Q26:BM26,"&gt;0")+1,
IF(AND($J$1=4,BN$2=0,$M26=0,$N26+BN$3&lt;&gt;$I$27+1,BN$3&lt;&gt;$N26,BN$1-$L26=0),SUM($O$16:$O25)+COUNTIF($Q26:BM26,"&gt;0")+1,
""))))),"")</f>
        <v/>
      </c>
      <c r="BO26" s="55" t="str">
        <f ca="1">IFERROR(IF($J$1=0,"",
IF(AND($J$1=1,BO$2=0,$M26=0),BO$3*$N26,
IF(AND($J$1=2,BO$2=0,$M26=0,OR($N26+BO$3=$I$27+1,BO$3=$N26)),SUM($O$16:$O25)+COUNTIF($Q26:BN26,"&gt;0")+1,
IF(AND($J$1=3,BO$2=0,$M26=0,$N26+BO$3&lt;&gt;$I$27+1,BO$3&lt;&gt;$N26),SUM($O$16:$O25)+COUNTIF($Q26:BN26,"&gt;0")+1,
IF(AND($J$1=4,BO$2=0,$M26=0,$N26+BO$3&lt;&gt;$I$27+1,BO$3&lt;&gt;$N26,BO$1-$L26=0),SUM($O$16:$O25)+COUNTIF($Q26:BN26,"&gt;0")+1,
""))))),"")</f>
        <v/>
      </c>
      <c r="BP26" s="55" t="str">
        <f ca="1">IFERROR(IF($J$1=0,"",
IF(AND($J$1=1,BP$2=0,$M26=0),BP$3*$N26,
IF(AND($J$1=2,BP$2=0,$M26=0,OR($N26+BP$3=$I$27+1,BP$3=$N26)),SUM($O$16:$O25)+COUNTIF($Q26:BO26,"&gt;0")+1,
IF(AND($J$1=3,BP$2=0,$M26=0,$N26+BP$3&lt;&gt;$I$27+1,BP$3&lt;&gt;$N26),SUM($O$16:$O25)+COUNTIF($Q26:BO26,"&gt;0")+1,
IF(AND($J$1=4,BP$2=0,$M26=0,$N26+BP$3&lt;&gt;$I$27+1,BP$3&lt;&gt;$N26,BP$1-$L26=0),SUM($O$16:$O25)+COUNTIF($Q26:BO26,"&gt;0")+1,
""))))),"")</f>
        <v/>
      </c>
      <c r="BQ26" s="55" t="str">
        <f ca="1">IFERROR(IF($J$1=0,"",
IF(AND($J$1=1,BQ$2=0,$M26=0),BQ$3*$N26,
IF(AND($J$1=2,BQ$2=0,$M26=0,OR($N26+BQ$3=$I$27+1,BQ$3=$N26)),SUM($O$16:$O25)+COUNTIF($Q26:BP26,"&gt;0")+1,
IF(AND($J$1=3,BQ$2=0,$M26=0,$N26+BQ$3&lt;&gt;$I$27+1,BQ$3&lt;&gt;$N26),SUM($O$16:$O25)+COUNTIF($Q26:BP26,"&gt;0")+1,
IF(AND($J$1=4,BQ$2=0,$M26=0,$N26+BQ$3&lt;&gt;$I$27+1,BQ$3&lt;&gt;$N26,BQ$1-$L26=0),SUM($O$16:$O25)+COUNTIF($Q26:BP26,"&gt;0")+1,
""))))),"")</f>
        <v/>
      </c>
      <c r="BR26" s="55" t="str">
        <f ca="1">IFERROR(IF($J$1=0,"",
IF(AND($J$1=1,BR$2=0,$M26=0),BR$3*$N26,
IF(AND($J$1=2,BR$2=0,$M26=0,OR($N26+BR$3=$I$27+1,BR$3=$N26)),SUM($O$16:$O25)+COUNTIF($Q26:BQ26,"&gt;0")+1,
IF(AND($J$1=3,BR$2=0,$M26=0,$N26+BR$3&lt;&gt;$I$27+1,BR$3&lt;&gt;$N26),SUM($O$16:$O25)+COUNTIF($Q26:BQ26,"&gt;0")+1,
IF(AND($J$1=4,BR$2=0,$M26=0,$N26+BR$3&lt;&gt;$I$27+1,BR$3&lt;&gt;$N26,BR$1-$L26=0),SUM($O$16:$O25)+COUNTIF($Q26:BQ26,"&gt;0")+1,
""))))),"")</f>
        <v/>
      </c>
      <c r="BS26" s="55" t="str">
        <f ca="1">IFERROR(IF($J$1=0,"",
IF(AND($J$1=1,BS$2=0,$M26=0),BS$3*$N26,
IF(AND($J$1=2,BS$2=0,$M26=0,OR($N26+BS$3=$I$27+1,BS$3=$N26)),SUM($O$16:$O25)+COUNTIF($Q26:BR26,"&gt;0")+1,
IF(AND($J$1=3,BS$2=0,$M26=0,$N26+BS$3&lt;&gt;$I$27+1,BS$3&lt;&gt;$N26),SUM($O$16:$O25)+COUNTIF($Q26:BR26,"&gt;0")+1,
IF(AND($J$1=4,BS$2=0,$M26=0,$N26+BS$3&lt;&gt;$I$27+1,BS$3&lt;&gt;$N26,BS$1-$L26=0),SUM($O$16:$O25)+COUNTIF($Q26:BR26,"&gt;0")+1,
""))))),"")</f>
        <v/>
      </c>
      <c r="BT26" s="55" t="str">
        <f ca="1">IFERROR(IF($J$1=0,"",
IF(AND($J$1=1,BT$2=0,$M26=0),BT$3*$N26,
IF(AND($J$1=2,BT$2=0,$M26=0,OR($N26+BT$3=$I$27+1,BT$3=$N26)),SUM($O$16:$O25)+COUNTIF($Q26:BS26,"&gt;0")+1,
IF(AND($J$1=3,BT$2=0,$M26=0,$N26+BT$3&lt;&gt;$I$27+1,BT$3&lt;&gt;$N26),SUM($O$16:$O25)+COUNTIF($Q26:BS26,"&gt;0")+1,
IF(AND($J$1=4,BT$2=0,$M26=0,$N26+BT$3&lt;&gt;$I$27+1,BT$3&lt;&gt;$N26,BT$1-$L26=0),SUM($O$16:$O25)+COUNTIF($Q26:BS26,"&gt;0")+1,
""))))),"")</f>
        <v/>
      </c>
      <c r="BU26" s="55" t="str">
        <f ca="1">IFERROR(IF($J$1=0,"",
IF(AND($J$1=1,BU$2=0,$M26=0),BU$3*$N26,
IF(AND($J$1=2,BU$2=0,$M26=0,OR($N26+BU$3=$I$27+1,BU$3=$N26)),SUM($O$16:$O25)+COUNTIF($Q26:BT26,"&gt;0")+1,
IF(AND($J$1=3,BU$2=0,$M26=0,$N26+BU$3&lt;&gt;$I$27+1,BU$3&lt;&gt;$N26),SUM($O$16:$O25)+COUNTIF($Q26:BT26,"&gt;0")+1,
IF(AND($J$1=4,BU$2=0,$M26=0,$N26+BU$3&lt;&gt;$I$27+1,BU$3&lt;&gt;$N26,BU$1-$L26=0),SUM($O$16:$O25)+COUNTIF($Q26:BT26,"&gt;0")+1,
""))))),"")</f>
        <v/>
      </c>
      <c r="BV26" s="55" t="str">
        <f ca="1">IFERROR(IF($J$1=0,"",
IF(AND($J$1=1,BV$2=0,$M26=0),BV$3*$N26,
IF(AND($J$1=2,BV$2=0,$M26=0,OR($N26+BV$3=$I$27+1,BV$3=$N26)),SUM($O$16:$O25)+COUNTIF($Q26:BU26,"&gt;0")+1,
IF(AND($J$1=3,BV$2=0,$M26=0,$N26+BV$3&lt;&gt;$I$27+1,BV$3&lt;&gt;$N26),SUM($O$16:$O25)+COUNTIF($Q26:BU26,"&gt;0")+1,
IF(AND($J$1=4,BV$2=0,$M26=0,$N26+BV$3&lt;&gt;$I$27+1,BV$3&lt;&gt;$N26,BV$1-$L26=0),SUM($O$16:$O25)+COUNTIF($Q26:BU26,"&gt;0")+1,
""))))),"")</f>
        <v/>
      </c>
      <c r="BW26" s="55" t="str">
        <f ca="1">IFERROR(IF($J$1=0,"",
IF(AND($J$1=1,BW$2=0,$M26=0),BW$3*$N26,
IF(AND($J$1=2,BW$2=0,$M26=0,OR($N26+BW$3=$I$27+1,BW$3=$N26)),SUM($O$16:$O25)+COUNTIF($Q26:BV26,"&gt;0")+1,
IF(AND($J$1=3,BW$2=0,$M26=0,$N26+BW$3&lt;&gt;$I$27+1,BW$3&lt;&gt;$N26),SUM($O$16:$O25)+COUNTIF($Q26:BV26,"&gt;0")+1,
IF(AND($J$1=4,BW$2=0,$M26=0,$N26+BW$3&lt;&gt;$I$27+1,BW$3&lt;&gt;$N26,BW$1-$L26=0),SUM($O$16:$O25)+COUNTIF($Q26:BV26,"&gt;0")+1,
""))))),"")</f>
        <v/>
      </c>
      <c r="BX26" s="55" t="str">
        <f ca="1">IFERROR(IF($J$1=0,"",
IF(AND($J$1=1,BX$2=0,$M26=0),BX$3*$N26,
IF(AND($J$1=2,BX$2=0,$M26=0,OR($N26+BX$3=$I$27+1,BX$3=$N26)),SUM($O$16:$O25)+COUNTIF($Q26:BW26,"&gt;0")+1,
IF(AND($J$1=3,BX$2=0,$M26=0,$N26+BX$3&lt;&gt;$I$27+1,BX$3&lt;&gt;$N26),SUM($O$16:$O25)+COUNTIF($Q26:BW26,"&gt;0")+1,
IF(AND($J$1=4,BX$2=0,$M26=0,$N26+BX$3&lt;&gt;$I$27+1,BX$3&lt;&gt;$N26,BX$1-$L26=0),SUM($O$16:$O25)+COUNTIF($Q26:BW26,"&gt;0")+1,
""))))),"")</f>
        <v/>
      </c>
      <c r="BY26" s="55" t="str">
        <f ca="1">IFERROR(IF($J$1=0,"",
IF(AND($J$1=1,BY$2=0,$M26=0),BY$3*$N26,
IF(AND($J$1=2,BY$2=0,$M26=0,OR($N26+BY$3=$I$27+1,BY$3=$N26)),SUM($O$16:$O25)+COUNTIF($Q26:BX26,"&gt;0")+1,
IF(AND($J$1=3,BY$2=0,$M26=0,$N26+BY$3&lt;&gt;$I$27+1,BY$3&lt;&gt;$N26),SUM($O$16:$O25)+COUNTIF($Q26:BX26,"&gt;0")+1,
IF(AND($J$1=4,BY$2=0,$M26=0,$N26+BY$3&lt;&gt;$I$27+1,BY$3&lt;&gt;$N26,BY$1-$L26=0),SUM($O$16:$O25)+COUNTIF($Q26:BX26,"&gt;0")+1,
""))))),"")</f>
        <v/>
      </c>
      <c r="BZ26" s="55" t="str">
        <f ca="1">IFERROR(IF($J$1=0,"",
IF(AND($J$1=1,BZ$2=0,$M26=0),BZ$3*$N26,
IF(AND($J$1=2,BZ$2=0,$M26=0,OR($N26+BZ$3=$I$27+1,BZ$3=$N26)),SUM($O$16:$O25)+COUNTIF($Q26:BY26,"&gt;0")+1,
IF(AND($J$1=3,BZ$2=0,$M26=0,$N26+BZ$3&lt;&gt;$I$27+1,BZ$3&lt;&gt;$N26),SUM($O$16:$O25)+COUNTIF($Q26:BY26,"&gt;0")+1,
IF(AND($J$1=4,BZ$2=0,$M26=0,$N26+BZ$3&lt;&gt;$I$27+1,BZ$3&lt;&gt;$N26,BZ$1-$L26=0),SUM($O$16:$O25)+COUNTIF($Q26:BY26,"&gt;0")+1,
""))))),"")</f>
        <v/>
      </c>
      <c r="CA26" s="55" t="str">
        <f ca="1">IFERROR(IF($J$1=0,"",
IF(AND($J$1=1,CA$2=0,$M26=0),CA$3*$N26,
IF(AND($J$1=2,CA$2=0,$M26=0,OR($N26+CA$3=$I$27+1,CA$3=$N26)),SUM($O$16:$O25)+COUNTIF($Q26:BZ26,"&gt;0")+1,
IF(AND($J$1=3,CA$2=0,$M26=0,$N26+CA$3&lt;&gt;$I$27+1,CA$3&lt;&gt;$N26),SUM($O$16:$O25)+COUNTIF($Q26:BZ26,"&gt;0")+1,
IF(AND($J$1=4,CA$2=0,$M26=0,$N26+CA$3&lt;&gt;$I$27+1,CA$3&lt;&gt;$N26,CA$1-$L26=0),SUM($O$16:$O25)+COUNTIF($Q26:BZ26,"&gt;0")+1,
""))))),"")</f>
        <v/>
      </c>
      <c r="CB26" s="55" t="str">
        <f ca="1">IFERROR(IF($J$1=0,"",
IF(AND($J$1=1,CB$2=0,$M26=0),CB$3*$N26,
IF(AND($J$1=2,CB$2=0,$M26=0,OR($N26+CB$3=$I$27+1,CB$3=$N26)),SUM($O$16:$O25)+COUNTIF($Q26:CA26,"&gt;0")+1,
IF(AND($J$1=3,CB$2=0,$M26=0,$N26+CB$3&lt;&gt;$I$27+1,CB$3&lt;&gt;$N26),SUM($O$16:$O25)+COUNTIF($Q26:CA26,"&gt;0")+1,
IF(AND($J$1=4,CB$2=0,$M26=0,$N26+CB$3&lt;&gt;$I$27+1,CB$3&lt;&gt;$N26,CB$1-$L26=0),SUM($O$16:$O25)+COUNTIF($Q26:CA26,"&gt;0")+1,
""))))),"")</f>
        <v/>
      </c>
      <c r="CC26" s="55" t="str">
        <f ca="1">IFERROR(IF($J$1=0,"",
IF(AND($J$1=1,CC$2=0,$M26=0),CC$3*$N26,
IF(AND($J$1=2,CC$2=0,$M26=0,OR($N26+CC$3=$I$27+1,CC$3=$N26)),SUM($O$16:$O25)+COUNTIF($Q26:CB26,"&gt;0")+1,
IF(AND($J$1=3,CC$2=0,$M26=0,$N26+CC$3&lt;&gt;$I$27+1,CC$3&lt;&gt;$N26),SUM($O$16:$O25)+COUNTIF($Q26:CB26,"&gt;0")+1,
IF(AND($J$1=4,CC$2=0,$M26=0,$N26+CC$3&lt;&gt;$I$27+1,CC$3&lt;&gt;$N26,CC$1-$L26=0),SUM($O$16:$O25)+COUNTIF($Q26:CB26,"&gt;0")+1,
""))))),"")</f>
        <v/>
      </c>
      <c r="CD26" s="55" t="str">
        <f ca="1">IFERROR(IF($J$1=0,"",
IF(AND($J$1=1,CD$2=0,$M26=0),CD$3*$N26,
IF(AND($J$1=2,CD$2=0,$M26=0,OR($N26+CD$3=$I$27+1,CD$3=$N26)),SUM($O$16:$O25)+COUNTIF($Q26:CC26,"&gt;0")+1,
IF(AND($J$1=3,CD$2=0,$M26=0,$N26+CD$3&lt;&gt;$I$27+1,CD$3&lt;&gt;$N26),SUM($O$16:$O25)+COUNTIF($Q26:CC26,"&gt;0")+1,
IF(AND($J$1=4,CD$2=0,$M26=0,$N26+CD$3&lt;&gt;$I$27+1,CD$3&lt;&gt;$N26,CD$1-$L26=0),SUM($O$16:$O25)+COUNTIF($Q26:CC26,"&gt;0")+1,
""))))),"")</f>
        <v/>
      </c>
      <c r="CE26" s="55" t="str">
        <f ca="1">IFERROR(IF($J$1=0,"",
IF(AND($J$1=1,CE$2=0,$M26=0),CE$3*$N26,
IF(AND($J$1=2,CE$2=0,$M26=0,OR($N26+CE$3=$I$27+1,CE$3=$N26)),SUM($O$16:$O25)+COUNTIF($Q26:CD26,"&gt;0")+1,
IF(AND($J$1=3,CE$2=0,$M26=0,$N26+CE$3&lt;&gt;$I$27+1,CE$3&lt;&gt;$N26),SUM($O$16:$O25)+COUNTIF($Q26:CD26,"&gt;0")+1,
IF(AND($J$1=4,CE$2=0,$M26=0,$N26+CE$3&lt;&gt;$I$27+1,CE$3&lt;&gt;$N26,CE$1-$L26=0),SUM($O$16:$O25)+COUNTIF($Q26:CD26,"&gt;0")+1,
""))))),"")</f>
        <v/>
      </c>
      <c r="CF26" s="55" t="str">
        <f ca="1">IFERROR(IF($J$1=0,"",
IF(AND($J$1=1,CF$2=0,$M26=0),CF$3*$N26,
IF(AND($J$1=2,CF$2=0,$M26=0,OR($N26+CF$3=$I$27+1,CF$3=$N26)),SUM($O$16:$O25)+COUNTIF($Q26:CE26,"&gt;0")+1,
IF(AND($J$1=3,CF$2=0,$M26=0,$N26+CF$3&lt;&gt;$I$27+1,CF$3&lt;&gt;$N26),SUM($O$16:$O25)+COUNTIF($Q26:CE26,"&gt;0")+1,
IF(AND($J$1=4,CF$2=0,$M26=0,$N26+CF$3&lt;&gt;$I$27+1,CF$3&lt;&gt;$N26,CF$1-$L26=0),SUM($O$16:$O25)+COUNTIF($Q26:CE26,"&gt;0")+1,
""))))),"")</f>
        <v/>
      </c>
      <c r="CG26" s="55" t="str">
        <f ca="1">IFERROR(IF($J$1=0,"",
IF(AND($J$1=1,CG$2=0,$M26=0),CG$3*$N26,
IF(AND($J$1=2,CG$2=0,$M26=0,OR($N26+CG$3=$I$27+1,CG$3=$N26)),SUM($O$16:$O25)+COUNTIF($Q26:CF26,"&gt;0")+1,
IF(AND($J$1=3,CG$2=0,$M26=0,$N26+CG$3&lt;&gt;$I$27+1,CG$3&lt;&gt;$N26),SUM($O$16:$O25)+COUNTIF($Q26:CF26,"&gt;0")+1,
IF(AND($J$1=4,CG$2=0,$M26=0,$N26+CG$3&lt;&gt;$I$27+1,CG$3&lt;&gt;$N26,CG$1-$L26=0),SUM($O$16:$O25)+COUNTIF($Q26:CF26,"&gt;0")+1,
""))))),"")</f>
        <v/>
      </c>
      <c r="CH26" s="55" t="str">
        <f ca="1">IFERROR(IF($J$1=0,"",
IF(AND($J$1=1,CH$2=0,$M26=0),CH$3*$N26,
IF(AND($J$1=2,CH$2=0,$M26=0,OR($N26+CH$3=$I$27+1,CH$3=$N26)),SUM($O$16:$O25)+COUNTIF($Q26:CG26,"&gt;0")+1,
IF(AND($J$1=3,CH$2=0,$M26=0,$N26+CH$3&lt;&gt;$I$27+1,CH$3&lt;&gt;$N26),SUM($O$16:$O25)+COUNTIF($Q26:CG26,"&gt;0")+1,
IF(AND($J$1=4,CH$2=0,$M26=0,$N26+CH$3&lt;&gt;$I$27+1,CH$3&lt;&gt;$N26,CH$1-$L26=0),SUM($O$16:$O25)+COUNTIF($Q26:CG26,"&gt;0")+1,
""))))),"")</f>
        <v/>
      </c>
      <c r="CI26" s="55" t="str">
        <f ca="1">IFERROR(IF($J$1=0,"",
IF(AND($J$1=1,CI$2=0,$M26=0),CI$3*$N26,
IF(AND($J$1=2,CI$2=0,$M26=0,OR($N26+CI$3=$I$27+1,CI$3=$N26)),SUM($O$16:$O25)+COUNTIF($Q26:CH26,"&gt;0")+1,
IF(AND($J$1=3,CI$2=0,$M26=0,$N26+CI$3&lt;&gt;$I$27+1,CI$3&lt;&gt;$N26),SUM($O$16:$O25)+COUNTIF($Q26:CH26,"&gt;0")+1,
IF(AND($J$1=4,CI$2=0,$M26=0,$N26+CI$3&lt;&gt;$I$27+1,CI$3&lt;&gt;$N26,CI$1-$L26=0),SUM($O$16:$O25)+COUNTIF($Q26:CH26,"&gt;0")+1,
""))))),"")</f>
        <v/>
      </c>
      <c r="CJ26" s="55" t="str">
        <f ca="1">IFERROR(IF($J$1=0,"",
IF(AND($J$1=1,CJ$2=0,$M26=0),CJ$3*$N26,
IF(AND($J$1=2,CJ$2=0,$M26=0,OR($N26+CJ$3=$I$27+1,CJ$3=$N26)),SUM($O$16:$O25)+COUNTIF($Q26:CI26,"&gt;0")+1,
IF(AND($J$1=3,CJ$2=0,$M26=0,$N26+CJ$3&lt;&gt;$I$27+1,CJ$3&lt;&gt;$N26),SUM($O$16:$O25)+COUNTIF($Q26:CI26,"&gt;0")+1,
IF(AND($J$1=4,CJ$2=0,$M26=0,$N26+CJ$3&lt;&gt;$I$27+1,CJ$3&lt;&gt;$N26,CJ$1-$L26=0),SUM($O$16:$O25)+COUNTIF($Q26:CI26,"&gt;0")+1,
""))))),"")</f>
        <v/>
      </c>
      <c r="CK26" s="55" t="str">
        <f ca="1">IFERROR(IF($J$1=0,"",
IF(AND($J$1=1,CK$2=0,$M26=0),CK$3*$N26,
IF(AND($J$1=2,CK$2=0,$M26=0,OR($N26+CK$3=$I$27+1,CK$3=$N26)),SUM($O$16:$O25)+COUNTIF($Q26:CJ26,"&gt;0")+1,
IF(AND($J$1=3,CK$2=0,$M26=0,$N26+CK$3&lt;&gt;$I$27+1,CK$3&lt;&gt;$N26),SUM($O$16:$O25)+COUNTIF($Q26:CJ26,"&gt;0")+1,
IF(AND($J$1=4,CK$2=0,$M26=0,$N26+CK$3&lt;&gt;$I$27+1,CK$3&lt;&gt;$N26,CK$1-$L26=0),SUM($O$16:$O25)+COUNTIF($Q26:CJ26,"&gt;0")+1,
""))))),"")</f>
        <v/>
      </c>
      <c r="CL26" s="55" t="str">
        <f ca="1">IFERROR(IF($J$1=0,"",
IF(AND($J$1=1,CL$2=0,$M26=0),CL$3*$N26,
IF(AND($J$1=2,CL$2=0,$M26=0,OR($N26+CL$3=$I$27+1,CL$3=$N26)),SUM($O$16:$O25)+COUNTIF($Q26:CK26,"&gt;0")+1,
IF(AND($J$1=3,CL$2=0,$M26=0,$N26+CL$3&lt;&gt;$I$27+1,CL$3&lt;&gt;$N26),SUM($O$16:$O25)+COUNTIF($Q26:CK26,"&gt;0")+1,
IF(AND($J$1=4,CL$2=0,$M26=0,$N26+CL$3&lt;&gt;$I$27+1,CL$3&lt;&gt;$N26,CL$1-$L26=0),SUM($O$16:$O25)+COUNTIF($Q26:CK26,"&gt;0")+1,
""))))),"")</f>
        <v/>
      </c>
      <c r="CM26" s="55" t="str">
        <f ca="1">IFERROR(IF($J$1=0,"",
IF(AND($J$1=1,CM$2=0,$M26=0),CM$3*$N26,
IF(AND($J$1=2,CM$2=0,$M26=0,OR($N26+CM$3=$I$27+1,CM$3=$N26)),SUM($O$16:$O25)+COUNTIF($Q26:CL26,"&gt;0")+1,
IF(AND($J$1=3,CM$2=0,$M26=0,$N26+CM$3&lt;&gt;$I$27+1,CM$3&lt;&gt;$N26),SUM($O$16:$O25)+COUNTIF($Q26:CL26,"&gt;0")+1,
IF(AND($J$1=4,CM$2=0,$M26=0,$N26+CM$3&lt;&gt;$I$27+1,CM$3&lt;&gt;$N26,CM$1-$L26=0),SUM($O$16:$O25)+COUNTIF($Q26:CL26,"&gt;0")+1,
""))))),"")</f>
        <v/>
      </c>
      <c r="CN26" s="55" t="str">
        <f ca="1">IFERROR(IF($J$1=0,"",
IF(AND($J$1=1,CN$2=0,$M26=0),CN$3*$N26,
IF(AND($J$1=2,CN$2=0,$M26=0,OR($N26+CN$3=$I$27+1,CN$3=$N26)),SUM($O$16:$O25)+COUNTIF($Q26:CM26,"&gt;0")+1,
IF(AND($J$1=3,CN$2=0,$M26=0,$N26+CN$3&lt;&gt;$I$27+1,CN$3&lt;&gt;$N26),SUM($O$16:$O25)+COUNTIF($Q26:CM26,"&gt;0")+1,
IF(AND($J$1=4,CN$2=0,$M26=0,$N26+CN$3&lt;&gt;$I$27+1,CN$3&lt;&gt;$N26,CN$1-$L26=0),SUM($O$16:$O25)+COUNTIF($Q26:CM26,"&gt;0")+1,
""))))),"")</f>
        <v/>
      </c>
      <c r="CO26" s="55" t="str">
        <f ca="1">IFERROR(IF($J$1=0,"",
IF(AND($J$1=1,CO$2=0,$M26=0),CO$3*$N26,
IF(AND($J$1=2,CO$2=0,$M26=0,OR($N26+CO$3=$I$27+1,CO$3=$N26)),SUM($O$16:$O25)+COUNTIF($Q26:CN26,"&gt;0")+1,
IF(AND($J$1=3,CO$2=0,$M26=0,$N26+CO$3&lt;&gt;$I$27+1,CO$3&lt;&gt;$N26),SUM($O$16:$O25)+COUNTIF($Q26:CN26,"&gt;0")+1,
IF(AND($J$1=4,CO$2=0,$M26=0,$N26+CO$3&lt;&gt;$I$27+1,CO$3&lt;&gt;$N26,CO$1-$L26=0),SUM($O$16:$O25)+COUNTIF($Q26:CN26,"&gt;0")+1,
""))))),"")</f>
        <v/>
      </c>
      <c r="CP26" s="55" t="str">
        <f ca="1">IFERROR(IF($J$1=0,"",
IF(AND($J$1=1,CP$2=0,$M26=0),CP$3*$N26,
IF(AND($J$1=2,CP$2=0,$M26=0,OR($N26+CP$3=$I$27+1,CP$3=$N26)),SUM($O$16:$O25)+COUNTIF($Q26:CO26,"&gt;0")+1,
IF(AND($J$1=3,CP$2=0,$M26=0,$N26+CP$3&lt;&gt;$I$27+1,CP$3&lt;&gt;$N26),SUM($O$16:$O25)+COUNTIF($Q26:CO26,"&gt;0")+1,
IF(AND($J$1=4,CP$2=0,$M26=0,$N26+CP$3&lt;&gt;$I$27+1,CP$3&lt;&gt;$N26,CP$1-$L26=0),SUM($O$16:$O25)+COUNTIF($Q26:CO26,"&gt;0")+1,
""))))),"")</f>
        <v/>
      </c>
      <c r="CQ26" s="55" t="str">
        <f ca="1">IFERROR(IF($J$1=0,"",
IF(AND($J$1=1,CQ$2=0,$M26=0),CQ$3*$N26,
IF(AND($J$1=2,CQ$2=0,$M26=0,OR($N26+CQ$3=$I$27+1,CQ$3=$N26)),SUM($O$16:$O25)+COUNTIF($Q26:CP26,"&gt;0")+1,
IF(AND($J$1=3,CQ$2=0,$M26=0,$N26+CQ$3&lt;&gt;$I$27+1,CQ$3&lt;&gt;$N26),SUM($O$16:$O25)+COUNTIF($Q26:CP26,"&gt;0")+1,
IF(AND($J$1=4,CQ$2=0,$M26=0,$N26+CQ$3&lt;&gt;$I$27+1,CQ$3&lt;&gt;$N26,CQ$1-$L26=0),SUM($O$16:$O25)+COUNTIF($Q26:CP26,"&gt;0")+1,
""))))),"")</f>
        <v/>
      </c>
      <c r="CR26" s="55" t="str">
        <f ca="1">IFERROR(IF($J$1=0,"",
IF(AND($J$1=1,CR$2=0,$M26=0),CR$3*$N26,
IF(AND($J$1=2,CR$2=0,$M26=0,OR($N26+CR$3=$I$27+1,CR$3=$N26)),SUM($O$16:$O25)+COUNTIF($Q26:CQ26,"&gt;0")+1,
IF(AND($J$1=3,CR$2=0,$M26=0,$N26+CR$3&lt;&gt;$I$27+1,CR$3&lt;&gt;$N26),SUM($O$16:$O25)+COUNTIF($Q26:CQ26,"&gt;0")+1,
IF(AND($J$1=4,CR$2=0,$M26=0,$N26+CR$3&lt;&gt;$I$27+1,CR$3&lt;&gt;$N26,CR$1-$L26=0),SUM($O$16:$O25)+COUNTIF($Q26:CQ26,"&gt;0")+1,
""))))),"")</f>
        <v/>
      </c>
      <c r="CS26" s="55" t="str">
        <f ca="1">IFERROR(IF($J$1=0,"",
IF(AND($J$1=1,CS$2=0,$M26=0),CS$3*$N26,
IF(AND($J$1=2,CS$2=0,$M26=0,OR($N26+CS$3=$I$27+1,CS$3=$N26)),SUM($O$16:$O25)+COUNTIF($Q26:CR26,"&gt;0")+1,
IF(AND($J$1=3,CS$2=0,$M26=0,$N26+CS$3&lt;&gt;$I$27+1,CS$3&lt;&gt;$N26),SUM($O$16:$O25)+COUNTIF($Q26:CR26,"&gt;0")+1,
IF(AND($J$1=4,CS$2=0,$M26=0,$N26+CS$3&lt;&gt;$I$27+1,CS$3&lt;&gt;$N26,CS$1-$L26=0),SUM($O$16:$O25)+COUNTIF($Q26:CR26,"&gt;0")+1,
""))))),"")</f>
        <v/>
      </c>
      <c r="CT26" s="55" t="str">
        <f ca="1">IFERROR(IF($J$1=0,"",
IF(AND($J$1=1,CT$2=0,$M26=0),CT$3*$N26,
IF(AND($J$1=2,CT$2=0,$M26=0,OR($N26+CT$3=$I$27+1,CT$3=$N26)),SUM($O$16:$O25)+COUNTIF($Q26:CS26,"&gt;0")+1,
IF(AND($J$1=3,CT$2=0,$M26=0,$N26+CT$3&lt;&gt;$I$27+1,CT$3&lt;&gt;$N26),SUM($O$16:$O25)+COUNTIF($Q26:CS26,"&gt;0")+1,
IF(AND($J$1=4,CT$2=0,$M26=0,$N26+CT$3&lt;&gt;$I$27+1,CT$3&lt;&gt;$N26,CT$1-$L26=0),SUM($O$16:$O25)+COUNTIF($Q26:CS26,"&gt;0")+1,
""))))),"")</f>
        <v/>
      </c>
      <c r="CU26" s="55" t="str">
        <f ca="1">IFERROR(IF($J$1=0,"",
IF(AND($J$1=1,CU$2=0,$M26=0),CU$3*$N26,
IF(AND($J$1=2,CU$2=0,$M26=0,OR($N26+CU$3=$I$27+1,CU$3=$N26)),SUM($O$16:$O25)+COUNTIF($Q26:CT26,"&gt;0")+1,
IF(AND($J$1=3,CU$2=0,$M26=0,$N26+CU$3&lt;&gt;$I$27+1,CU$3&lt;&gt;$N26),SUM($O$16:$O25)+COUNTIF($Q26:CT26,"&gt;0")+1,
IF(AND($J$1=4,CU$2=0,$M26=0,$N26+CU$3&lt;&gt;$I$27+1,CU$3&lt;&gt;$N26,CU$1-$L26=0),SUM($O$16:$O25)+COUNTIF($Q26:CT26,"&gt;0")+1,
""))))),"")</f>
        <v/>
      </c>
      <c r="CV26" s="55" t="str">
        <f ca="1">IFERROR(IF($J$1=0,"",
IF(AND($J$1=1,CV$2=0,$M26=0),CV$3*$N26,
IF(AND($J$1=2,CV$2=0,$M26=0,OR($N26+CV$3=$I$27+1,CV$3=$N26)),SUM($O$16:$O25)+COUNTIF($Q26:CU26,"&gt;0")+1,
IF(AND($J$1=3,CV$2=0,$M26=0,$N26+CV$3&lt;&gt;$I$27+1,CV$3&lt;&gt;$N26),SUM($O$16:$O25)+COUNTIF($Q26:CU26,"&gt;0")+1,
IF(AND($J$1=4,CV$2=0,$M26=0,$N26+CV$3&lt;&gt;$I$27+1,CV$3&lt;&gt;$N26,CV$1-$L26=0),SUM($O$16:$O25)+COUNTIF($Q26:CU26,"&gt;0")+1,
""))))),"")</f>
        <v/>
      </c>
      <c r="CW26" s="55" t="str">
        <f ca="1">IFERROR(IF($J$1=0,"",
IF(AND($J$1=1,CW$2=0,$M26=0),CW$3*$N26,
IF(AND($J$1=2,CW$2=0,$M26=0,OR($N26+CW$3=$I$27+1,CW$3=$N26)),SUM($O$16:$O25)+COUNTIF($Q26:CV26,"&gt;0")+1,
IF(AND($J$1=3,CW$2=0,$M26=0,$N26+CW$3&lt;&gt;$I$27+1,CW$3&lt;&gt;$N26),SUM($O$16:$O25)+COUNTIF($Q26:CV26,"&gt;0")+1,
IF(AND($J$1=4,CW$2=0,$M26=0,$N26+CW$3&lt;&gt;$I$27+1,CW$3&lt;&gt;$N26,CW$1-$L26=0),SUM($O$16:$O25)+COUNTIF($Q26:CV26,"&gt;0")+1,
""))))),"")</f>
        <v/>
      </c>
      <c r="CX26" s="55" t="str">
        <f ca="1">IFERROR(IF($J$1=0,"",
IF(AND($J$1=1,CX$2=0,$M26=0),CX$3*$N26,
IF(AND($J$1=2,CX$2=0,$M26=0,OR($N26+CX$3=$I$27+1,CX$3=$N26)),SUM($O$16:$O25)+COUNTIF($Q26:CW26,"&gt;0")+1,
IF(AND($J$1=3,CX$2=0,$M26=0,$N26+CX$3&lt;&gt;$I$27+1,CX$3&lt;&gt;$N26),SUM($O$16:$O25)+COUNTIF($Q26:CW26,"&gt;0")+1,
IF(AND($J$1=4,CX$2=0,$M26=0,$N26+CX$3&lt;&gt;$I$27+1,CX$3&lt;&gt;$N26,CX$1-$L26=0),SUM($O$16:$O25)+COUNTIF($Q26:CW26,"&gt;0")+1,
""))))),"")</f>
        <v/>
      </c>
      <c r="CY26" s="55" t="str">
        <f ca="1">IFERROR(IF($J$1=0,"",
IF(AND($J$1=1,CY$2=0,$M26=0),CY$3*$N26,
IF(AND($J$1=2,CY$2=0,$M26=0,OR($N26+CY$3=$I$27+1,CY$3=$N26)),SUM($O$16:$O25)+COUNTIF($Q26:CX26,"&gt;0")+1,
IF(AND($J$1=3,CY$2=0,$M26=0,$N26+CY$3&lt;&gt;$I$27+1,CY$3&lt;&gt;$N26),SUM($O$16:$O25)+COUNTIF($Q26:CX26,"&gt;0")+1,
IF(AND($J$1=4,CY$2=0,$M26=0,$N26+CY$3&lt;&gt;$I$27+1,CY$3&lt;&gt;$N26,CY$1-$L26=0),SUM($O$16:$O25)+COUNTIF($Q26:CX26,"&gt;0")+1,
""))))),"")</f>
        <v/>
      </c>
      <c r="CZ26" s="55" t="str">
        <f ca="1">IFERROR(IF($J$1=0,"",
IF(AND($J$1=1,CZ$2=0,$M26=0),CZ$3*$N26,
IF(AND($J$1=2,CZ$2=0,$M26=0,OR($N26+CZ$3=$I$27+1,CZ$3=$N26)),SUM($O$16:$O25)+COUNTIF($Q26:CY26,"&gt;0")+1,
IF(AND($J$1=3,CZ$2=0,$M26=0,$N26+CZ$3&lt;&gt;$I$27+1,CZ$3&lt;&gt;$N26),SUM($O$16:$O25)+COUNTIF($Q26:CY26,"&gt;0")+1,
IF(AND($J$1=4,CZ$2=0,$M26=0,$N26+CZ$3&lt;&gt;$I$27+1,CZ$3&lt;&gt;$N26,CZ$1-$L26=0),SUM($O$16:$O25)+COUNTIF($Q26:CY26,"&gt;0")+1,
""))))),"")</f>
        <v/>
      </c>
      <c r="DA26" s="55" t="str">
        <f ca="1">IFERROR(IF($J$1=0,"",
IF(AND($J$1=1,DA$2=0,$M26=0),DA$3*$N26,
IF(AND($J$1=2,DA$2=0,$M26=0,OR($N26+DA$3=$I$27+1,DA$3=$N26)),SUM($O$16:$O25)+COUNTIF($Q26:CZ26,"&gt;0")+1,
IF(AND($J$1=3,DA$2=0,$M26=0,$N26+DA$3&lt;&gt;$I$27+1,DA$3&lt;&gt;$N26),SUM($O$16:$O25)+COUNTIF($Q26:CZ26,"&gt;0")+1,
IF(AND($J$1=4,DA$2=0,$M26=0,$N26+DA$3&lt;&gt;$I$27+1,DA$3&lt;&gt;$N26,DA$1-$L26=0),SUM($O$16:$O25)+COUNTIF($Q26:CZ26,"&gt;0")+1,
""))))),"")</f>
        <v/>
      </c>
      <c r="DB26" s="55" t="str">
        <f ca="1">IFERROR(IF($J$1=0,"",
IF(AND($J$1=1,DB$2=0,$M26=0),DB$3*$N26,
IF(AND($J$1=2,DB$2=0,$M26=0,OR($N26+DB$3=$I$27+1,DB$3=$N26)),SUM($O$16:$O25)+COUNTIF($Q26:DA26,"&gt;0")+1,
IF(AND($J$1=3,DB$2=0,$M26=0,$N26+DB$3&lt;&gt;$I$27+1,DB$3&lt;&gt;$N26),SUM($O$16:$O25)+COUNTIF($Q26:DA26,"&gt;0")+1,
IF(AND($J$1=4,DB$2=0,$M26=0,$N26+DB$3&lt;&gt;$I$27+1,DB$3&lt;&gt;$N26,DB$1-$L26=0),SUM($O$16:$O25)+COUNTIF($Q26:DA26,"&gt;0")+1,
""))))),"")</f>
        <v/>
      </c>
      <c r="DC26" s="55" t="str">
        <f ca="1">IFERROR(IF($J$1=0,"",
IF(AND($J$1=1,DC$2=0,$M26=0),DC$3*$N26,
IF(AND($J$1=2,DC$2=0,$M26=0,OR($N26+DC$3=$I$27+1,DC$3=$N26)),SUM($O$16:$O25)+COUNTIF($Q26:DB26,"&gt;0")+1,
IF(AND($J$1=3,DC$2=0,$M26=0,$N26+DC$3&lt;&gt;$I$27+1,DC$3&lt;&gt;$N26),SUM($O$16:$O25)+COUNTIF($Q26:DB26,"&gt;0")+1,
IF(AND($J$1=4,DC$2=0,$M26=0,$N26+DC$3&lt;&gt;$I$27+1,DC$3&lt;&gt;$N26,DC$1-$L26=0),SUM($O$16:$O25)+COUNTIF($Q26:DB26,"&gt;0")+1,
""))))),"")</f>
        <v/>
      </c>
      <c r="DD26" s="55" t="str">
        <f ca="1">IFERROR(IF($J$1=0,"",
IF(AND($J$1=1,DD$2=0,$M26=0),DD$3*$N26,
IF(AND($J$1=2,DD$2=0,$M26=0,OR($N26+DD$3=$I$27+1,DD$3=$N26)),SUM($O$16:$O25)+COUNTIF($Q26:DC26,"&gt;0")+1,
IF(AND($J$1=3,DD$2=0,$M26=0,$N26+DD$3&lt;&gt;$I$27+1,DD$3&lt;&gt;$N26),SUM($O$16:$O25)+COUNTIF($Q26:DC26,"&gt;0")+1,
IF(AND($J$1=4,DD$2=0,$M26=0,$N26+DD$3&lt;&gt;$I$27+1,DD$3&lt;&gt;$N26,DD$1-$L26=0),SUM($O$16:$O25)+COUNTIF($Q26:DC26,"&gt;0")+1,
""))))),"")</f>
        <v/>
      </c>
      <c r="DE26" s="55" t="str">
        <f ca="1">IFERROR(IF($J$1=0,"",
IF(AND($J$1=1,DE$2=0,$M26=0),DE$3*$N26,
IF(AND($J$1=2,DE$2=0,$M26=0,OR($N26+DE$3=$I$27+1,DE$3=$N26)),SUM($O$16:$O25)+COUNTIF($Q26:DD26,"&gt;0")+1,
IF(AND($J$1=3,DE$2=0,$M26=0,$N26+DE$3&lt;&gt;$I$27+1,DE$3&lt;&gt;$N26),SUM($O$16:$O25)+COUNTIF($Q26:DD26,"&gt;0")+1,
IF(AND($J$1=4,DE$2=0,$M26=0,$N26+DE$3&lt;&gt;$I$27+1,DE$3&lt;&gt;$N26,DE$1-$L26=0),SUM($O$16:$O25)+COUNTIF($Q26:DD26,"&gt;0")+1,
""))))),"")</f>
        <v/>
      </c>
      <c r="DF26" s="55" t="str">
        <f ca="1">IFERROR(IF($J$1=0,"",
IF(AND($J$1=1,DF$2=0,$M26=0),DF$3*$N26,
IF(AND($J$1=2,DF$2=0,$M26=0,OR($N26+DF$3=$I$27+1,DF$3=$N26)),SUM($O$16:$O25)+COUNTIF($Q26:DE26,"&gt;0")+1,
IF(AND($J$1=3,DF$2=0,$M26=0,$N26+DF$3&lt;&gt;$I$27+1,DF$3&lt;&gt;$N26),SUM($O$16:$O25)+COUNTIF($Q26:DE26,"&gt;0")+1,
IF(AND($J$1=4,DF$2=0,$M26=0,$N26+DF$3&lt;&gt;$I$27+1,DF$3&lt;&gt;$N26,DF$1-$L26=0),SUM($O$16:$O25)+COUNTIF($Q26:DE26,"&gt;0")+1,
""))))),"")</f>
        <v/>
      </c>
      <c r="DG26" s="55" t="str">
        <f ca="1">IFERROR(IF($J$1=0,"",
IF(AND($J$1=1,DG$2=0,$M26=0),DG$3*$N26,
IF(AND($J$1=2,DG$2=0,$M26=0,OR($N26+DG$3=$I$27+1,DG$3=$N26)),SUM($O$16:$O25)+COUNTIF($Q26:DF26,"&gt;0")+1,
IF(AND($J$1=3,DG$2=0,$M26=0,$N26+DG$3&lt;&gt;$I$27+1,DG$3&lt;&gt;$N26),SUM($O$16:$O25)+COUNTIF($Q26:DF26,"&gt;0")+1,
IF(AND($J$1=4,DG$2=0,$M26=0,$N26+DG$3&lt;&gt;$I$27+1,DG$3&lt;&gt;$N26,DG$1-$L26=0),SUM($O$16:$O25)+COUNTIF($Q26:DF26,"&gt;0")+1,
""))))),"")</f>
        <v/>
      </c>
      <c r="DH26" s="55" t="str">
        <f ca="1">IFERROR(IF($J$1=0,"",
IF(AND($J$1=1,DH$2=0,$M26=0),DH$3*$N26,
IF(AND($J$1=2,DH$2=0,$M26=0,OR($N26+DH$3=$I$27+1,DH$3=$N26)),SUM($O$16:$O25)+COUNTIF($Q26:DG26,"&gt;0")+1,
IF(AND($J$1=3,DH$2=0,$M26=0,$N26+DH$3&lt;&gt;$I$27+1,DH$3&lt;&gt;$N26),SUM($O$16:$O25)+COUNTIF($Q26:DG26,"&gt;0")+1,
IF(AND($J$1=4,DH$2=0,$M26=0,$N26+DH$3&lt;&gt;$I$27+1,DH$3&lt;&gt;$N26,DH$1-$L26=0),SUM($O$16:$O25)+COUNTIF($Q26:DG26,"&gt;0")+1,
""))))),"")</f>
        <v/>
      </c>
      <c r="DI26" s="55" t="str">
        <f ca="1">IFERROR(IF($J$1=0,"",
IF(AND($J$1=1,DI$2=0,$M26=0),DI$3*$N26,
IF(AND($J$1=2,DI$2=0,$M26=0,OR($N26+DI$3=$I$27+1,DI$3=$N26)),SUM($O$16:$O25)+COUNTIF($Q26:DH26,"&gt;0")+1,
IF(AND($J$1=3,DI$2=0,$M26=0,$N26+DI$3&lt;&gt;$I$27+1,DI$3&lt;&gt;$N26),SUM($O$16:$O25)+COUNTIF($Q26:DH26,"&gt;0")+1,
IF(AND($J$1=4,DI$2=0,$M26=0,$N26+DI$3&lt;&gt;$I$27+1,DI$3&lt;&gt;$N26,DI$1-$L26=0),SUM($O$16:$O25)+COUNTIF($Q26:DH26,"&gt;0")+1,
""))))),"")</f>
        <v/>
      </c>
      <c r="DJ26" s="55" t="str">
        <f ca="1">IFERROR(IF($J$1=0,"",
IF(AND($J$1=1,DJ$2=0,$M26=0),DJ$3*$N26,
IF(AND($J$1=2,DJ$2=0,$M26=0,OR($N26+DJ$3=$I$27+1,DJ$3=$N26)),SUM($O$16:$O25)+COUNTIF($Q26:DI26,"&gt;0")+1,
IF(AND($J$1=3,DJ$2=0,$M26=0,$N26+DJ$3&lt;&gt;$I$27+1,DJ$3&lt;&gt;$N26),SUM($O$16:$O25)+COUNTIF($Q26:DI26,"&gt;0")+1,
IF(AND($J$1=4,DJ$2=0,$M26=0,$N26+DJ$3&lt;&gt;$I$27+1,DJ$3&lt;&gt;$N26,DJ$1-$L26=0),SUM($O$16:$O25)+COUNTIF($Q26:DI26,"&gt;0")+1,
""))))),"")</f>
        <v/>
      </c>
      <c r="DK26" s="55" t="str">
        <f ca="1">IFERROR(IF($J$1=0,"",
IF(AND($J$1=1,DK$2=0,$M26=0),DK$3*$N26,
IF(AND($J$1=2,DK$2=0,$M26=0,OR($N26+DK$3=$I$27+1,DK$3=$N26)),SUM($O$16:$O25)+COUNTIF($Q26:DJ26,"&gt;0")+1,
IF(AND($J$1=3,DK$2=0,$M26=0,$N26+DK$3&lt;&gt;$I$27+1,DK$3&lt;&gt;$N26),SUM($O$16:$O25)+COUNTIF($Q26:DJ26,"&gt;0")+1,
IF(AND($J$1=4,DK$2=0,$M26=0,$N26+DK$3&lt;&gt;$I$27+1,DK$3&lt;&gt;$N26,DK$1-$L26=0),SUM($O$16:$O25)+COUNTIF($Q26:DJ26,"&gt;0")+1,
""))))),"")</f>
        <v/>
      </c>
      <c r="DL26" s="55" t="str">
        <f ca="1">IFERROR(IF($J$1=0,"",
IF(AND($J$1=1,DL$2=0,$M26=0),DL$3*$N26,
IF(AND($J$1=2,DL$2=0,$M26=0,OR($N26+DL$3=$I$27+1,DL$3=$N26)),SUM($O$16:$O25)+COUNTIF($Q26:DK26,"&gt;0")+1,
IF(AND($J$1=3,DL$2=0,$M26=0,$N26+DL$3&lt;&gt;$I$27+1,DL$3&lt;&gt;$N26),SUM($O$16:$O25)+COUNTIF($Q26:DK26,"&gt;0")+1,
IF(AND($J$1=4,DL$2=0,$M26=0,$N26+DL$3&lt;&gt;$I$27+1,DL$3&lt;&gt;$N26,DL$1-$L26=0),SUM($O$16:$O25)+COUNTIF($Q26:DK26,"&gt;0")+1,
""))))),"")</f>
        <v/>
      </c>
      <c r="DM26" s="49" t="str">
        <f ca="1">IFERROR(IF($J$1=0,"",
IF(AND($J$1=1,DM$2=0,$M26=0),DM$3*$N26,
IF(AND($J$1=2,DM$2=0,$M26=0,OR($N26+DM$3=$I$27+1,DM$3=$N26)),SUM($O$16:$O25)+COUNTIF($Q26:DL26,"&gt;0")+1,
IF(AND($J$1=3,DM$2=0,$M26=0,$N26+DM$3&lt;&gt;$I$27+1,DM$3&lt;&gt;$N26),SUM($O$16:$O25)+COUNTIF($Q26:DL26,"&gt;0")+1,
IF(AND($J$1=4,DM$2=0,$M26=0,$N26+DM$3&lt;&gt;$I$27+1,DM$3&lt;&gt;$N26,DM$1-$L26=0),SUM($O$16:$O25)+COUNTIF($Q26:DL26,"&gt;0")+1,
""))))),"")</f>
        <v/>
      </c>
    </row>
    <row r="27" spans="1:117" ht="16.5" customHeight="1" x14ac:dyDescent="0.25">
      <c r="A27" s="26" t="str">
        <f t="shared" ca="1" si="10"/>
        <v/>
      </c>
      <c r="B27" s="38" t="str">
        <f t="shared" ca="1" si="11"/>
        <v/>
      </c>
      <c r="C27" s="35" t="str">
        <f ca="1">IF(F27=1,SUM($F$3:F27),"")</f>
        <v/>
      </c>
      <c r="D27" s="27" t="str">
        <f t="array" aca="1" ref="D27" ca="1">IFERROR(SMALL(IF(MOD(D$2,COLUMN(INDIRECT("2:"&amp;D$2)))=0,COLUMN(INDIRECT("2:"&amp;D$2))),ROWS(D$3:D27)),"")</f>
        <v/>
      </c>
      <c r="E27" s="27" t="str">
        <f t="shared" ca="1" si="12"/>
        <v/>
      </c>
      <c r="F27" s="28" t="str">
        <f t="shared" ca="1" si="13"/>
        <v/>
      </c>
      <c r="H27" s="7" t="s">
        <v>15</v>
      </c>
      <c r="I27" s="9" t="str">
        <f>IFERROR(I18/I21,"")</f>
        <v/>
      </c>
      <c r="J27" s="8" t="s">
        <v>9</v>
      </c>
      <c r="L27" s="2" t="str">
        <f t="shared" si="18"/>
        <v/>
      </c>
      <c r="M27" s="2" t="str">
        <f t="shared" si="16"/>
        <v/>
      </c>
      <c r="N27" s="2" t="str">
        <f t="shared" si="17"/>
        <v/>
      </c>
      <c r="O27" s="2">
        <f t="shared" ca="1" si="19"/>
        <v>0</v>
      </c>
      <c r="P27" s="41">
        <f t="shared" si="20"/>
        <v>11</v>
      </c>
      <c r="R27" s="54" t="str">
        <f ca="1">IFERROR(IF($J$1=0,"",
IF(AND($J$1=1,R$2=0,$M27=0),R$3*$N27,
IF(AND($J$1=2,R$2=0,$M27=0,OR($N27+R$3=$I$27+1,R$3=$N27)),SUM($O$16:$O26)+COUNTIF($Q27:Q27,"&gt;0")+1,
IF(AND($J$1=3,R$2=0,$M27=0,$N27+R$3&lt;&gt;$I$27+1,R$3&lt;&gt;$N27),SUM($O$16:$O26)+COUNTIF($Q27:Q27,"&gt;0")+1,
IF(AND($J$1=4,R$2=0,$M27=0,$N27+R$3&lt;&gt;$I$27+1,R$3&lt;&gt;$N27,R$1-$L27=0),SUM($O$16:$O26)+COUNTIF($Q27:Q27,"&gt;0")+1,
""))))),"")</f>
        <v/>
      </c>
      <c r="S27" s="54" t="str">
        <f ca="1">IFERROR(IF($J$1=0,"",
IF(AND($J$1=1,S$2=0,$M27=0),S$3*$N27,
IF(AND($J$1=2,S$2=0,$M27=0,OR($N27+S$3=$I$27+1,S$3=$N27)),SUM($O$16:$O26)+COUNTIF($Q27:R27,"&gt;0")+1,
IF(AND($J$1=3,S$2=0,$M27=0,$N27+S$3&lt;&gt;$I$27+1,S$3&lt;&gt;$N27),SUM($O$16:$O26)+COUNTIF($Q27:R27,"&gt;0")+1,
IF(AND($J$1=4,S$2=0,$M27=0,$N27+S$3&lt;&gt;$I$27+1,S$3&lt;&gt;$N27,S$1-$L27=0),SUM($O$16:$O26)+COUNTIF($Q27:R27,"&gt;0")+1,
""))))),"")</f>
        <v/>
      </c>
      <c r="T27" s="54" t="str">
        <f ca="1">IFERROR(IF($J$1=0,"",
IF(AND($J$1=1,T$2=0,$M27=0),T$3*$N27,
IF(AND($J$1=2,T$2=0,$M27=0,OR($N27+T$3=$I$27+1,T$3=$N27)),SUM($O$16:$O26)+COUNTIF($Q27:S27,"&gt;0")+1,
IF(AND($J$1=3,T$2=0,$M27=0,$N27+T$3&lt;&gt;$I$27+1,T$3&lt;&gt;$N27),SUM($O$16:$O26)+COUNTIF($Q27:S27,"&gt;0")+1,
IF(AND($J$1=4,T$2=0,$M27=0,$N27+T$3&lt;&gt;$I$27+1,T$3&lt;&gt;$N27,T$1-$L27=0),SUM($O$16:$O26)+COUNTIF($Q27:S27,"&gt;0")+1,
""))))),"")</f>
        <v/>
      </c>
      <c r="U27" s="54" t="str">
        <f ca="1">IFERROR(IF($J$1=0,"",
IF(AND($J$1=1,U$2=0,$M27=0),U$3*$N27,
IF(AND($J$1=2,U$2=0,$M27=0,OR($N27+U$3=$I$27+1,U$3=$N27)),SUM($O$16:$O26)+COUNTIF($Q27:T27,"&gt;0")+1,
IF(AND($J$1=3,U$2=0,$M27=0,$N27+U$3&lt;&gt;$I$27+1,U$3&lt;&gt;$N27),SUM($O$16:$O26)+COUNTIF($Q27:T27,"&gt;0")+1,
IF(AND($J$1=4,U$2=0,$M27=0,$N27+U$3&lt;&gt;$I$27+1,U$3&lt;&gt;$N27,U$1-$L27=0),SUM($O$16:$O26)+COUNTIF($Q27:T27,"&gt;0")+1,
""))))),"")</f>
        <v/>
      </c>
      <c r="V27" s="54" t="str">
        <f ca="1">IFERROR(IF($J$1=0,"",
IF(AND($J$1=1,V$2=0,$M27=0),V$3*$N27,
IF(AND($J$1=2,V$2=0,$M27=0,OR($N27+V$3=$I$27+1,V$3=$N27)),SUM($O$16:$O26)+COUNTIF($Q27:U27,"&gt;0")+1,
IF(AND($J$1=3,V$2=0,$M27=0,$N27+V$3&lt;&gt;$I$27+1,V$3&lt;&gt;$N27),SUM($O$16:$O26)+COUNTIF($Q27:U27,"&gt;0")+1,
IF(AND($J$1=4,V$2=0,$M27=0,$N27+V$3&lt;&gt;$I$27+1,V$3&lt;&gt;$N27,V$1-$L27=0),SUM($O$16:$O26)+COUNTIF($Q27:U27,"&gt;0")+1,
""))))),"")</f>
        <v/>
      </c>
      <c r="W27" s="54" t="str">
        <f ca="1">IFERROR(IF($J$1=0,"",
IF(AND($J$1=1,W$2=0,$M27=0),W$3*$N27,
IF(AND($J$1=2,W$2=0,$M27=0,OR($N27+W$3=$I$27+1,W$3=$N27)),SUM($O$16:$O26)+COUNTIF($Q27:V27,"&gt;0")+1,
IF(AND($J$1=3,W$2=0,$M27=0,$N27+W$3&lt;&gt;$I$27+1,W$3&lt;&gt;$N27),SUM($O$16:$O26)+COUNTIF($Q27:V27,"&gt;0")+1,
IF(AND($J$1=4,W$2=0,$M27=0,$N27+W$3&lt;&gt;$I$27+1,W$3&lt;&gt;$N27,W$1-$L27=0),SUM($O$16:$O26)+COUNTIF($Q27:V27,"&gt;0")+1,
""))))),"")</f>
        <v/>
      </c>
      <c r="X27" s="54" t="str">
        <f ca="1">IFERROR(IF($J$1=0,"",
IF(AND($J$1=1,X$2=0,$M27=0),X$3*$N27,
IF(AND($J$1=2,X$2=0,$M27=0,OR($N27+X$3=$I$27+1,X$3=$N27)),SUM($O$16:$O26)+COUNTIF($Q27:W27,"&gt;0")+1,
IF(AND($J$1=3,X$2=0,$M27=0,$N27+X$3&lt;&gt;$I$27+1,X$3&lt;&gt;$N27),SUM($O$16:$O26)+COUNTIF($Q27:W27,"&gt;0")+1,
IF(AND($J$1=4,X$2=0,$M27=0,$N27+X$3&lt;&gt;$I$27+1,X$3&lt;&gt;$N27,X$1-$L27=0),SUM($O$16:$O26)+COUNTIF($Q27:W27,"&gt;0")+1,
""))))),"")</f>
        <v/>
      </c>
      <c r="Y27" s="54" t="str">
        <f ca="1">IFERROR(IF($J$1=0,"",
IF(AND($J$1=1,Y$2=0,$M27=0),Y$3*$N27,
IF(AND($J$1=2,Y$2=0,$M27=0,OR($N27+Y$3=$I$27+1,Y$3=$N27)),SUM($O$16:$O26)+COUNTIF($Q27:X27,"&gt;0")+1,
IF(AND($J$1=3,Y$2=0,$M27=0,$N27+Y$3&lt;&gt;$I$27+1,Y$3&lt;&gt;$N27),SUM($O$16:$O26)+COUNTIF($Q27:X27,"&gt;0")+1,
IF(AND($J$1=4,Y$2=0,$M27=0,$N27+Y$3&lt;&gt;$I$27+1,Y$3&lt;&gt;$N27,Y$1-$L27=0),SUM($O$16:$O26)+COUNTIF($Q27:X27,"&gt;0")+1,
""))))),"")</f>
        <v/>
      </c>
      <c r="Z27" s="54" t="str">
        <f ca="1">IFERROR(IF($J$1=0,"",
IF(AND($J$1=1,Z$2=0,$M27=0),Z$3*$N27,
IF(AND($J$1=2,Z$2=0,$M27=0,OR($N27+Z$3=$I$27+1,Z$3=$N27)),SUM($O$16:$O26)+COUNTIF($Q27:Y27,"&gt;0")+1,
IF(AND($J$1=3,Z$2=0,$M27=0,$N27+Z$3&lt;&gt;$I$27+1,Z$3&lt;&gt;$N27),SUM($O$16:$O26)+COUNTIF($Q27:Y27,"&gt;0")+1,
IF(AND($J$1=4,Z$2=0,$M27=0,$N27+Z$3&lt;&gt;$I$27+1,Z$3&lt;&gt;$N27,Z$1-$L27=0),SUM($O$16:$O26)+COUNTIF($Q27:Y27,"&gt;0")+1,
""))))),"")</f>
        <v/>
      </c>
      <c r="AA27" s="54" t="str">
        <f ca="1">IFERROR(IF($J$1=0,"",
IF(AND($J$1=1,AA$2=0,$M27=0),AA$3*$N27,
IF(AND($J$1=2,AA$2=0,$M27=0,OR($N27+AA$3=$I$27+1,AA$3=$N27)),SUM($O$16:$O26)+COUNTIF($Q27:Z27,"&gt;0")+1,
IF(AND($J$1=3,AA$2=0,$M27=0,$N27+AA$3&lt;&gt;$I$27+1,AA$3&lt;&gt;$N27),SUM($O$16:$O26)+COUNTIF($Q27:Z27,"&gt;0")+1,
IF(AND($J$1=4,AA$2=0,$M27=0,$N27+AA$3&lt;&gt;$I$27+1,AA$3&lt;&gt;$N27,AA$1-$L27=0),SUM($O$16:$O26)+COUNTIF($Q27:Z27,"&gt;0")+1,
""))))),"")</f>
        <v/>
      </c>
      <c r="AB27" s="54" t="str">
        <f ca="1">IFERROR(IF($J$1=0,"",
IF(AND($J$1=1,AB$2=0,$M27=0),AB$3*$N27,
IF(AND($J$1=2,AB$2=0,$M27=0,OR($N27+AB$3=$I$27+1,AB$3=$N27)),SUM($O$16:$O26)+COUNTIF($Q27:AA27,"&gt;0")+1,
IF(AND($J$1=3,AB$2=0,$M27=0,$N27+AB$3&lt;&gt;$I$27+1,AB$3&lt;&gt;$N27),SUM($O$16:$O26)+COUNTIF($Q27:AA27,"&gt;0")+1,
IF(AND($J$1=4,AB$2=0,$M27=0,$N27+AB$3&lt;&gt;$I$27+1,AB$3&lt;&gt;$N27,AB$1-$L27=0),SUM($O$16:$O26)+COUNTIF($Q27:AA27,"&gt;0")+1,
""))))),"")</f>
        <v/>
      </c>
      <c r="AC27" s="54" t="str">
        <f ca="1">IFERROR(IF($J$1=0,"",
IF(AND($J$1=1,AC$2=0,$M27=0),AC$3*$N27,
IF(AND($J$1=2,AC$2=0,$M27=0,OR($N27+AC$3=$I$27+1,AC$3=$N27)),SUM($O$16:$O26)+COUNTIF($Q27:AB27,"&gt;0")+1,
IF(AND($J$1=3,AC$2=0,$M27=0,$N27+AC$3&lt;&gt;$I$27+1,AC$3&lt;&gt;$N27),SUM($O$16:$O26)+COUNTIF($Q27:AB27,"&gt;0")+1,
IF(AND($J$1=4,AC$2=0,$M27=0,$N27+AC$3&lt;&gt;$I$27+1,AC$3&lt;&gt;$N27,AC$1-$L27=0),SUM($O$16:$O26)+COUNTIF($Q27:AB27,"&gt;0")+1,
""))))),"")</f>
        <v/>
      </c>
      <c r="AD27" s="54" t="str">
        <f ca="1">IFERROR(IF($J$1=0,"",
IF(AND($J$1=1,AD$2=0,$M27=0),AD$3*$N27,
IF(AND($J$1=2,AD$2=0,$M27=0,OR($N27+AD$3=$I$27+1,AD$3=$N27)),SUM($O$16:$O26)+COUNTIF($Q27:AC27,"&gt;0")+1,
IF(AND($J$1=3,AD$2=0,$M27=0,$N27+AD$3&lt;&gt;$I$27+1,AD$3&lt;&gt;$N27),SUM($O$16:$O26)+COUNTIF($Q27:AC27,"&gt;0")+1,
IF(AND($J$1=4,AD$2=0,$M27=0,$N27+AD$3&lt;&gt;$I$27+1,AD$3&lt;&gt;$N27,AD$1-$L27=0),SUM($O$16:$O26)+COUNTIF($Q27:AC27,"&gt;0")+1,
""))))),"")</f>
        <v/>
      </c>
      <c r="AE27" s="54" t="str">
        <f ca="1">IFERROR(IF($J$1=0,"",
IF(AND($J$1=1,AE$2=0,$M27=0),AE$3*$N27,
IF(AND($J$1=2,AE$2=0,$M27=0,OR($N27+AE$3=$I$27+1,AE$3=$N27)),SUM($O$16:$O26)+COUNTIF($Q27:AD27,"&gt;0")+1,
IF(AND($J$1=3,AE$2=0,$M27=0,$N27+AE$3&lt;&gt;$I$27+1,AE$3&lt;&gt;$N27),SUM($O$16:$O26)+COUNTIF($Q27:AD27,"&gt;0")+1,
IF(AND($J$1=4,AE$2=0,$M27=0,$N27+AE$3&lt;&gt;$I$27+1,AE$3&lt;&gt;$N27,AE$1-$L27=0),SUM($O$16:$O26)+COUNTIF($Q27:AD27,"&gt;0")+1,
""))))),"")</f>
        <v/>
      </c>
      <c r="AF27" s="54" t="str">
        <f ca="1">IFERROR(IF($J$1=0,"",
IF(AND($J$1=1,AF$2=0,$M27=0),AF$3*$N27,
IF(AND($J$1=2,AF$2=0,$M27=0,OR($N27+AF$3=$I$27+1,AF$3=$N27)),SUM($O$16:$O26)+COUNTIF($Q27:AE27,"&gt;0")+1,
IF(AND($J$1=3,AF$2=0,$M27=0,$N27+AF$3&lt;&gt;$I$27+1,AF$3&lt;&gt;$N27),SUM($O$16:$O26)+COUNTIF($Q27:AE27,"&gt;0")+1,
IF(AND($J$1=4,AF$2=0,$M27=0,$N27+AF$3&lt;&gt;$I$27+1,AF$3&lt;&gt;$N27,AF$1-$L27=0),SUM($O$16:$O26)+COUNTIF($Q27:AE27,"&gt;0")+1,
""))))),"")</f>
        <v/>
      </c>
      <c r="AG27" s="54" t="str">
        <f ca="1">IFERROR(IF($J$1=0,"",
IF(AND($J$1=1,AG$2=0,$M27=0),AG$3*$N27,
IF(AND($J$1=2,AG$2=0,$M27=0,OR($N27+AG$3=$I$27+1,AG$3=$N27)),SUM($O$16:$O26)+COUNTIF($Q27:AF27,"&gt;0")+1,
IF(AND($J$1=3,AG$2=0,$M27=0,$N27+AG$3&lt;&gt;$I$27+1,AG$3&lt;&gt;$N27),SUM($O$16:$O26)+COUNTIF($Q27:AF27,"&gt;0")+1,
IF(AND($J$1=4,AG$2=0,$M27=0,$N27+AG$3&lt;&gt;$I$27+1,AG$3&lt;&gt;$N27,AG$1-$L27=0),SUM($O$16:$O26)+COUNTIF($Q27:AF27,"&gt;0")+1,
""))))),"")</f>
        <v/>
      </c>
      <c r="AH27" s="55" t="str">
        <f ca="1">IFERROR(IF($J$1=0,"",
IF(AND($J$1=1,AH$2=0,$M27=0),AH$3*$N27,
IF(AND($J$1=2,AH$2=0,$M27=0,OR($N27+AH$3=$I$27+1,AH$3=$N27)),SUM($O$16:$O26)+COUNTIF($Q27:AG27,"&gt;0")+1,
IF(AND($J$1=3,AH$2=0,$M27=0,$N27+AH$3&lt;&gt;$I$27+1,AH$3&lt;&gt;$N27),SUM($O$16:$O26)+COUNTIF($Q27:AG27,"&gt;0")+1,
IF(AND($J$1=4,AH$2=0,$M27=0,$N27+AH$3&lt;&gt;$I$27+1,AH$3&lt;&gt;$N27,AH$1-$L27=0),SUM($O$16:$O26)+COUNTIF($Q27:AG27,"&gt;0")+1,
""))))),"")</f>
        <v/>
      </c>
      <c r="AI27" s="55" t="str">
        <f ca="1">IFERROR(IF($J$1=0,"",
IF(AND($J$1=1,AI$2=0,$M27=0),AI$3*$N27,
IF(AND($J$1=2,AI$2=0,$M27=0,OR($N27+AI$3=$I$27+1,AI$3=$N27)),SUM($O$16:$O26)+COUNTIF($Q27:AH27,"&gt;0")+1,
IF(AND($J$1=3,AI$2=0,$M27=0,$N27+AI$3&lt;&gt;$I$27+1,AI$3&lt;&gt;$N27),SUM($O$16:$O26)+COUNTIF($Q27:AH27,"&gt;0")+1,
IF(AND($J$1=4,AI$2=0,$M27=0,$N27+AI$3&lt;&gt;$I$27+1,AI$3&lt;&gt;$N27,AI$1-$L27=0),SUM($O$16:$O26)+COUNTIF($Q27:AH27,"&gt;0")+1,
""))))),"")</f>
        <v/>
      </c>
      <c r="AJ27" s="55" t="str">
        <f ca="1">IFERROR(IF($J$1=0,"",
IF(AND($J$1=1,AJ$2=0,$M27=0),AJ$3*$N27,
IF(AND($J$1=2,AJ$2=0,$M27=0,OR($N27+AJ$3=$I$27+1,AJ$3=$N27)),SUM($O$16:$O26)+COUNTIF($Q27:AI27,"&gt;0")+1,
IF(AND($J$1=3,AJ$2=0,$M27=0,$N27+AJ$3&lt;&gt;$I$27+1,AJ$3&lt;&gt;$N27),SUM($O$16:$O26)+COUNTIF($Q27:AI27,"&gt;0")+1,
IF(AND($J$1=4,AJ$2=0,$M27=0,$N27+AJ$3&lt;&gt;$I$27+1,AJ$3&lt;&gt;$N27,AJ$1-$L27=0),SUM($O$16:$O26)+COUNTIF($Q27:AI27,"&gt;0")+1,
""))))),"")</f>
        <v/>
      </c>
      <c r="AK27" s="55" t="str">
        <f ca="1">IFERROR(IF($J$1=0,"",
IF(AND($J$1=1,AK$2=0,$M27=0),AK$3*$N27,
IF(AND($J$1=2,AK$2=0,$M27=0,OR($N27+AK$3=$I$27+1,AK$3=$N27)),SUM($O$16:$O26)+COUNTIF($Q27:AJ27,"&gt;0")+1,
IF(AND($J$1=3,AK$2=0,$M27=0,$N27+AK$3&lt;&gt;$I$27+1,AK$3&lt;&gt;$N27),SUM($O$16:$O26)+COUNTIF($Q27:AJ27,"&gt;0")+1,
IF(AND($J$1=4,AK$2=0,$M27=0,$N27+AK$3&lt;&gt;$I$27+1,AK$3&lt;&gt;$N27,AK$1-$L27=0),SUM($O$16:$O26)+COUNTIF($Q27:AJ27,"&gt;0")+1,
""))))),"")</f>
        <v/>
      </c>
      <c r="AL27" s="55" t="str">
        <f ca="1">IFERROR(IF($J$1=0,"",
IF(AND($J$1=1,AL$2=0,$M27=0),AL$3*$N27,
IF(AND($J$1=2,AL$2=0,$M27=0,OR($N27+AL$3=$I$27+1,AL$3=$N27)),SUM($O$16:$O26)+COUNTIF($Q27:AK27,"&gt;0")+1,
IF(AND($J$1=3,AL$2=0,$M27=0,$N27+AL$3&lt;&gt;$I$27+1,AL$3&lt;&gt;$N27),SUM($O$16:$O26)+COUNTIF($Q27:AK27,"&gt;0")+1,
IF(AND($J$1=4,AL$2=0,$M27=0,$N27+AL$3&lt;&gt;$I$27+1,AL$3&lt;&gt;$N27,AL$1-$L27=0),SUM($O$16:$O26)+COUNTIF($Q27:AK27,"&gt;0")+1,
""))))),"")</f>
        <v/>
      </c>
      <c r="AM27" s="55" t="str">
        <f ca="1">IFERROR(IF($J$1=0,"",
IF(AND($J$1=1,AM$2=0,$M27=0),AM$3*$N27,
IF(AND($J$1=2,AM$2=0,$M27=0,OR($N27+AM$3=$I$27+1,AM$3=$N27)),SUM($O$16:$O26)+COUNTIF($Q27:AL27,"&gt;0")+1,
IF(AND($J$1=3,AM$2=0,$M27=0,$N27+AM$3&lt;&gt;$I$27+1,AM$3&lt;&gt;$N27),SUM($O$16:$O26)+COUNTIF($Q27:AL27,"&gt;0")+1,
IF(AND($J$1=4,AM$2=0,$M27=0,$N27+AM$3&lt;&gt;$I$27+1,AM$3&lt;&gt;$N27,AM$1-$L27=0),SUM($O$16:$O26)+COUNTIF($Q27:AL27,"&gt;0")+1,
""))))),"")</f>
        <v/>
      </c>
      <c r="AN27" s="55" t="str">
        <f ca="1">IFERROR(IF($J$1=0,"",
IF(AND($J$1=1,AN$2=0,$M27=0),AN$3*$N27,
IF(AND($J$1=2,AN$2=0,$M27=0,OR($N27+AN$3=$I$27+1,AN$3=$N27)),SUM($O$16:$O26)+COUNTIF($Q27:AM27,"&gt;0")+1,
IF(AND($J$1=3,AN$2=0,$M27=0,$N27+AN$3&lt;&gt;$I$27+1,AN$3&lt;&gt;$N27),SUM($O$16:$O26)+COUNTIF($Q27:AM27,"&gt;0")+1,
IF(AND($J$1=4,AN$2=0,$M27=0,$N27+AN$3&lt;&gt;$I$27+1,AN$3&lt;&gt;$N27,AN$1-$L27=0),SUM($O$16:$O26)+COUNTIF($Q27:AM27,"&gt;0")+1,
""))))),"")</f>
        <v/>
      </c>
      <c r="AO27" s="55" t="str">
        <f ca="1">IFERROR(IF($J$1=0,"",
IF(AND($J$1=1,AO$2=0,$M27=0),AO$3*$N27,
IF(AND($J$1=2,AO$2=0,$M27=0,OR($N27+AO$3=$I$27+1,AO$3=$N27)),SUM($O$16:$O26)+COUNTIF($Q27:AN27,"&gt;0")+1,
IF(AND($J$1=3,AO$2=0,$M27=0,$N27+AO$3&lt;&gt;$I$27+1,AO$3&lt;&gt;$N27),SUM($O$16:$O26)+COUNTIF($Q27:AN27,"&gt;0")+1,
IF(AND($J$1=4,AO$2=0,$M27=0,$N27+AO$3&lt;&gt;$I$27+1,AO$3&lt;&gt;$N27,AO$1-$L27=0),SUM($O$16:$O26)+COUNTIF($Q27:AN27,"&gt;0")+1,
""))))),"")</f>
        <v/>
      </c>
      <c r="AP27" s="55" t="str">
        <f ca="1">IFERROR(IF($J$1=0,"",
IF(AND($J$1=1,AP$2=0,$M27=0),AP$3*$N27,
IF(AND($J$1=2,AP$2=0,$M27=0,OR($N27+AP$3=$I$27+1,AP$3=$N27)),SUM($O$16:$O26)+COUNTIF($Q27:AO27,"&gt;0")+1,
IF(AND($J$1=3,AP$2=0,$M27=0,$N27+AP$3&lt;&gt;$I$27+1,AP$3&lt;&gt;$N27),SUM($O$16:$O26)+COUNTIF($Q27:AO27,"&gt;0")+1,
IF(AND($J$1=4,AP$2=0,$M27=0,$N27+AP$3&lt;&gt;$I$27+1,AP$3&lt;&gt;$N27,AP$1-$L27=0),SUM($O$16:$O26)+COUNTIF($Q27:AO27,"&gt;0")+1,
""))))),"")</f>
        <v/>
      </c>
      <c r="AQ27" s="55" t="str">
        <f ca="1">IFERROR(IF($J$1=0,"",
IF(AND($J$1=1,AQ$2=0,$M27=0),AQ$3*$N27,
IF(AND($J$1=2,AQ$2=0,$M27=0,OR($N27+AQ$3=$I$27+1,AQ$3=$N27)),SUM($O$16:$O26)+COUNTIF($Q27:AP27,"&gt;0")+1,
IF(AND($J$1=3,AQ$2=0,$M27=0,$N27+AQ$3&lt;&gt;$I$27+1,AQ$3&lt;&gt;$N27),SUM($O$16:$O26)+COUNTIF($Q27:AP27,"&gt;0")+1,
IF(AND($J$1=4,AQ$2=0,$M27=0,$N27+AQ$3&lt;&gt;$I$27+1,AQ$3&lt;&gt;$N27,AQ$1-$L27=0),SUM($O$16:$O26)+COUNTIF($Q27:AP27,"&gt;0")+1,
""))))),"")</f>
        <v/>
      </c>
      <c r="AR27" s="55" t="str">
        <f ca="1">IFERROR(IF($J$1=0,"",
IF(AND($J$1=1,AR$2=0,$M27=0),AR$3*$N27,
IF(AND($J$1=2,AR$2=0,$M27=0,OR($N27+AR$3=$I$27+1,AR$3=$N27)),SUM($O$16:$O26)+COUNTIF($Q27:AQ27,"&gt;0")+1,
IF(AND($J$1=3,AR$2=0,$M27=0,$N27+AR$3&lt;&gt;$I$27+1,AR$3&lt;&gt;$N27),SUM($O$16:$O26)+COUNTIF($Q27:AQ27,"&gt;0")+1,
IF(AND($J$1=4,AR$2=0,$M27=0,$N27+AR$3&lt;&gt;$I$27+1,AR$3&lt;&gt;$N27,AR$1-$L27=0),SUM($O$16:$O26)+COUNTIF($Q27:AQ27,"&gt;0")+1,
""))))),"")</f>
        <v/>
      </c>
      <c r="AS27" s="55" t="str">
        <f ca="1">IFERROR(IF($J$1=0,"",
IF(AND($J$1=1,AS$2=0,$M27=0),AS$3*$N27,
IF(AND($J$1=2,AS$2=0,$M27=0,OR($N27+AS$3=$I$27+1,AS$3=$N27)),SUM($O$16:$O26)+COUNTIF($Q27:AR27,"&gt;0")+1,
IF(AND($J$1=3,AS$2=0,$M27=0,$N27+AS$3&lt;&gt;$I$27+1,AS$3&lt;&gt;$N27),SUM($O$16:$O26)+COUNTIF($Q27:AR27,"&gt;0")+1,
IF(AND($J$1=4,AS$2=0,$M27=0,$N27+AS$3&lt;&gt;$I$27+1,AS$3&lt;&gt;$N27,AS$1-$L27=0),SUM($O$16:$O26)+COUNTIF($Q27:AR27,"&gt;0")+1,
""))))),"")</f>
        <v/>
      </c>
      <c r="AT27" s="55" t="str">
        <f ca="1">IFERROR(IF($J$1=0,"",
IF(AND($J$1=1,AT$2=0,$M27=0),AT$3*$N27,
IF(AND($J$1=2,AT$2=0,$M27=0,OR($N27+AT$3=$I$27+1,AT$3=$N27)),SUM($O$16:$O26)+COUNTIF($Q27:AS27,"&gt;0")+1,
IF(AND($J$1=3,AT$2=0,$M27=0,$N27+AT$3&lt;&gt;$I$27+1,AT$3&lt;&gt;$N27),SUM($O$16:$O26)+COUNTIF($Q27:AS27,"&gt;0")+1,
IF(AND($J$1=4,AT$2=0,$M27=0,$N27+AT$3&lt;&gt;$I$27+1,AT$3&lt;&gt;$N27,AT$1-$L27=0),SUM($O$16:$O26)+COUNTIF($Q27:AS27,"&gt;0")+1,
""))))),"")</f>
        <v/>
      </c>
      <c r="AU27" s="55" t="str">
        <f ca="1">IFERROR(IF($J$1=0,"",
IF(AND($J$1=1,AU$2=0,$M27=0),AU$3*$N27,
IF(AND($J$1=2,AU$2=0,$M27=0,OR($N27+AU$3=$I$27+1,AU$3=$N27)),SUM($O$16:$O26)+COUNTIF($Q27:AT27,"&gt;0")+1,
IF(AND($J$1=3,AU$2=0,$M27=0,$N27+AU$3&lt;&gt;$I$27+1,AU$3&lt;&gt;$N27),SUM($O$16:$O26)+COUNTIF($Q27:AT27,"&gt;0")+1,
IF(AND($J$1=4,AU$2=0,$M27=0,$N27+AU$3&lt;&gt;$I$27+1,AU$3&lt;&gt;$N27,AU$1-$L27=0),SUM($O$16:$O26)+COUNTIF($Q27:AT27,"&gt;0")+1,
""))))),"")</f>
        <v/>
      </c>
      <c r="AV27" s="55" t="str">
        <f ca="1">IFERROR(IF($J$1=0,"",
IF(AND($J$1=1,AV$2=0,$M27=0),AV$3*$N27,
IF(AND($J$1=2,AV$2=0,$M27=0,OR($N27+AV$3=$I$27+1,AV$3=$N27)),SUM($O$16:$O26)+COUNTIF($Q27:AU27,"&gt;0")+1,
IF(AND($J$1=3,AV$2=0,$M27=0,$N27+AV$3&lt;&gt;$I$27+1,AV$3&lt;&gt;$N27),SUM($O$16:$O26)+COUNTIF($Q27:AU27,"&gt;0")+1,
IF(AND($J$1=4,AV$2=0,$M27=0,$N27+AV$3&lt;&gt;$I$27+1,AV$3&lt;&gt;$N27,AV$1-$L27=0),SUM($O$16:$O26)+COUNTIF($Q27:AU27,"&gt;0")+1,
""))))),"")</f>
        <v/>
      </c>
      <c r="AW27" s="55" t="str">
        <f ca="1">IFERROR(IF($J$1=0,"",
IF(AND($J$1=1,AW$2=0,$M27=0),AW$3*$N27,
IF(AND($J$1=2,AW$2=0,$M27=0,OR($N27+AW$3=$I$27+1,AW$3=$N27)),SUM($O$16:$O26)+COUNTIF($Q27:AV27,"&gt;0")+1,
IF(AND($J$1=3,AW$2=0,$M27=0,$N27+AW$3&lt;&gt;$I$27+1,AW$3&lt;&gt;$N27),SUM($O$16:$O26)+COUNTIF($Q27:AV27,"&gt;0")+1,
IF(AND($J$1=4,AW$2=0,$M27=0,$N27+AW$3&lt;&gt;$I$27+1,AW$3&lt;&gt;$N27,AW$1-$L27=0),SUM($O$16:$O26)+COUNTIF($Q27:AV27,"&gt;0")+1,
""))))),"")</f>
        <v/>
      </c>
      <c r="AX27" s="55" t="str">
        <f ca="1">IFERROR(IF($J$1=0,"",
IF(AND($J$1=1,AX$2=0,$M27=0),AX$3*$N27,
IF(AND($J$1=2,AX$2=0,$M27=0,OR($N27+AX$3=$I$27+1,AX$3=$N27)),SUM($O$16:$O26)+COUNTIF($Q27:AW27,"&gt;0")+1,
IF(AND($J$1=3,AX$2=0,$M27=0,$N27+AX$3&lt;&gt;$I$27+1,AX$3&lt;&gt;$N27),SUM($O$16:$O26)+COUNTIF($Q27:AW27,"&gt;0")+1,
IF(AND($J$1=4,AX$2=0,$M27=0,$N27+AX$3&lt;&gt;$I$27+1,AX$3&lt;&gt;$N27,AX$1-$L27=0),SUM($O$16:$O26)+COUNTIF($Q27:AW27,"&gt;0")+1,
""))))),"")</f>
        <v/>
      </c>
      <c r="AY27" s="55" t="str">
        <f ca="1">IFERROR(IF($J$1=0,"",
IF(AND($J$1=1,AY$2=0,$M27=0),AY$3*$N27,
IF(AND($J$1=2,AY$2=0,$M27=0,OR($N27+AY$3=$I$27+1,AY$3=$N27)),SUM($O$16:$O26)+COUNTIF($Q27:AX27,"&gt;0")+1,
IF(AND($J$1=3,AY$2=0,$M27=0,$N27+AY$3&lt;&gt;$I$27+1,AY$3&lt;&gt;$N27),SUM($O$16:$O26)+COUNTIF($Q27:AX27,"&gt;0")+1,
IF(AND($J$1=4,AY$2=0,$M27=0,$N27+AY$3&lt;&gt;$I$27+1,AY$3&lt;&gt;$N27,AY$1-$L27=0),SUM($O$16:$O26)+COUNTIF($Q27:AX27,"&gt;0")+1,
""))))),"")</f>
        <v/>
      </c>
      <c r="AZ27" s="55" t="str">
        <f ca="1">IFERROR(IF($J$1=0,"",
IF(AND($J$1=1,AZ$2=0,$M27=0),AZ$3*$N27,
IF(AND($J$1=2,AZ$2=0,$M27=0,OR($N27+AZ$3=$I$27+1,AZ$3=$N27)),SUM($O$16:$O26)+COUNTIF($Q27:AY27,"&gt;0")+1,
IF(AND($J$1=3,AZ$2=0,$M27=0,$N27+AZ$3&lt;&gt;$I$27+1,AZ$3&lt;&gt;$N27),SUM($O$16:$O26)+COUNTIF($Q27:AY27,"&gt;0")+1,
IF(AND($J$1=4,AZ$2=0,$M27=0,$N27+AZ$3&lt;&gt;$I$27+1,AZ$3&lt;&gt;$N27,AZ$1-$L27=0),SUM($O$16:$O26)+COUNTIF($Q27:AY27,"&gt;0")+1,
""))))),"")</f>
        <v/>
      </c>
      <c r="BA27" s="55" t="str">
        <f ca="1">IFERROR(IF($J$1=0,"",
IF(AND($J$1=1,BA$2=0,$M27=0),BA$3*$N27,
IF(AND($J$1=2,BA$2=0,$M27=0,OR($N27+BA$3=$I$27+1,BA$3=$N27)),SUM($O$16:$O26)+COUNTIF($Q27:AZ27,"&gt;0")+1,
IF(AND($J$1=3,BA$2=0,$M27=0,$N27+BA$3&lt;&gt;$I$27+1,BA$3&lt;&gt;$N27),SUM($O$16:$O26)+COUNTIF($Q27:AZ27,"&gt;0")+1,
IF(AND($J$1=4,BA$2=0,$M27=0,$N27+BA$3&lt;&gt;$I$27+1,BA$3&lt;&gt;$N27,BA$1-$L27=0),SUM($O$16:$O26)+COUNTIF($Q27:AZ27,"&gt;0")+1,
""))))),"")</f>
        <v/>
      </c>
      <c r="BB27" s="55" t="str">
        <f ca="1">IFERROR(IF($J$1=0,"",
IF(AND($J$1=1,BB$2=0,$M27=0),BB$3*$N27,
IF(AND($J$1=2,BB$2=0,$M27=0,OR($N27+BB$3=$I$27+1,BB$3=$N27)),SUM($O$16:$O26)+COUNTIF($Q27:BA27,"&gt;0")+1,
IF(AND($J$1=3,BB$2=0,$M27=0,$N27+BB$3&lt;&gt;$I$27+1,BB$3&lt;&gt;$N27),SUM($O$16:$O26)+COUNTIF($Q27:BA27,"&gt;0")+1,
IF(AND($J$1=4,BB$2=0,$M27=0,$N27+BB$3&lt;&gt;$I$27+1,BB$3&lt;&gt;$N27,BB$1-$L27=0),SUM($O$16:$O26)+COUNTIF($Q27:BA27,"&gt;0")+1,
""))))),"")</f>
        <v/>
      </c>
      <c r="BC27" s="55" t="str">
        <f ca="1">IFERROR(IF($J$1=0,"",
IF(AND($J$1=1,BC$2=0,$M27=0),BC$3*$N27,
IF(AND($J$1=2,BC$2=0,$M27=0,OR($N27+BC$3=$I$27+1,BC$3=$N27)),SUM($O$16:$O26)+COUNTIF($Q27:BB27,"&gt;0")+1,
IF(AND($J$1=3,BC$2=0,$M27=0,$N27+BC$3&lt;&gt;$I$27+1,BC$3&lt;&gt;$N27),SUM($O$16:$O26)+COUNTIF($Q27:BB27,"&gt;0")+1,
IF(AND($J$1=4,BC$2=0,$M27=0,$N27+BC$3&lt;&gt;$I$27+1,BC$3&lt;&gt;$N27,BC$1-$L27=0),SUM($O$16:$O26)+COUNTIF($Q27:BB27,"&gt;0")+1,
""))))),"")</f>
        <v/>
      </c>
      <c r="BD27" s="55" t="str">
        <f ca="1">IFERROR(IF($J$1=0,"",
IF(AND($J$1=1,BD$2=0,$M27=0),BD$3*$N27,
IF(AND($J$1=2,BD$2=0,$M27=0,OR($N27+BD$3=$I$27+1,BD$3=$N27)),SUM($O$16:$O26)+COUNTIF($Q27:BC27,"&gt;0")+1,
IF(AND($J$1=3,BD$2=0,$M27=0,$N27+BD$3&lt;&gt;$I$27+1,BD$3&lt;&gt;$N27),SUM($O$16:$O26)+COUNTIF($Q27:BC27,"&gt;0")+1,
IF(AND($J$1=4,BD$2=0,$M27=0,$N27+BD$3&lt;&gt;$I$27+1,BD$3&lt;&gt;$N27,BD$1-$L27=0),SUM($O$16:$O26)+COUNTIF($Q27:BC27,"&gt;0")+1,
""))))),"")</f>
        <v/>
      </c>
      <c r="BE27" s="55" t="str">
        <f ca="1">IFERROR(IF($J$1=0,"",
IF(AND($J$1=1,BE$2=0,$M27=0),BE$3*$N27,
IF(AND($J$1=2,BE$2=0,$M27=0,OR($N27+BE$3=$I$27+1,BE$3=$N27)),SUM($O$16:$O26)+COUNTIF($Q27:BD27,"&gt;0")+1,
IF(AND($J$1=3,BE$2=0,$M27=0,$N27+BE$3&lt;&gt;$I$27+1,BE$3&lt;&gt;$N27),SUM($O$16:$O26)+COUNTIF($Q27:BD27,"&gt;0")+1,
IF(AND($J$1=4,BE$2=0,$M27=0,$N27+BE$3&lt;&gt;$I$27+1,BE$3&lt;&gt;$N27,BE$1-$L27=0),SUM($O$16:$O26)+COUNTIF($Q27:BD27,"&gt;0")+1,
""))))),"")</f>
        <v/>
      </c>
      <c r="BF27" s="55" t="str">
        <f ca="1">IFERROR(IF($J$1=0,"",
IF(AND($J$1=1,BF$2=0,$M27=0),BF$3*$N27,
IF(AND($J$1=2,BF$2=0,$M27=0,OR($N27+BF$3=$I$27+1,BF$3=$N27)),SUM($O$16:$O26)+COUNTIF($Q27:BE27,"&gt;0")+1,
IF(AND($J$1=3,BF$2=0,$M27=0,$N27+BF$3&lt;&gt;$I$27+1,BF$3&lt;&gt;$N27),SUM($O$16:$O26)+COUNTIF($Q27:BE27,"&gt;0")+1,
IF(AND($J$1=4,BF$2=0,$M27=0,$N27+BF$3&lt;&gt;$I$27+1,BF$3&lt;&gt;$N27,BF$1-$L27=0),SUM($O$16:$O26)+COUNTIF($Q27:BE27,"&gt;0")+1,
""))))),"")</f>
        <v/>
      </c>
      <c r="BG27" s="55" t="str">
        <f ca="1">IFERROR(IF($J$1=0,"",
IF(AND($J$1=1,BG$2=0,$M27=0),BG$3*$N27,
IF(AND($J$1=2,BG$2=0,$M27=0,OR($N27+BG$3=$I$27+1,BG$3=$N27)),SUM($O$16:$O26)+COUNTIF($Q27:BF27,"&gt;0")+1,
IF(AND($J$1=3,BG$2=0,$M27=0,$N27+BG$3&lt;&gt;$I$27+1,BG$3&lt;&gt;$N27),SUM($O$16:$O26)+COUNTIF($Q27:BF27,"&gt;0")+1,
IF(AND($J$1=4,BG$2=0,$M27=0,$N27+BG$3&lt;&gt;$I$27+1,BG$3&lt;&gt;$N27,BG$1-$L27=0),SUM($O$16:$O26)+COUNTIF($Q27:BF27,"&gt;0")+1,
""))))),"")</f>
        <v/>
      </c>
      <c r="BH27" s="55" t="str">
        <f ca="1">IFERROR(IF($J$1=0,"",
IF(AND($J$1=1,BH$2=0,$M27=0),BH$3*$N27,
IF(AND($J$1=2,BH$2=0,$M27=0,OR($N27+BH$3=$I$27+1,BH$3=$N27)),SUM($O$16:$O26)+COUNTIF($Q27:BG27,"&gt;0")+1,
IF(AND($J$1=3,BH$2=0,$M27=0,$N27+BH$3&lt;&gt;$I$27+1,BH$3&lt;&gt;$N27),SUM($O$16:$O26)+COUNTIF($Q27:BG27,"&gt;0")+1,
IF(AND($J$1=4,BH$2=0,$M27=0,$N27+BH$3&lt;&gt;$I$27+1,BH$3&lt;&gt;$N27,BH$1-$L27=0),SUM($O$16:$O26)+COUNTIF($Q27:BG27,"&gt;0")+1,
""))))),"")</f>
        <v/>
      </c>
      <c r="BI27" s="55" t="str">
        <f ca="1">IFERROR(IF($J$1=0,"",
IF(AND($J$1=1,BI$2=0,$M27=0),BI$3*$N27,
IF(AND($J$1=2,BI$2=0,$M27=0,OR($N27+BI$3=$I$27+1,BI$3=$N27)),SUM($O$16:$O26)+COUNTIF($Q27:BH27,"&gt;0")+1,
IF(AND($J$1=3,BI$2=0,$M27=0,$N27+BI$3&lt;&gt;$I$27+1,BI$3&lt;&gt;$N27),SUM($O$16:$O26)+COUNTIF($Q27:BH27,"&gt;0")+1,
IF(AND($J$1=4,BI$2=0,$M27=0,$N27+BI$3&lt;&gt;$I$27+1,BI$3&lt;&gt;$N27,BI$1-$L27=0),SUM($O$16:$O26)+COUNTIF($Q27:BH27,"&gt;0")+1,
""))))),"")</f>
        <v/>
      </c>
      <c r="BJ27" s="55" t="str">
        <f ca="1">IFERROR(IF($J$1=0,"",
IF(AND($J$1=1,BJ$2=0,$M27=0),BJ$3*$N27,
IF(AND($J$1=2,BJ$2=0,$M27=0,OR($N27+BJ$3=$I$27+1,BJ$3=$N27)),SUM($O$16:$O26)+COUNTIF($Q27:BI27,"&gt;0")+1,
IF(AND($J$1=3,BJ$2=0,$M27=0,$N27+BJ$3&lt;&gt;$I$27+1,BJ$3&lt;&gt;$N27),SUM($O$16:$O26)+COUNTIF($Q27:BI27,"&gt;0")+1,
IF(AND($J$1=4,BJ$2=0,$M27=0,$N27+BJ$3&lt;&gt;$I$27+1,BJ$3&lt;&gt;$N27,BJ$1-$L27=0),SUM($O$16:$O26)+COUNTIF($Q27:BI27,"&gt;0")+1,
""))))),"")</f>
        <v/>
      </c>
      <c r="BK27" s="55" t="str">
        <f ca="1">IFERROR(IF($J$1=0,"",
IF(AND($J$1=1,BK$2=0,$M27=0),BK$3*$N27,
IF(AND($J$1=2,BK$2=0,$M27=0,OR($N27+BK$3=$I$27+1,BK$3=$N27)),SUM($O$16:$O26)+COUNTIF($Q27:BJ27,"&gt;0")+1,
IF(AND($J$1=3,BK$2=0,$M27=0,$N27+BK$3&lt;&gt;$I$27+1,BK$3&lt;&gt;$N27),SUM($O$16:$O26)+COUNTIF($Q27:BJ27,"&gt;0")+1,
IF(AND($J$1=4,BK$2=0,$M27=0,$N27+BK$3&lt;&gt;$I$27+1,BK$3&lt;&gt;$N27,BK$1-$L27=0),SUM($O$16:$O26)+COUNTIF($Q27:BJ27,"&gt;0")+1,
""))))),"")</f>
        <v/>
      </c>
      <c r="BL27" s="55" t="str">
        <f ca="1">IFERROR(IF($J$1=0,"",
IF(AND($J$1=1,BL$2=0,$M27=0),BL$3*$N27,
IF(AND($J$1=2,BL$2=0,$M27=0,OR($N27+BL$3=$I$27+1,BL$3=$N27)),SUM($O$16:$O26)+COUNTIF($Q27:BK27,"&gt;0")+1,
IF(AND($J$1=3,BL$2=0,$M27=0,$N27+BL$3&lt;&gt;$I$27+1,BL$3&lt;&gt;$N27),SUM($O$16:$O26)+COUNTIF($Q27:BK27,"&gt;0")+1,
IF(AND($J$1=4,BL$2=0,$M27=0,$N27+BL$3&lt;&gt;$I$27+1,BL$3&lt;&gt;$N27,BL$1-$L27=0),SUM($O$16:$O26)+COUNTIF($Q27:BK27,"&gt;0")+1,
""))))),"")</f>
        <v/>
      </c>
      <c r="BM27" s="55" t="str">
        <f ca="1">IFERROR(IF($J$1=0,"",
IF(AND($J$1=1,BM$2=0,$M27=0),BM$3*$N27,
IF(AND($J$1=2,BM$2=0,$M27=0,OR($N27+BM$3=$I$27+1,BM$3=$N27)),SUM($O$16:$O26)+COUNTIF($Q27:BL27,"&gt;0")+1,
IF(AND($J$1=3,BM$2=0,$M27=0,$N27+BM$3&lt;&gt;$I$27+1,BM$3&lt;&gt;$N27),SUM($O$16:$O26)+COUNTIF($Q27:BL27,"&gt;0")+1,
IF(AND($J$1=4,BM$2=0,$M27=0,$N27+BM$3&lt;&gt;$I$27+1,BM$3&lt;&gt;$N27,BM$1-$L27=0),SUM($O$16:$O26)+COUNTIF($Q27:BL27,"&gt;0")+1,
""))))),"")</f>
        <v/>
      </c>
      <c r="BN27" s="55" t="str">
        <f ca="1">IFERROR(IF($J$1=0,"",
IF(AND($J$1=1,BN$2=0,$M27=0),BN$3*$N27,
IF(AND($J$1=2,BN$2=0,$M27=0,OR($N27+BN$3=$I$27+1,BN$3=$N27)),SUM($O$16:$O26)+COUNTIF($Q27:BM27,"&gt;0")+1,
IF(AND($J$1=3,BN$2=0,$M27=0,$N27+BN$3&lt;&gt;$I$27+1,BN$3&lt;&gt;$N27),SUM($O$16:$O26)+COUNTIF($Q27:BM27,"&gt;0")+1,
IF(AND($J$1=4,BN$2=0,$M27=0,$N27+BN$3&lt;&gt;$I$27+1,BN$3&lt;&gt;$N27,BN$1-$L27=0),SUM($O$16:$O26)+COUNTIF($Q27:BM27,"&gt;0")+1,
""))))),"")</f>
        <v/>
      </c>
      <c r="BO27" s="55" t="str">
        <f ca="1">IFERROR(IF($J$1=0,"",
IF(AND($J$1=1,BO$2=0,$M27=0),BO$3*$N27,
IF(AND($J$1=2,BO$2=0,$M27=0,OR($N27+BO$3=$I$27+1,BO$3=$N27)),SUM($O$16:$O26)+COUNTIF($Q27:BN27,"&gt;0")+1,
IF(AND($J$1=3,BO$2=0,$M27=0,$N27+BO$3&lt;&gt;$I$27+1,BO$3&lt;&gt;$N27),SUM($O$16:$O26)+COUNTIF($Q27:BN27,"&gt;0")+1,
IF(AND($J$1=4,BO$2=0,$M27=0,$N27+BO$3&lt;&gt;$I$27+1,BO$3&lt;&gt;$N27,BO$1-$L27=0),SUM($O$16:$O26)+COUNTIF($Q27:BN27,"&gt;0")+1,
""))))),"")</f>
        <v/>
      </c>
      <c r="BP27" s="55" t="str">
        <f ca="1">IFERROR(IF($J$1=0,"",
IF(AND($J$1=1,BP$2=0,$M27=0),BP$3*$N27,
IF(AND($J$1=2,BP$2=0,$M27=0,OR($N27+BP$3=$I$27+1,BP$3=$N27)),SUM($O$16:$O26)+COUNTIF($Q27:BO27,"&gt;0")+1,
IF(AND($J$1=3,BP$2=0,$M27=0,$N27+BP$3&lt;&gt;$I$27+1,BP$3&lt;&gt;$N27),SUM($O$16:$O26)+COUNTIF($Q27:BO27,"&gt;0")+1,
IF(AND($J$1=4,BP$2=0,$M27=0,$N27+BP$3&lt;&gt;$I$27+1,BP$3&lt;&gt;$N27,BP$1-$L27=0),SUM($O$16:$O26)+COUNTIF($Q27:BO27,"&gt;0")+1,
""))))),"")</f>
        <v/>
      </c>
      <c r="BQ27" s="55" t="str">
        <f ca="1">IFERROR(IF($J$1=0,"",
IF(AND($J$1=1,BQ$2=0,$M27=0),BQ$3*$N27,
IF(AND($J$1=2,BQ$2=0,$M27=0,OR($N27+BQ$3=$I$27+1,BQ$3=$N27)),SUM($O$16:$O26)+COUNTIF($Q27:BP27,"&gt;0")+1,
IF(AND($J$1=3,BQ$2=0,$M27=0,$N27+BQ$3&lt;&gt;$I$27+1,BQ$3&lt;&gt;$N27),SUM($O$16:$O26)+COUNTIF($Q27:BP27,"&gt;0")+1,
IF(AND($J$1=4,BQ$2=0,$M27=0,$N27+BQ$3&lt;&gt;$I$27+1,BQ$3&lt;&gt;$N27,BQ$1-$L27=0),SUM($O$16:$O26)+COUNTIF($Q27:BP27,"&gt;0")+1,
""))))),"")</f>
        <v/>
      </c>
      <c r="BR27" s="55" t="str">
        <f ca="1">IFERROR(IF($J$1=0,"",
IF(AND($J$1=1,BR$2=0,$M27=0),BR$3*$N27,
IF(AND($J$1=2,BR$2=0,$M27=0,OR($N27+BR$3=$I$27+1,BR$3=$N27)),SUM($O$16:$O26)+COUNTIF($Q27:BQ27,"&gt;0")+1,
IF(AND($J$1=3,BR$2=0,$M27=0,$N27+BR$3&lt;&gt;$I$27+1,BR$3&lt;&gt;$N27),SUM($O$16:$O26)+COUNTIF($Q27:BQ27,"&gt;0")+1,
IF(AND($J$1=4,BR$2=0,$M27=0,$N27+BR$3&lt;&gt;$I$27+1,BR$3&lt;&gt;$N27,BR$1-$L27=0),SUM($O$16:$O26)+COUNTIF($Q27:BQ27,"&gt;0")+1,
""))))),"")</f>
        <v/>
      </c>
      <c r="BS27" s="55" t="str">
        <f ca="1">IFERROR(IF($J$1=0,"",
IF(AND($J$1=1,BS$2=0,$M27=0),BS$3*$N27,
IF(AND($J$1=2,BS$2=0,$M27=0,OR($N27+BS$3=$I$27+1,BS$3=$N27)),SUM($O$16:$O26)+COUNTIF($Q27:BR27,"&gt;0")+1,
IF(AND($J$1=3,BS$2=0,$M27=0,$N27+BS$3&lt;&gt;$I$27+1,BS$3&lt;&gt;$N27),SUM($O$16:$O26)+COUNTIF($Q27:BR27,"&gt;0")+1,
IF(AND($J$1=4,BS$2=0,$M27=0,$N27+BS$3&lt;&gt;$I$27+1,BS$3&lt;&gt;$N27,BS$1-$L27=0),SUM($O$16:$O26)+COUNTIF($Q27:BR27,"&gt;0")+1,
""))))),"")</f>
        <v/>
      </c>
      <c r="BT27" s="55" t="str">
        <f ca="1">IFERROR(IF($J$1=0,"",
IF(AND($J$1=1,BT$2=0,$M27=0),BT$3*$N27,
IF(AND($J$1=2,BT$2=0,$M27=0,OR($N27+BT$3=$I$27+1,BT$3=$N27)),SUM($O$16:$O26)+COUNTIF($Q27:BS27,"&gt;0")+1,
IF(AND($J$1=3,BT$2=0,$M27=0,$N27+BT$3&lt;&gt;$I$27+1,BT$3&lt;&gt;$N27),SUM($O$16:$O26)+COUNTIF($Q27:BS27,"&gt;0")+1,
IF(AND($J$1=4,BT$2=0,$M27=0,$N27+BT$3&lt;&gt;$I$27+1,BT$3&lt;&gt;$N27,BT$1-$L27=0),SUM($O$16:$O26)+COUNTIF($Q27:BS27,"&gt;0")+1,
""))))),"")</f>
        <v/>
      </c>
      <c r="BU27" s="55" t="str">
        <f ca="1">IFERROR(IF($J$1=0,"",
IF(AND($J$1=1,BU$2=0,$M27=0),BU$3*$N27,
IF(AND($J$1=2,BU$2=0,$M27=0,OR($N27+BU$3=$I$27+1,BU$3=$N27)),SUM($O$16:$O26)+COUNTIF($Q27:BT27,"&gt;0")+1,
IF(AND($J$1=3,BU$2=0,$M27=0,$N27+BU$3&lt;&gt;$I$27+1,BU$3&lt;&gt;$N27),SUM($O$16:$O26)+COUNTIF($Q27:BT27,"&gt;0")+1,
IF(AND($J$1=4,BU$2=0,$M27=0,$N27+BU$3&lt;&gt;$I$27+1,BU$3&lt;&gt;$N27,BU$1-$L27=0),SUM($O$16:$O26)+COUNTIF($Q27:BT27,"&gt;0")+1,
""))))),"")</f>
        <v/>
      </c>
      <c r="BV27" s="55" t="str">
        <f ca="1">IFERROR(IF($J$1=0,"",
IF(AND($J$1=1,BV$2=0,$M27=0),BV$3*$N27,
IF(AND($J$1=2,BV$2=0,$M27=0,OR($N27+BV$3=$I$27+1,BV$3=$N27)),SUM($O$16:$O26)+COUNTIF($Q27:BU27,"&gt;0")+1,
IF(AND($J$1=3,BV$2=0,$M27=0,$N27+BV$3&lt;&gt;$I$27+1,BV$3&lt;&gt;$N27),SUM($O$16:$O26)+COUNTIF($Q27:BU27,"&gt;0")+1,
IF(AND($J$1=4,BV$2=0,$M27=0,$N27+BV$3&lt;&gt;$I$27+1,BV$3&lt;&gt;$N27,BV$1-$L27=0),SUM($O$16:$O26)+COUNTIF($Q27:BU27,"&gt;0")+1,
""))))),"")</f>
        <v/>
      </c>
      <c r="BW27" s="55" t="str">
        <f ca="1">IFERROR(IF($J$1=0,"",
IF(AND($J$1=1,BW$2=0,$M27=0),BW$3*$N27,
IF(AND($J$1=2,BW$2=0,$M27=0,OR($N27+BW$3=$I$27+1,BW$3=$N27)),SUM($O$16:$O26)+COUNTIF($Q27:BV27,"&gt;0")+1,
IF(AND($J$1=3,BW$2=0,$M27=0,$N27+BW$3&lt;&gt;$I$27+1,BW$3&lt;&gt;$N27),SUM($O$16:$O26)+COUNTIF($Q27:BV27,"&gt;0")+1,
IF(AND($J$1=4,BW$2=0,$M27=0,$N27+BW$3&lt;&gt;$I$27+1,BW$3&lt;&gt;$N27,BW$1-$L27=0),SUM($O$16:$O26)+COUNTIF($Q27:BV27,"&gt;0")+1,
""))))),"")</f>
        <v/>
      </c>
      <c r="BX27" s="55" t="str">
        <f ca="1">IFERROR(IF($J$1=0,"",
IF(AND($J$1=1,BX$2=0,$M27=0),BX$3*$N27,
IF(AND($J$1=2,BX$2=0,$M27=0,OR($N27+BX$3=$I$27+1,BX$3=$N27)),SUM($O$16:$O26)+COUNTIF($Q27:BW27,"&gt;0")+1,
IF(AND($J$1=3,BX$2=0,$M27=0,$N27+BX$3&lt;&gt;$I$27+1,BX$3&lt;&gt;$N27),SUM($O$16:$O26)+COUNTIF($Q27:BW27,"&gt;0")+1,
IF(AND($J$1=4,BX$2=0,$M27=0,$N27+BX$3&lt;&gt;$I$27+1,BX$3&lt;&gt;$N27,BX$1-$L27=0),SUM($O$16:$O26)+COUNTIF($Q27:BW27,"&gt;0")+1,
""))))),"")</f>
        <v/>
      </c>
      <c r="BY27" s="55" t="str">
        <f ca="1">IFERROR(IF($J$1=0,"",
IF(AND($J$1=1,BY$2=0,$M27=0),BY$3*$N27,
IF(AND($J$1=2,BY$2=0,$M27=0,OR($N27+BY$3=$I$27+1,BY$3=$N27)),SUM($O$16:$O26)+COUNTIF($Q27:BX27,"&gt;0")+1,
IF(AND($J$1=3,BY$2=0,$M27=0,$N27+BY$3&lt;&gt;$I$27+1,BY$3&lt;&gt;$N27),SUM($O$16:$O26)+COUNTIF($Q27:BX27,"&gt;0")+1,
IF(AND($J$1=4,BY$2=0,$M27=0,$N27+BY$3&lt;&gt;$I$27+1,BY$3&lt;&gt;$N27,BY$1-$L27=0),SUM($O$16:$O26)+COUNTIF($Q27:BX27,"&gt;0")+1,
""))))),"")</f>
        <v/>
      </c>
      <c r="BZ27" s="55" t="str">
        <f ca="1">IFERROR(IF($J$1=0,"",
IF(AND($J$1=1,BZ$2=0,$M27=0),BZ$3*$N27,
IF(AND($J$1=2,BZ$2=0,$M27=0,OR($N27+BZ$3=$I$27+1,BZ$3=$N27)),SUM($O$16:$O26)+COUNTIF($Q27:BY27,"&gt;0")+1,
IF(AND($J$1=3,BZ$2=0,$M27=0,$N27+BZ$3&lt;&gt;$I$27+1,BZ$3&lt;&gt;$N27),SUM($O$16:$O26)+COUNTIF($Q27:BY27,"&gt;0")+1,
IF(AND($J$1=4,BZ$2=0,$M27=0,$N27+BZ$3&lt;&gt;$I$27+1,BZ$3&lt;&gt;$N27,BZ$1-$L27=0),SUM($O$16:$O26)+COUNTIF($Q27:BY27,"&gt;0")+1,
""))))),"")</f>
        <v/>
      </c>
      <c r="CA27" s="55" t="str">
        <f ca="1">IFERROR(IF($J$1=0,"",
IF(AND($J$1=1,CA$2=0,$M27=0),CA$3*$N27,
IF(AND($J$1=2,CA$2=0,$M27=0,OR($N27+CA$3=$I$27+1,CA$3=$N27)),SUM($O$16:$O26)+COUNTIF($Q27:BZ27,"&gt;0")+1,
IF(AND($J$1=3,CA$2=0,$M27=0,$N27+CA$3&lt;&gt;$I$27+1,CA$3&lt;&gt;$N27),SUM($O$16:$O26)+COUNTIF($Q27:BZ27,"&gt;0")+1,
IF(AND($J$1=4,CA$2=0,$M27=0,$N27+CA$3&lt;&gt;$I$27+1,CA$3&lt;&gt;$N27,CA$1-$L27=0),SUM($O$16:$O26)+COUNTIF($Q27:BZ27,"&gt;0")+1,
""))))),"")</f>
        <v/>
      </c>
      <c r="CB27" s="55" t="str">
        <f ca="1">IFERROR(IF($J$1=0,"",
IF(AND($J$1=1,CB$2=0,$M27=0),CB$3*$N27,
IF(AND($J$1=2,CB$2=0,$M27=0,OR($N27+CB$3=$I$27+1,CB$3=$N27)),SUM($O$16:$O26)+COUNTIF($Q27:CA27,"&gt;0")+1,
IF(AND($J$1=3,CB$2=0,$M27=0,$N27+CB$3&lt;&gt;$I$27+1,CB$3&lt;&gt;$N27),SUM($O$16:$O26)+COUNTIF($Q27:CA27,"&gt;0")+1,
IF(AND($J$1=4,CB$2=0,$M27=0,$N27+CB$3&lt;&gt;$I$27+1,CB$3&lt;&gt;$N27,CB$1-$L27=0),SUM($O$16:$O26)+COUNTIF($Q27:CA27,"&gt;0")+1,
""))))),"")</f>
        <v/>
      </c>
      <c r="CC27" s="55" t="str">
        <f ca="1">IFERROR(IF($J$1=0,"",
IF(AND($J$1=1,CC$2=0,$M27=0),CC$3*$N27,
IF(AND($J$1=2,CC$2=0,$M27=0,OR($N27+CC$3=$I$27+1,CC$3=$N27)),SUM($O$16:$O26)+COUNTIF($Q27:CB27,"&gt;0")+1,
IF(AND($J$1=3,CC$2=0,$M27=0,$N27+CC$3&lt;&gt;$I$27+1,CC$3&lt;&gt;$N27),SUM($O$16:$O26)+COUNTIF($Q27:CB27,"&gt;0")+1,
IF(AND($J$1=4,CC$2=0,$M27=0,$N27+CC$3&lt;&gt;$I$27+1,CC$3&lt;&gt;$N27,CC$1-$L27=0),SUM($O$16:$O26)+COUNTIF($Q27:CB27,"&gt;0")+1,
""))))),"")</f>
        <v/>
      </c>
      <c r="CD27" s="55" t="str">
        <f ca="1">IFERROR(IF($J$1=0,"",
IF(AND($J$1=1,CD$2=0,$M27=0),CD$3*$N27,
IF(AND($J$1=2,CD$2=0,$M27=0,OR($N27+CD$3=$I$27+1,CD$3=$N27)),SUM($O$16:$O26)+COUNTIF($Q27:CC27,"&gt;0")+1,
IF(AND($J$1=3,CD$2=0,$M27=0,$N27+CD$3&lt;&gt;$I$27+1,CD$3&lt;&gt;$N27),SUM($O$16:$O26)+COUNTIF($Q27:CC27,"&gt;0")+1,
IF(AND($J$1=4,CD$2=0,$M27=0,$N27+CD$3&lt;&gt;$I$27+1,CD$3&lt;&gt;$N27,CD$1-$L27=0),SUM($O$16:$O26)+COUNTIF($Q27:CC27,"&gt;0")+1,
""))))),"")</f>
        <v/>
      </c>
      <c r="CE27" s="55" t="str">
        <f ca="1">IFERROR(IF($J$1=0,"",
IF(AND($J$1=1,CE$2=0,$M27=0),CE$3*$N27,
IF(AND($J$1=2,CE$2=0,$M27=0,OR($N27+CE$3=$I$27+1,CE$3=$N27)),SUM($O$16:$O26)+COUNTIF($Q27:CD27,"&gt;0")+1,
IF(AND($J$1=3,CE$2=0,$M27=0,$N27+CE$3&lt;&gt;$I$27+1,CE$3&lt;&gt;$N27),SUM($O$16:$O26)+COUNTIF($Q27:CD27,"&gt;0")+1,
IF(AND($J$1=4,CE$2=0,$M27=0,$N27+CE$3&lt;&gt;$I$27+1,CE$3&lt;&gt;$N27,CE$1-$L27=0),SUM($O$16:$O26)+COUNTIF($Q27:CD27,"&gt;0")+1,
""))))),"")</f>
        <v/>
      </c>
      <c r="CF27" s="55" t="str">
        <f ca="1">IFERROR(IF($J$1=0,"",
IF(AND($J$1=1,CF$2=0,$M27=0),CF$3*$N27,
IF(AND($J$1=2,CF$2=0,$M27=0,OR($N27+CF$3=$I$27+1,CF$3=$N27)),SUM($O$16:$O26)+COUNTIF($Q27:CE27,"&gt;0")+1,
IF(AND($J$1=3,CF$2=0,$M27=0,$N27+CF$3&lt;&gt;$I$27+1,CF$3&lt;&gt;$N27),SUM($O$16:$O26)+COUNTIF($Q27:CE27,"&gt;0")+1,
IF(AND($J$1=4,CF$2=0,$M27=0,$N27+CF$3&lt;&gt;$I$27+1,CF$3&lt;&gt;$N27,CF$1-$L27=0),SUM($O$16:$O26)+COUNTIF($Q27:CE27,"&gt;0")+1,
""))))),"")</f>
        <v/>
      </c>
      <c r="CG27" s="55" t="str">
        <f ca="1">IFERROR(IF($J$1=0,"",
IF(AND($J$1=1,CG$2=0,$M27=0),CG$3*$N27,
IF(AND($J$1=2,CG$2=0,$M27=0,OR($N27+CG$3=$I$27+1,CG$3=$N27)),SUM($O$16:$O26)+COUNTIF($Q27:CF27,"&gt;0")+1,
IF(AND($J$1=3,CG$2=0,$M27=0,$N27+CG$3&lt;&gt;$I$27+1,CG$3&lt;&gt;$N27),SUM($O$16:$O26)+COUNTIF($Q27:CF27,"&gt;0")+1,
IF(AND($J$1=4,CG$2=0,$M27=0,$N27+CG$3&lt;&gt;$I$27+1,CG$3&lt;&gt;$N27,CG$1-$L27=0),SUM($O$16:$O26)+COUNTIF($Q27:CF27,"&gt;0")+1,
""))))),"")</f>
        <v/>
      </c>
      <c r="CH27" s="55" t="str">
        <f ca="1">IFERROR(IF($J$1=0,"",
IF(AND($J$1=1,CH$2=0,$M27=0),CH$3*$N27,
IF(AND($J$1=2,CH$2=0,$M27=0,OR($N27+CH$3=$I$27+1,CH$3=$N27)),SUM($O$16:$O26)+COUNTIF($Q27:CG27,"&gt;0")+1,
IF(AND($J$1=3,CH$2=0,$M27=0,$N27+CH$3&lt;&gt;$I$27+1,CH$3&lt;&gt;$N27),SUM($O$16:$O26)+COUNTIF($Q27:CG27,"&gt;0")+1,
IF(AND($J$1=4,CH$2=0,$M27=0,$N27+CH$3&lt;&gt;$I$27+1,CH$3&lt;&gt;$N27,CH$1-$L27=0),SUM($O$16:$O26)+COUNTIF($Q27:CG27,"&gt;0")+1,
""))))),"")</f>
        <v/>
      </c>
      <c r="CI27" s="55" t="str">
        <f ca="1">IFERROR(IF($J$1=0,"",
IF(AND($J$1=1,CI$2=0,$M27=0),CI$3*$N27,
IF(AND($J$1=2,CI$2=0,$M27=0,OR($N27+CI$3=$I$27+1,CI$3=$N27)),SUM($O$16:$O26)+COUNTIF($Q27:CH27,"&gt;0")+1,
IF(AND($J$1=3,CI$2=0,$M27=0,$N27+CI$3&lt;&gt;$I$27+1,CI$3&lt;&gt;$N27),SUM($O$16:$O26)+COUNTIF($Q27:CH27,"&gt;0")+1,
IF(AND($J$1=4,CI$2=0,$M27=0,$N27+CI$3&lt;&gt;$I$27+1,CI$3&lt;&gt;$N27,CI$1-$L27=0),SUM($O$16:$O26)+COUNTIF($Q27:CH27,"&gt;0")+1,
""))))),"")</f>
        <v/>
      </c>
      <c r="CJ27" s="55" t="str">
        <f ca="1">IFERROR(IF($J$1=0,"",
IF(AND($J$1=1,CJ$2=0,$M27=0),CJ$3*$N27,
IF(AND($J$1=2,CJ$2=0,$M27=0,OR($N27+CJ$3=$I$27+1,CJ$3=$N27)),SUM($O$16:$O26)+COUNTIF($Q27:CI27,"&gt;0")+1,
IF(AND($J$1=3,CJ$2=0,$M27=0,$N27+CJ$3&lt;&gt;$I$27+1,CJ$3&lt;&gt;$N27),SUM($O$16:$O26)+COUNTIF($Q27:CI27,"&gt;0")+1,
IF(AND($J$1=4,CJ$2=0,$M27=0,$N27+CJ$3&lt;&gt;$I$27+1,CJ$3&lt;&gt;$N27,CJ$1-$L27=0),SUM($O$16:$O26)+COUNTIF($Q27:CI27,"&gt;0")+1,
""))))),"")</f>
        <v/>
      </c>
      <c r="CK27" s="55" t="str">
        <f ca="1">IFERROR(IF($J$1=0,"",
IF(AND($J$1=1,CK$2=0,$M27=0),CK$3*$N27,
IF(AND($J$1=2,CK$2=0,$M27=0,OR($N27+CK$3=$I$27+1,CK$3=$N27)),SUM($O$16:$O26)+COUNTIF($Q27:CJ27,"&gt;0")+1,
IF(AND($J$1=3,CK$2=0,$M27=0,$N27+CK$3&lt;&gt;$I$27+1,CK$3&lt;&gt;$N27),SUM($O$16:$O26)+COUNTIF($Q27:CJ27,"&gt;0")+1,
IF(AND($J$1=4,CK$2=0,$M27=0,$N27+CK$3&lt;&gt;$I$27+1,CK$3&lt;&gt;$N27,CK$1-$L27=0),SUM($O$16:$O26)+COUNTIF($Q27:CJ27,"&gt;0")+1,
""))))),"")</f>
        <v/>
      </c>
      <c r="CL27" s="55" t="str">
        <f ca="1">IFERROR(IF($J$1=0,"",
IF(AND($J$1=1,CL$2=0,$M27=0),CL$3*$N27,
IF(AND($J$1=2,CL$2=0,$M27=0,OR($N27+CL$3=$I$27+1,CL$3=$N27)),SUM($O$16:$O26)+COUNTIF($Q27:CK27,"&gt;0")+1,
IF(AND($J$1=3,CL$2=0,$M27=0,$N27+CL$3&lt;&gt;$I$27+1,CL$3&lt;&gt;$N27),SUM($O$16:$O26)+COUNTIF($Q27:CK27,"&gt;0")+1,
IF(AND($J$1=4,CL$2=0,$M27=0,$N27+CL$3&lt;&gt;$I$27+1,CL$3&lt;&gt;$N27,CL$1-$L27=0),SUM($O$16:$O26)+COUNTIF($Q27:CK27,"&gt;0")+1,
""))))),"")</f>
        <v/>
      </c>
      <c r="CM27" s="55" t="str">
        <f ca="1">IFERROR(IF($J$1=0,"",
IF(AND($J$1=1,CM$2=0,$M27=0),CM$3*$N27,
IF(AND($J$1=2,CM$2=0,$M27=0,OR($N27+CM$3=$I$27+1,CM$3=$N27)),SUM($O$16:$O26)+COUNTIF($Q27:CL27,"&gt;0")+1,
IF(AND($J$1=3,CM$2=0,$M27=0,$N27+CM$3&lt;&gt;$I$27+1,CM$3&lt;&gt;$N27),SUM($O$16:$O26)+COUNTIF($Q27:CL27,"&gt;0")+1,
IF(AND($J$1=4,CM$2=0,$M27=0,$N27+CM$3&lt;&gt;$I$27+1,CM$3&lt;&gt;$N27,CM$1-$L27=0),SUM($O$16:$O26)+COUNTIF($Q27:CL27,"&gt;0")+1,
""))))),"")</f>
        <v/>
      </c>
      <c r="CN27" s="55" t="str">
        <f ca="1">IFERROR(IF($J$1=0,"",
IF(AND($J$1=1,CN$2=0,$M27=0),CN$3*$N27,
IF(AND($J$1=2,CN$2=0,$M27=0,OR($N27+CN$3=$I$27+1,CN$3=$N27)),SUM($O$16:$O26)+COUNTIF($Q27:CM27,"&gt;0")+1,
IF(AND($J$1=3,CN$2=0,$M27=0,$N27+CN$3&lt;&gt;$I$27+1,CN$3&lt;&gt;$N27),SUM($O$16:$O26)+COUNTIF($Q27:CM27,"&gt;0")+1,
IF(AND($J$1=4,CN$2=0,$M27=0,$N27+CN$3&lt;&gt;$I$27+1,CN$3&lt;&gt;$N27,CN$1-$L27=0),SUM($O$16:$O26)+COUNTIF($Q27:CM27,"&gt;0")+1,
""))))),"")</f>
        <v/>
      </c>
      <c r="CO27" s="55" t="str">
        <f ca="1">IFERROR(IF($J$1=0,"",
IF(AND($J$1=1,CO$2=0,$M27=0),CO$3*$N27,
IF(AND($J$1=2,CO$2=0,$M27=0,OR($N27+CO$3=$I$27+1,CO$3=$N27)),SUM($O$16:$O26)+COUNTIF($Q27:CN27,"&gt;0")+1,
IF(AND($J$1=3,CO$2=0,$M27=0,$N27+CO$3&lt;&gt;$I$27+1,CO$3&lt;&gt;$N27),SUM($O$16:$O26)+COUNTIF($Q27:CN27,"&gt;0")+1,
IF(AND($J$1=4,CO$2=0,$M27=0,$N27+CO$3&lt;&gt;$I$27+1,CO$3&lt;&gt;$N27,CO$1-$L27=0),SUM($O$16:$O26)+COUNTIF($Q27:CN27,"&gt;0")+1,
""))))),"")</f>
        <v/>
      </c>
      <c r="CP27" s="55" t="str">
        <f ca="1">IFERROR(IF($J$1=0,"",
IF(AND($J$1=1,CP$2=0,$M27=0),CP$3*$N27,
IF(AND($J$1=2,CP$2=0,$M27=0,OR($N27+CP$3=$I$27+1,CP$3=$N27)),SUM($O$16:$O26)+COUNTIF($Q27:CO27,"&gt;0")+1,
IF(AND($J$1=3,CP$2=0,$M27=0,$N27+CP$3&lt;&gt;$I$27+1,CP$3&lt;&gt;$N27),SUM($O$16:$O26)+COUNTIF($Q27:CO27,"&gt;0")+1,
IF(AND($J$1=4,CP$2=0,$M27=0,$N27+CP$3&lt;&gt;$I$27+1,CP$3&lt;&gt;$N27,CP$1-$L27=0),SUM($O$16:$O26)+COUNTIF($Q27:CO27,"&gt;0")+1,
""))))),"")</f>
        <v/>
      </c>
      <c r="CQ27" s="55" t="str">
        <f ca="1">IFERROR(IF($J$1=0,"",
IF(AND($J$1=1,CQ$2=0,$M27=0),CQ$3*$N27,
IF(AND($J$1=2,CQ$2=0,$M27=0,OR($N27+CQ$3=$I$27+1,CQ$3=$N27)),SUM($O$16:$O26)+COUNTIF($Q27:CP27,"&gt;0")+1,
IF(AND($J$1=3,CQ$2=0,$M27=0,$N27+CQ$3&lt;&gt;$I$27+1,CQ$3&lt;&gt;$N27),SUM($O$16:$O26)+COUNTIF($Q27:CP27,"&gt;0")+1,
IF(AND($J$1=4,CQ$2=0,$M27=0,$N27+CQ$3&lt;&gt;$I$27+1,CQ$3&lt;&gt;$N27,CQ$1-$L27=0),SUM($O$16:$O26)+COUNTIF($Q27:CP27,"&gt;0")+1,
""))))),"")</f>
        <v/>
      </c>
      <c r="CR27" s="55" t="str">
        <f ca="1">IFERROR(IF($J$1=0,"",
IF(AND($J$1=1,CR$2=0,$M27=0),CR$3*$N27,
IF(AND($J$1=2,CR$2=0,$M27=0,OR($N27+CR$3=$I$27+1,CR$3=$N27)),SUM($O$16:$O26)+COUNTIF($Q27:CQ27,"&gt;0")+1,
IF(AND($J$1=3,CR$2=0,$M27=0,$N27+CR$3&lt;&gt;$I$27+1,CR$3&lt;&gt;$N27),SUM($O$16:$O26)+COUNTIF($Q27:CQ27,"&gt;0")+1,
IF(AND($J$1=4,CR$2=0,$M27=0,$N27+CR$3&lt;&gt;$I$27+1,CR$3&lt;&gt;$N27,CR$1-$L27=0),SUM($O$16:$O26)+COUNTIF($Q27:CQ27,"&gt;0")+1,
""))))),"")</f>
        <v/>
      </c>
      <c r="CS27" s="55" t="str">
        <f ca="1">IFERROR(IF($J$1=0,"",
IF(AND($J$1=1,CS$2=0,$M27=0),CS$3*$N27,
IF(AND($J$1=2,CS$2=0,$M27=0,OR($N27+CS$3=$I$27+1,CS$3=$N27)),SUM($O$16:$O26)+COUNTIF($Q27:CR27,"&gt;0")+1,
IF(AND($J$1=3,CS$2=0,$M27=0,$N27+CS$3&lt;&gt;$I$27+1,CS$3&lt;&gt;$N27),SUM($O$16:$O26)+COUNTIF($Q27:CR27,"&gt;0")+1,
IF(AND($J$1=4,CS$2=0,$M27=0,$N27+CS$3&lt;&gt;$I$27+1,CS$3&lt;&gt;$N27,CS$1-$L27=0),SUM($O$16:$O26)+COUNTIF($Q27:CR27,"&gt;0")+1,
""))))),"")</f>
        <v/>
      </c>
      <c r="CT27" s="55" t="str">
        <f ca="1">IFERROR(IF($J$1=0,"",
IF(AND($J$1=1,CT$2=0,$M27=0),CT$3*$N27,
IF(AND($J$1=2,CT$2=0,$M27=0,OR($N27+CT$3=$I$27+1,CT$3=$N27)),SUM($O$16:$O26)+COUNTIF($Q27:CS27,"&gt;0")+1,
IF(AND($J$1=3,CT$2=0,$M27=0,$N27+CT$3&lt;&gt;$I$27+1,CT$3&lt;&gt;$N27),SUM($O$16:$O26)+COUNTIF($Q27:CS27,"&gt;0")+1,
IF(AND($J$1=4,CT$2=0,$M27=0,$N27+CT$3&lt;&gt;$I$27+1,CT$3&lt;&gt;$N27,CT$1-$L27=0),SUM($O$16:$O26)+COUNTIF($Q27:CS27,"&gt;0")+1,
""))))),"")</f>
        <v/>
      </c>
      <c r="CU27" s="55" t="str">
        <f ca="1">IFERROR(IF($J$1=0,"",
IF(AND($J$1=1,CU$2=0,$M27=0),CU$3*$N27,
IF(AND($J$1=2,CU$2=0,$M27=0,OR($N27+CU$3=$I$27+1,CU$3=$N27)),SUM($O$16:$O26)+COUNTIF($Q27:CT27,"&gt;0")+1,
IF(AND($J$1=3,CU$2=0,$M27=0,$N27+CU$3&lt;&gt;$I$27+1,CU$3&lt;&gt;$N27),SUM($O$16:$O26)+COUNTIF($Q27:CT27,"&gt;0")+1,
IF(AND($J$1=4,CU$2=0,$M27=0,$N27+CU$3&lt;&gt;$I$27+1,CU$3&lt;&gt;$N27,CU$1-$L27=0),SUM($O$16:$O26)+COUNTIF($Q27:CT27,"&gt;0")+1,
""))))),"")</f>
        <v/>
      </c>
      <c r="CV27" s="55" t="str">
        <f ca="1">IFERROR(IF($J$1=0,"",
IF(AND($J$1=1,CV$2=0,$M27=0),CV$3*$N27,
IF(AND($J$1=2,CV$2=0,$M27=0,OR($N27+CV$3=$I$27+1,CV$3=$N27)),SUM($O$16:$O26)+COUNTIF($Q27:CU27,"&gt;0")+1,
IF(AND($J$1=3,CV$2=0,$M27=0,$N27+CV$3&lt;&gt;$I$27+1,CV$3&lt;&gt;$N27),SUM($O$16:$O26)+COUNTIF($Q27:CU27,"&gt;0")+1,
IF(AND($J$1=4,CV$2=0,$M27=0,$N27+CV$3&lt;&gt;$I$27+1,CV$3&lt;&gt;$N27,CV$1-$L27=0),SUM($O$16:$O26)+COUNTIF($Q27:CU27,"&gt;0")+1,
""))))),"")</f>
        <v/>
      </c>
      <c r="CW27" s="55" t="str">
        <f ca="1">IFERROR(IF($J$1=0,"",
IF(AND($J$1=1,CW$2=0,$M27=0),CW$3*$N27,
IF(AND($J$1=2,CW$2=0,$M27=0,OR($N27+CW$3=$I$27+1,CW$3=$N27)),SUM($O$16:$O26)+COUNTIF($Q27:CV27,"&gt;0")+1,
IF(AND($J$1=3,CW$2=0,$M27=0,$N27+CW$3&lt;&gt;$I$27+1,CW$3&lt;&gt;$N27),SUM($O$16:$O26)+COUNTIF($Q27:CV27,"&gt;0")+1,
IF(AND($J$1=4,CW$2=0,$M27=0,$N27+CW$3&lt;&gt;$I$27+1,CW$3&lt;&gt;$N27,CW$1-$L27=0),SUM($O$16:$O26)+COUNTIF($Q27:CV27,"&gt;0")+1,
""))))),"")</f>
        <v/>
      </c>
      <c r="CX27" s="55" t="str">
        <f ca="1">IFERROR(IF($J$1=0,"",
IF(AND($J$1=1,CX$2=0,$M27=0),CX$3*$N27,
IF(AND($J$1=2,CX$2=0,$M27=0,OR($N27+CX$3=$I$27+1,CX$3=$N27)),SUM($O$16:$O26)+COUNTIF($Q27:CW27,"&gt;0")+1,
IF(AND($J$1=3,CX$2=0,$M27=0,$N27+CX$3&lt;&gt;$I$27+1,CX$3&lt;&gt;$N27),SUM($O$16:$O26)+COUNTIF($Q27:CW27,"&gt;0")+1,
IF(AND($J$1=4,CX$2=0,$M27=0,$N27+CX$3&lt;&gt;$I$27+1,CX$3&lt;&gt;$N27,CX$1-$L27=0),SUM($O$16:$O26)+COUNTIF($Q27:CW27,"&gt;0")+1,
""))))),"")</f>
        <v/>
      </c>
      <c r="CY27" s="55" t="str">
        <f ca="1">IFERROR(IF($J$1=0,"",
IF(AND($J$1=1,CY$2=0,$M27=0),CY$3*$N27,
IF(AND($J$1=2,CY$2=0,$M27=0,OR($N27+CY$3=$I$27+1,CY$3=$N27)),SUM($O$16:$O26)+COUNTIF($Q27:CX27,"&gt;0")+1,
IF(AND($J$1=3,CY$2=0,$M27=0,$N27+CY$3&lt;&gt;$I$27+1,CY$3&lt;&gt;$N27),SUM($O$16:$O26)+COUNTIF($Q27:CX27,"&gt;0")+1,
IF(AND($J$1=4,CY$2=0,$M27=0,$N27+CY$3&lt;&gt;$I$27+1,CY$3&lt;&gt;$N27,CY$1-$L27=0),SUM($O$16:$O26)+COUNTIF($Q27:CX27,"&gt;0")+1,
""))))),"")</f>
        <v/>
      </c>
      <c r="CZ27" s="55" t="str">
        <f ca="1">IFERROR(IF($J$1=0,"",
IF(AND($J$1=1,CZ$2=0,$M27=0),CZ$3*$N27,
IF(AND($J$1=2,CZ$2=0,$M27=0,OR($N27+CZ$3=$I$27+1,CZ$3=$N27)),SUM($O$16:$O26)+COUNTIF($Q27:CY27,"&gt;0")+1,
IF(AND($J$1=3,CZ$2=0,$M27=0,$N27+CZ$3&lt;&gt;$I$27+1,CZ$3&lt;&gt;$N27),SUM($O$16:$O26)+COUNTIF($Q27:CY27,"&gt;0")+1,
IF(AND($J$1=4,CZ$2=0,$M27=0,$N27+CZ$3&lt;&gt;$I$27+1,CZ$3&lt;&gt;$N27,CZ$1-$L27=0),SUM($O$16:$O26)+COUNTIF($Q27:CY27,"&gt;0")+1,
""))))),"")</f>
        <v/>
      </c>
      <c r="DA27" s="55" t="str">
        <f ca="1">IFERROR(IF($J$1=0,"",
IF(AND($J$1=1,DA$2=0,$M27=0),DA$3*$N27,
IF(AND($J$1=2,DA$2=0,$M27=0,OR($N27+DA$3=$I$27+1,DA$3=$N27)),SUM($O$16:$O26)+COUNTIF($Q27:CZ27,"&gt;0")+1,
IF(AND($J$1=3,DA$2=0,$M27=0,$N27+DA$3&lt;&gt;$I$27+1,DA$3&lt;&gt;$N27),SUM($O$16:$O26)+COUNTIF($Q27:CZ27,"&gt;0")+1,
IF(AND($J$1=4,DA$2=0,$M27=0,$N27+DA$3&lt;&gt;$I$27+1,DA$3&lt;&gt;$N27,DA$1-$L27=0),SUM($O$16:$O26)+COUNTIF($Q27:CZ27,"&gt;0")+1,
""))))),"")</f>
        <v/>
      </c>
      <c r="DB27" s="55" t="str">
        <f ca="1">IFERROR(IF($J$1=0,"",
IF(AND($J$1=1,DB$2=0,$M27=0),DB$3*$N27,
IF(AND($J$1=2,DB$2=0,$M27=0,OR($N27+DB$3=$I$27+1,DB$3=$N27)),SUM($O$16:$O26)+COUNTIF($Q27:DA27,"&gt;0")+1,
IF(AND($J$1=3,DB$2=0,$M27=0,$N27+DB$3&lt;&gt;$I$27+1,DB$3&lt;&gt;$N27),SUM($O$16:$O26)+COUNTIF($Q27:DA27,"&gt;0")+1,
IF(AND($J$1=4,DB$2=0,$M27=0,$N27+DB$3&lt;&gt;$I$27+1,DB$3&lt;&gt;$N27,DB$1-$L27=0),SUM($O$16:$O26)+COUNTIF($Q27:DA27,"&gt;0")+1,
""))))),"")</f>
        <v/>
      </c>
      <c r="DC27" s="55" t="str">
        <f ca="1">IFERROR(IF($J$1=0,"",
IF(AND($J$1=1,DC$2=0,$M27=0),DC$3*$N27,
IF(AND($J$1=2,DC$2=0,$M27=0,OR($N27+DC$3=$I$27+1,DC$3=$N27)),SUM($O$16:$O26)+COUNTIF($Q27:DB27,"&gt;0")+1,
IF(AND($J$1=3,DC$2=0,$M27=0,$N27+DC$3&lt;&gt;$I$27+1,DC$3&lt;&gt;$N27),SUM($O$16:$O26)+COUNTIF($Q27:DB27,"&gt;0")+1,
IF(AND($J$1=4,DC$2=0,$M27=0,$N27+DC$3&lt;&gt;$I$27+1,DC$3&lt;&gt;$N27,DC$1-$L27=0),SUM($O$16:$O26)+COUNTIF($Q27:DB27,"&gt;0")+1,
""))))),"")</f>
        <v/>
      </c>
      <c r="DD27" s="55" t="str">
        <f ca="1">IFERROR(IF($J$1=0,"",
IF(AND($J$1=1,DD$2=0,$M27=0),DD$3*$N27,
IF(AND($J$1=2,DD$2=0,$M27=0,OR($N27+DD$3=$I$27+1,DD$3=$N27)),SUM($O$16:$O26)+COUNTIF($Q27:DC27,"&gt;0")+1,
IF(AND($J$1=3,DD$2=0,$M27=0,$N27+DD$3&lt;&gt;$I$27+1,DD$3&lt;&gt;$N27),SUM($O$16:$O26)+COUNTIF($Q27:DC27,"&gt;0")+1,
IF(AND($J$1=4,DD$2=0,$M27=0,$N27+DD$3&lt;&gt;$I$27+1,DD$3&lt;&gt;$N27,DD$1-$L27=0),SUM($O$16:$O26)+COUNTIF($Q27:DC27,"&gt;0")+1,
""))))),"")</f>
        <v/>
      </c>
      <c r="DE27" s="55" t="str">
        <f ca="1">IFERROR(IF($J$1=0,"",
IF(AND($J$1=1,DE$2=0,$M27=0),DE$3*$N27,
IF(AND($J$1=2,DE$2=0,$M27=0,OR($N27+DE$3=$I$27+1,DE$3=$N27)),SUM($O$16:$O26)+COUNTIF($Q27:DD27,"&gt;0")+1,
IF(AND($J$1=3,DE$2=0,$M27=0,$N27+DE$3&lt;&gt;$I$27+1,DE$3&lt;&gt;$N27),SUM($O$16:$O26)+COUNTIF($Q27:DD27,"&gt;0")+1,
IF(AND($J$1=4,DE$2=0,$M27=0,$N27+DE$3&lt;&gt;$I$27+1,DE$3&lt;&gt;$N27,DE$1-$L27=0),SUM($O$16:$O26)+COUNTIF($Q27:DD27,"&gt;0")+1,
""))))),"")</f>
        <v/>
      </c>
      <c r="DF27" s="55" t="str">
        <f ca="1">IFERROR(IF($J$1=0,"",
IF(AND($J$1=1,DF$2=0,$M27=0),DF$3*$N27,
IF(AND($J$1=2,DF$2=0,$M27=0,OR($N27+DF$3=$I$27+1,DF$3=$N27)),SUM($O$16:$O26)+COUNTIF($Q27:DE27,"&gt;0")+1,
IF(AND($J$1=3,DF$2=0,$M27=0,$N27+DF$3&lt;&gt;$I$27+1,DF$3&lt;&gt;$N27),SUM($O$16:$O26)+COUNTIF($Q27:DE27,"&gt;0")+1,
IF(AND($J$1=4,DF$2=0,$M27=0,$N27+DF$3&lt;&gt;$I$27+1,DF$3&lt;&gt;$N27,DF$1-$L27=0),SUM($O$16:$O26)+COUNTIF($Q27:DE27,"&gt;0")+1,
""))))),"")</f>
        <v/>
      </c>
      <c r="DG27" s="55" t="str">
        <f ca="1">IFERROR(IF($J$1=0,"",
IF(AND($J$1=1,DG$2=0,$M27=0),DG$3*$N27,
IF(AND($J$1=2,DG$2=0,$M27=0,OR($N27+DG$3=$I$27+1,DG$3=$N27)),SUM($O$16:$O26)+COUNTIF($Q27:DF27,"&gt;0")+1,
IF(AND($J$1=3,DG$2=0,$M27=0,$N27+DG$3&lt;&gt;$I$27+1,DG$3&lt;&gt;$N27),SUM($O$16:$O26)+COUNTIF($Q27:DF27,"&gt;0")+1,
IF(AND($J$1=4,DG$2=0,$M27=0,$N27+DG$3&lt;&gt;$I$27+1,DG$3&lt;&gt;$N27,DG$1-$L27=0),SUM($O$16:$O26)+COUNTIF($Q27:DF27,"&gt;0")+1,
""))))),"")</f>
        <v/>
      </c>
      <c r="DH27" s="55" t="str">
        <f ca="1">IFERROR(IF($J$1=0,"",
IF(AND($J$1=1,DH$2=0,$M27=0),DH$3*$N27,
IF(AND($J$1=2,DH$2=0,$M27=0,OR($N27+DH$3=$I$27+1,DH$3=$N27)),SUM($O$16:$O26)+COUNTIF($Q27:DG27,"&gt;0")+1,
IF(AND($J$1=3,DH$2=0,$M27=0,$N27+DH$3&lt;&gt;$I$27+1,DH$3&lt;&gt;$N27),SUM($O$16:$O26)+COUNTIF($Q27:DG27,"&gt;0")+1,
IF(AND($J$1=4,DH$2=0,$M27=0,$N27+DH$3&lt;&gt;$I$27+1,DH$3&lt;&gt;$N27,DH$1-$L27=0),SUM($O$16:$O26)+COUNTIF($Q27:DG27,"&gt;0")+1,
""))))),"")</f>
        <v/>
      </c>
      <c r="DI27" s="55" t="str">
        <f ca="1">IFERROR(IF($J$1=0,"",
IF(AND($J$1=1,DI$2=0,$M27=0),DI$3*$N27,
IF(AND($J$1=2,DI$2=0,$M27=0,OR($N27+DI$3=$I$27+1,DI$3=$N27)),SUM($O$16:$O26)+COUNTIF($Q27:DH27,"&gt;0")+1,
IF(AND($J$1=3,DI$2=0,$M27=0,$N27+DI$3&lt;&gt;$I$27+1,DI$3&lt;&gt;$N27),SUM($O$16:$O26)+COUNTIF($Q27:DH27,"&gt;0")+1,
IF(AND($J$1=4,DI$2=0,$M27=0,$N27+DI$3&lt;&gt;$I$27+1,DI$3&lt;&gt;$N27,DI$1-$L27=0),SUM($O$16:$O26)+COUNTIF($Q27:DH27,"&gt;0")+1,
""))))),"")</f>
        <v/>
      </c>
      <c r="DJ27" s="55" t="str">
        <f ca="1">IFERROR(IF($J$1=0,"",
IF(AND($J$1=1,DJ$2=0,$M27=0),DJ$3*$N27,
IF(AND($J$1=2,DJ$2=0,$M27=0,OR($N27+DJ$3=$I$27+1,DJ$3=$N27)),SUM($O$16:$O26)+COUNTIF($Q27:DI27,"&gt;0")+1,
IF(AND($J$1=3,DJ$2=0,$M27=0,$N27+DJ$3&lt;&gt;$I$27+1,DJ$3&lt;&gt;$N27),SUM($O$16:$O26)+COUNTIF($Q27:DI27,"&gt;0")+1,
IF(AND($J$1=4,DJ$2=0,$M27=0,$N27+DJ$3&lt;&gt;$I$27+1,DJ$3&lt;&gt;$N27,DJ$1-$L27=0),SUM($O$16:$O26)+COUNTIF($Q27:DI27,"&gt;0")+1,
""))))),"")</f>
        <v/>
      </c>
      <c r="DK27" s="55" t="str">
        <f ca="1">IFERROR(IF($J$1=0,"",
IF(AND($J$1=1,DK$2=0,$M27=0),DK$3*$N27,
IF(AND($J$1=2,DK$2=0,$M27=0,OR($N27+DK$3=$I$27+1,DK$3=$N27)),SUM($O$16:$O26)+COUNTIF($Q27:DJ27,"&gt;0")+1,
IF(AND($J$1=3,DK$2=0,$M27=0,$N27+DK$3&lt;&gt;$I$27+1,DK$3&lt;&gt;$N27),SUM($O$16:$O26)+COUNTIF($Q27:DJ27,"&gt;0")+1,
IF(AND($J$1=4,DK$2=0,$M27=0,$N27+DK$3&lt;&gt;$I$27+1,DK$3&lt;&gt;$N27,DK$1-$L27=0),SUM($O$16:$O26)+COUNTIF($Q27:DJ27,"&gt;0")+1,
""))))),"")</f>
        <v/>
      </c>
      <c r="DL27" s="55" t="str">
        <f ca="1">IFERROR(IF($J$1=0,"",
IF(AND($J$1=1,DL$2=0,$M27=0),DL$3*$N27,
IF(AND($J$1=2,DL$2=0,$M27=0,OR($N27+DL$3=$I$27+1,DL$3=$N27)),SUM($O$16:$O26)+COUNTIF($Q27:DK27,"&gt;0")+1,
IF(AND($J$1=3,DL$2=0,$M27=0,$N27+DL$3&lt;&gt;$I$27+1,DL$3&lt;&gt;$N27),SUM($O$16:$O26)+COUNTIF($Q27:DK27,"&gt;0")+1,
IF(AND($J$1=4,DL$2=0,$M27=0,$N27+DL$3&lt;&gt;$I$27+1,DL$3&lt;&gt;$N27,DL$1-$L27=0),SUM($O$16:$O26)+COUNTIF($Q27:DK27,"&gt;0")+1,
""))))),"")</f>
        <v/>
      </c>
      <c r="DM27" s="49" t="str">
        <f ca="1">IFERROR(IF($J$1=0,"",
IF(AND($J$1=1,DM$2=0,$M27=0),DM$3*$N27,
IF(AND($J$1=2,DM$2=0,$M27=0,OR($N27+DM$3=$I$27+1,DM$3=$N27)),SUM($O$16:$O26)+COUNTIF($Q27:DL27,"&gt;0")+1,
IF(AND($J$1=3,DM$2=0,$M27=0,$N27+DM$3&lt;&gt;$I$27+1,DM$3&lt;&gt;$N27),SUM($O$16:$O26)+COUNTIF($Q27:DL27,"&gt;0")+1,
IF(AND($J$1=4,DM$2=0,$M27=0,$N27+DM$3&lt;&gt;$I$27+1,DM$3&lt;&gt;$N27,DM$1-$L27=0),SUM($O$16:$O26)+COUNTIF($Q27:DL27,"&gt;0")+1,
""))))),"")</f>
        <v/>
      </c>
    </row>
    <row r="28" spans="1:117" ht="16.5" customHeight="1" x14ac:dyDescent="0.25">
      <c r="A28" s="26" t="str">
        <f t="shared" ca="1" si="10"/>
        <v/>
      </c>
      <c r="B28" s="38" t="str">
        <f t="shared" ca="1" si="11"/>
        <v/>
      </c>
      <c r="C28" s="35" t="str">
        <f ca="1">IF(F28=1,SUM($F$3:F28),"")</f>
        <v/>
      </c>
      <c r="D28" s="27" t="str">
        <f t="array" aca="1" ref="D28" ca="1">IFERROR(SMALL(IF(MOD(D$2,COLUMN(INDIRECT("2:"&amp;D$2)))=0,COLUMN(INDIRECT("2:"&amp;D$2))),ROWS(D$3:D28)),"")</f>
        <v/>
      </c>
      <c r="E28" s="27" t="str">
        <f t="shared" ca="1" si="12"/>
        <v/>
      </c>
      <c r="F28" s="28" t="str">
        <f t="shared" ca="1" si="13"/>
        <v/>
      </c>
      <c r="K28" s="1"/>
      <c r="L28" s="2" t="str">
        <f t="shared" si="18"/>
        <v/>
      </c>
      <c r="M28" s="2" t="str">
        <f t="shared" si="16"/>
        <v/>
      </c>
      <c r="N28" s="2" t="str">
        <f t="shared" si="17"/>
        <v/>
      </c>
      <c r="O28" s="2">
        <f t="shared" ca="1" si="19"/>
        <v>0</v>
      </c>
      <c r="P28" s="41">
        <f t="shared" si="20"/>
        <v>12</v>
      </c>
      <c r="R28" s="54" t="str">
        <f ca="1">IFERROR(IF($J$1=0,"",
IF(AND($J$1=1,R$2=0,$M28=0),R$3*$N28,
IF(AND($J$1=2,R$2=0,$M28=0,OR($N28+R$3=$I$27+1,R$3=$N28)),SUM($O$16:$O27)+COUNTIF($Q28:Q28,"&gt;0")+1,
IF(AND($J$1=3,R$2=0,$M28=0,$N28+R$3&lt;&gt;$I$27+1,R$3&lt;&gt;$N28),SUM($O$16:$O27)+COUNTIF($Q28:Q28,"&gt;0")+1,
IF(AND($J$1=4,R$2=0,$M28=0,$N28+R$3&lt;&gt;$I$27+1,R$3&lt;&gt;$N28,R$1-$L28=0),SUM($O$16:$O27)+COUNTIF($Q28:Q28,"&gt;0")+1,
""))))),"")</f>
        <v/>
      </c>
      <c r="S28" s="54" t="str">
        <f ca="1">IFERROR(IF($J$1=0,"",
IF(AND($J$1=1,S$2=0,$M28=0),S$3*$N28,
IF(AND($J$1=2,S$2=0,$M28=0,OR($N28+S$3=$I$27+1,S$3=$N28)),SUM($O$16:$O27)+COUNTIF($Q28:R28,"&gt;0")+1,
IF(AND($J$1=3,S$2=0,$M28=0,$N28+S$3&lt;&gt;$I$27+1,S$3&lt;&gt;$N28),SUM($O$16:$O27)+COUNTIF($Q28:R28,"&gt;0")+1,
IF(AND($J$1=4,S$2=0,$M28=0,$N28+S$3&lt;&gt;$I$27+1,S$3&lt;&gt;$N28,S$1-$L28=0),SUM($O$16:$O27)+COUNTIF($Q28:R28,"&gt;0")+1,
""))))),"")</f>
        <v/>
      </c>
      <c r="T28" s="54" t="str">
        <f ca="1">IFERROR(IF($J$1=0,"",
IF(AND($J$1=1,T$2=0,$M28=0),T$3*$N28,
IF(AND($J$1=2,T$2=0,$M28=0,OR($N28+T$3=$I$27+1,T$3=$N28)),SUM($O$16:$O27)+COUNTIF($Q28:S28,"&gt;0")+1,
IF(AND($J$1=3,T$2=0,$M28=0,$N28+T$3&lt;&gt;$I$27+1,T$3&lt;&gt;$N28),SUM($O$16:$O27)+COUNTIF($Q28:S28,"&gt;0")+1,
IF(AND($J$1=4,T$2=0,$M28=0,$N28+T$3&lt;&gt;$I$27+1,T$3&lt;&gt;$N28,T$1-$L28=0),SUM($O$16:$O27)+COUNTIF($Q28:S28,"&gt;0")+1,
""))))),"")</f>
        <v/>
      </c>
      <c r="U28" s="54" t="str">
        <f ca="1">IFERROR(IF($J$1=0,"",
IF(AND($J$1=1,U$2=0,$M28=0),U$3*$N28,
IF(AND($J$1=2,U$2=0,$M28=0,OR($N28+U$3=$I$27+1,U$3=$N28)),SUM($O$16:$O27)+COUNTIF($Q28:T28,"&gt;0")+1,
IF(AND($J$1=3,U$2=0,$M28=0,$N28+U$3&lt;&gt;$I$27+1,U$3&lt;&gt;$N28),SUM($O$16:$O27)+COUNTIF($Q28:T28,"&gt;0")+1,
IF(AND($J$1=4,U$2=0,$M28=0,$N28+U$3&lt;&gt;$I$27+1,U$3&lt;&gt;$N28,U$1-$L28=0),SUM($O$16:$O27)+COUNTIF($Q28:T28,"&gt;0")+1,
""))))),"")</f>
        <v/>
      </c>
      <c r="V28" s="54" t="str">
        <f ca="1">IFERROR(IF($J$1=0,"",
IF(AND($J$1=1,V$2=0,$M28=0),V$3*$N28,
IF(AND($J$1=2,V$2=0,$M28=0,OR($N28+V$3=$I$27+1,V$3=$N28)),SUM($O$16:$O27)+COUNTIF($Q28:U28,"&gt;0")+1,
IF(AND($J$1=3,V$2=0,$M28=0,$N28+V$3&lt;&gt;$I$27+1,V$3&lt;&gt;$N28),SUM($O$16:$O27)+COUNTIF($Q28:U28,"&gt;0")+1,
IF(AND($J$1=4,V$2=0,$M28=0,$N28+V$3&lt;&gt;$I$27+1,V$3&lt;&gt;$N28,V$1-$L28=0),SUM($O$16:$O27)+COUNTIF($Q28:U28,"&gt;0")+1,
""))))),"")</f>
        <v/>
      </c>
      <c r="W28" s="54" t="str">
        <f ca="1">IFERROR(IF($J$1=0,"",
IF(AND($J$1=1,W$2=0,$M28=0),W$3*$N28,
IF(AND($J$1=2,W$2=0,$M28=0,OR($N28+W$3=$I$27+1,W$3=$N28)),SUM($O$16:$O27)+COUNTIF($Q28:V28,"&gt;0")+1,
IF(AND($J$1=3,W$2=0,$M28=0,$N28+W$3&lt;&gt;$I$27+1,W$3&lt;&gt;$N28),SUM($O$16:$O27)+COUNTIF($Q28:V28,"&gt;0")+1,
IF(AND($J$1=4,W$2=0,$M28=0,$N28+W$3&lt;&gt;$I$27+1,W$3&lt;&gt;$N28,W$1-$L28=0),SUM($O$16:$O27)+COUNTIF($Q28:V28,"&gt;0")+1,
""))))),"")</f>
        <v/>
      </c>
      <c r="X28" s="54" t="str">
        <f ca="1">IFERROR(IF($J$1=0,"",
IF(AND($J$1=1,X$2=0,$M28=0),X$3*$N28,
IF(AND($J$1=2,X$2=0,$M28=0,OR($N28+X$3=$I$27+1,X$3=$N28)),SUM($O$16:$O27)+COUNTIF($Q28:W28,"&gt;0")+1,
IF(AND($J$1=3,X$2=0,$M28=0,$N28+X$3&lt;&gt;$I$27+1,X$3&lt;&gt;$N28),SUM($O$16:$O27)+COUNTIF($Q28:W28,"&gt;0")+1,
IF(AND($J$1=4,X$2=0,$M28=0,$N28+X$3&lt;&gt;$I$27+1,X$3&lt;&gt;$N28,X$1-$L28=0),SUM($O$16:$O27)+COUNTIF($Q28:W28,"&gt;0")+1,
""))))),"")</f>
        <v/>
      </c>
      <c r="Y28" s="54" t="str">
        <f ca="1">IFERROR(IF($J$1=0,"",
IF(AND($J$1=1,Y$2=0,$M28=0),Y$3*$N28,
IF(AND($J$1=2,Y$2=0,$M28=0,OR($N28+Y$3=$I$27+1,Y$3=$N28)),SUM($O$16:$O27)+COUNTIF($Q28:X28,"&gt;0")+1,
IF(AND($J$1=3,Y$2=0,$M28=0,$N28+Y$3&lt;&gt;$I$27+1,Y$3&lt;&gt;$N28),SUM($O$16:$O27)+COUNTIF($Q28:X28,"&gt;0")+1,
IF(AND($J$1=4,Y$2=0,$M28=0,$N28+Y$3&lt;&gt;$I$27+1,Y$3&lt;&gt;$N28,Y$1-$L28=0),SUM($O$16:$O27)+COUNTIF($Q28:X28,"&gt;0")+1,
""))))),"")</f>
        <v/>
      </c>
      <c r="Z28" s="54" t="str">
        <f ca="1">IFERROR(IF($J$1=0,"",
IF(AND($J$1=1,Z$2=0,$M28=0),Z$3*$N28,
IF(AND($J$1=2,Z$2=0,$M28=0,OR($N28+Z$3=$I$27+1,Z$3=$N28)),SUM($O$16:$O27)+COUNTIF($Q28:Y28,"&gt;0")+1,
IF(AND($J$1=3,Z$2=0,$M28=0,$N28+Z$3&lt;&gt;$I$27+1,Z$3&lt;&gt;$N28),SUM($O$16:$O27)+COUNTIF($Q28:Y28,"&gt;0")+1,
IF(AND($J$1=4,Z$2=0,$M28=0,$N28+Z$3&lt;&gt;$I$27+1,Z$3&lt;&gt;$N28,Z$1-$L28=0),SUM($O$16:$O27)+COUNTIF($Q28:Y28,"&gt;0")+1,
""))))),"")</f>
        <v/>
      </c>
      <c r="AA28" s="54" t="str">
        <f ca="1">IFERROR(IF($J$1=0,"",
IF(AND($J$1=1,AA$2=0,$M28=0),AA$3*$N28,
IF(AND($J$1=2,AA$2=0,$M28=0,OR($N28+AA$3=$I$27+1,AA$3=$N28)),SUM($O$16:$O27)+COUNTIF($Q28:Z28,"&gt;0")+1,
IF(AND($J$1=3,AA$2=0,$M28=0,$N28+AA$3&lt;&gt;$I$27+1,AA$3&lt;&gt;$N28),SUM($O$16:$O27)+COUNTIF($Q28:Z28,"&gt;0")+1,
IF(AND($J$1=4,AA$2=0,$M28=0,$N28+AA$3&lt;&gt;$I$27+1,AA$3&lt;&gt;$N28,AA$1-$L28=0),SUM($O$16:$O27)+COUNTIF($Q28:Z28,"&gt;0")+1,
""))))),"")</f>
        <v/>
      </c>
      <c r="AB28" s="54" t="str">
        <f ca="1">IFERROR(IF($J$1=0,"",
IF(AND($J$1=1,AB$2=0,$M28=0),AB$3*$N28,
IF(AND($J$1=2,AB$2=0,$M28=0,OR($N28+AB$3=$I$27+1,AB$3=$N28)),SUM($O$16:$O27)+COUNTIF($Q28:AA28,"&gt;0")+1,
IF(AND($J$1=3,AB$2=0,$M28=0,$N28+AB$3&lt;&gt;$I$27+1,AB$3&lt;&gt;$N28),SUM($O$16:$O27)+COUNTIF($Q28:AA28,"&gt;0")+1,
IF(AND($J$1=4,AB$2=0,$M28=0,$N28+AB$3&lt;&gt;$I$27+1,AB$3&lt;&gt;$N28,AB$1-$L28=0),SUM($O$16:$O27)+COUNTIF($Q28:AA28,"&gt;0")+1,
""))))),"")</f>
        <v/>
      </c>
      <c r="AC28" s="54" t="str">
        <f ca="1">IFERROR(IF($J$1=0,"",
IF(AND($J$1=1,AC$2=0,$M28=0),AC$3*$N28,
IF(AND($J$1=2,AC$2=0,$M28=0,OR($N28+AC$3=$I$27+1,AC$3=$N28)),SUM($O$16:$O27)+COUNTIF($Q28:AB28,"&gt;0")+1,
IF(AND($J$1=3,AC$2=0,$M28=0,$N28+AC$3&lt;&gt;$I$27+1,AC$3&lt;&gt;$N28),SUM($O$16:$O27)+COUNTIF($Q28:AB28,"&gt;0")+1,
IF(AND($J$1=4,AC$2=0,$M28=0,$N28+AC$3&lt;&gt;$I$27+1,AC$3&lt;&gt;$N28,AC$1-$L28=0),SUM($O$16:$O27)+COUNTIF($Q28:AB28,"&gt;0")+1,
""))))),"")</f>
        <v/>
      </c>
      <c r="AD28" s="54" t="str">
        <f ca="1">IFERROR(IF($J$1=0,"",
IF(AND($J$1=1,AD$2=0,$M28=0),AD$3*$N28,
IF(AND($J$1=2,AD$2=0,$M28=0,OR($N28+AD$3=$I$27+1,AD$3=$N28)),SUM($O$16:$O27)+COUNTIF($Q28:AC28,"&gt;0")+1,
IF(AND($J$1=3,AD$2=0,$M28=0,$N28+AD$3&lt;&gt;$I$27+1,AD$3&lt;&gt;$N28),SUM($O$16:$O27)+COUNTIF($Q28:AC28,"&gt;0")+1,
IF(AND($J$1=4,AD$2=0,$M28=0,$N28+AD$3&lt;&gt;$I$27+1,AD$3&lt;&gt;$N28,AD$1-$L28=0),SUM($O$16:$O27)+COUNTIF($Q28:AC28,"&gt;0")+1,
""))))),"")</f>
        <v/>
      </c>
      <c r="AE28" s="54" t="str">
        <f ca="1">IFERROR(IF($J$1=0,"",
IF(AND($J$1=1,AE$2=0,$M28=0),AE$3*$N28,
IF(AND($J$1=2,AE$2=0,$M28=0,OR($N28+AE$3=$I$27+1,AE$3=$N28)),SUM($O$16:$O27)+COUNTIF($Q28:AD28,"&gt;0")+1,
IF(AND($J$1=3,AE$2=0,$M28=0,$N28+AE$3&lt;&gt;$I$27+1,AE$3&lt;&gt;$N28),SUM($O$16:$O27)+COUNTIF($Q28:AD28,"&gt;0")+1,
IF(AND($J$1=4,AE$2=0,$M28=0,$N28+AE$3&lt;&gt;$I$27+1,AE$3&lt;&gt;$N28,AE$1-$L28=0),SUM($O$16:$O27)+COUNTIF($Q28:AD28,"&gt;0")+1,
""))))),"")</f>
        <v/>
      </c>
      <c r="AF28" s="54" t="str">
        <f ca="1">IFERROR(IF($J$1=0,"",
IF(AND($J$1=1,AF$2=0,$M28=0),AF$3*$N28,
IF(AND($J$1=2,AF$2=0,$M28=0,OR($N28+AF$3=$I$27+1,AF$3=$N28)),SUM($O$16:$O27)+COUNTIF($Q28:AE28,"&gt;0")+1,
IF(AND($J$1=3,AF$2=0,$M28=0,$N28+AF$3&lt;&gt;$I$27+1,AF$3&lt;&gt;$N28),SUM($O$16:$O27)+COUNTIF($Q28:AE28,"&gt;0")+1,
IF(AND($J$1=4,AF$2=0,$M28=0,$N28+AF$3&lt;&gt;$I$27+1,AF$3&lt;&gt;$N28,AF$1-$L28=0),SUM($O$16:$O27)+COUNTIF($Q28:AE28,"&gt;0")+1,
""))))),"")</f>
        <v/>
      </c>
      <c r="AG28" s="54" t="str">
        <f ca="1">IFERROR(IF($J$1=0,"",
IF(AND($J$1=1,AG$2=0,$M28=0),AG$3*$N28,
IF(AND($J$1=2,AG$2=0,$M28=0,OR($N28+AG$3=$I$27+1,AG$3=$N28)),SUM($O$16:$O27)+COUNTIF($Q28:AF28,"&gt;0")+1,
IF(AND($J$1=3,AG$2=0,$M28=0,$N28+AG$3&lt;&gt;$I$27+1,AG$3&lt;&gt;$N28),SUM($O$16:$O27)+COUNTIF($Q28:AF28,"&gt;0")+1,
IF(AND($J$1=4,AG$2=0,$M28=0,$N28+AG$3&lt;&gt;$I$27+1,AG$3&lt;&gt;$N28,AG$1-$L28=0),SUM($O$16:$O27)+COUNTIF($Q28:AF28,"&gt;0")+1,
""))))),"")</f>
        <v/>
      </c>
      <c r="AH28" s="55" t="str">
        <f ca="1">IFERROR(IF($J$1=0,"",
IF(AND($J$1=1,AH$2=0,$M28=0),AH$3*$N28,
IF(AND($J$1=2,AH$2=0,$M28=0,OR($N28+AH$3=$I$27+1,AH$3=$N28)),SUM($O$16:$O27)+COUNTIF($Q28:AG28,"&gt;0")+1,
IF(AND($J$1=3,AH$2=0,$M28=0,$N28+AH$3&lt;&gt;$I$27+1,AH$3&lt;&gt;$N28),SUM($O$16:$O27)+COUNTIF($Q28:AG28,"&gt;0")+1,
IF(AND($J$1=4,AH$2=0,$M28=0,$N28+AH$3&lt;&gt;$I$27+1,AH$3&lt;&gt;$N28,AH$1-$L28=0),SUM($O$16:$O27)+COUNTIF($Q28:AG28,"&gt;0")+1,
""))))),"")</f>
        <v/>
      </c>
      <c r="AI28" s="55" t="str">
        <f ca="1">IFERROR(IF($J$1=0,"",
IF(AND($J$1=1,AI$2=0,$M28=0),AI$3*$N28,
IF(AND($J$1=2,AI$2=0,$M28=0,OR($N28+AI$3=$I$27+1,AI$3=$N28)),SUM($O$16:$O27)+COUNTIF($Q28:AH28,"&gt;0")+1,
IF(AND($J$1=3,AI$2=0,$M28=0,$N28+AI$3&lt;&gt;$I$27+1,AI$3&lt;&gt;$N28),SUM($O$16:$O27)+COUNTIF($Q28:AH28,"&gt;0")+1,
IF(AND($J$1=4,AI$2=0,$M28=0,$N28+AI$3&lt;&gt;$I$27+1,AI$3&lt;&gt;$N28,AI$1-$L28=0),SUM($O$16:$O27)+COUNTIF($Q28:AH28,"&gt;0")+1,
""))))),"")</f>
        <v/>
      </c>
      <c r="AJ28" s="55" t="str">
        <f ca="1">IFERROR(IF($J$1=0,"",
IF(AND($J$1=1,AJ$2=0,$M28=0),AJ$3*$N28,
IF(AND($J$1=2,AJ$2=0,$M28=0,OR($N28+AJ$3=$I$27+1,AJ$3=$N28)),SUM($O$16:$O27)+COUNTIF($Q28:AI28,"&gt;0")+1,
IF(AND($J$1=3,AJ$2=0,$M28=0,$N28+AJ$3&lt;&gt;$I$27+1,AJ$3&lt;&gt;$N28),SUM($O$16:$O27)+COUNTIF($Q28:AI28,"&gt;0")+1,
IF(AND($J$1=4,AJ$2=0,$M28=0,$N28+AJ$3&lt;&gt;$I$27+1,AJ$3&lt;&gt;$N28,AJ$1-$L28=0),SUM($O$16:$O27)+COUNTIF($Q28:AI28,"&gt;0")+1,
""))))),"")</f>
        <v/>
      </c>
      <c r="AK28" s="55" t="str">
        <f ca="1">IFERROR(IF($J$1=0,"",
IF(AND($J$1=1,AK$2=0,$M28=0),AK$3*$N28,
IF(AND($J$1=2,AK$2=0,$M28=0,OR($N28+AK$3=$I$27+1,AK$3=$N28)),SUM($O$16:$O27)+COUNTIF($Q28:AJ28,"&gt;0")+1,
IF(AND($J$1=3,AK$2=0,$M28=0,$N28+AK$3&lt;&gt;$I$27+1,AK$3&lt;&gt;$N28),SUM($O$16:$O27)+COUNTIF($Q28:AJ28,"&gt;0")+1,
IF(AND($J$1=4,AK$2=0,$M28=0,$N28+AK$3&lt;&gt;$I$27+1,AK$3&lt;&gt;$N28,AK$1-$L28=0),SUM($O$16:$O27)+COUNTIF($Q28:AJ28,"&gt;0")+1,
""))))),"")</f>
        <v/>
      </c>
      <c r="AL28" s="55" t="str">
        <f ca="1">IFERROR(IF($J$1=0,"",
IF(AND($J$1=1,AL$2=0,$M28=0),AL$3*$N28,
IF(AND($J$1=2,AL$2=0,$M28=0,OR($N28+AL$3=$I$27+1,AL$3=$N28)),SUM($O$16:$O27)+COUNTIF($Q28:AK28,"&gt;0")+1,
IF(AND($J$1=3,AL$2=0,$M28=0,$N28+AL$3&lt;&gt;$I$27+1,AL$3&lt;&gt;$N28),SUM($O$16:$O27)+COUNTIF($Q28:AK28,"&gt;0")+1,
IF(AND($J$1=4,AL$2=0,$M28=0,$N28+AL$3&lt;&gt;$I$27+1,AL$3&lt;&gt;$N28,AL$1-$L28=0),SUM($O$16:$O27)+COUNTIF($Q28:AK28,"&gt;0")+1,
""))))),"")</f>
        <v/>
      </c>
      <c r="AM28" s="55" t="str">
        <f ca="1">IFERROR(IF($J$1=0,"",
IF(AND($J$1=1,AM$2=0,$M28=0),AM$3*$N28,
IF(AND($J$1=2,AM$2=0,$M28=0,OR($N28+AM$3=$I$27+1,AM$3=$N28)),SUM($O$16:$O27)+COUNTIF($Q28:AL28,"&gt;0")+1,
IF(AND($J$1=3,AM$2=0,$M28=0,$N28+AM$3&lt;&gt;$I$27+1,AM$3&lt;&gt;$N28),SUM($O$16:$O27)+COUNTIF($Q28:AL28,"&gt;0")+1,
IF(AND($J$1=4,AM$2=0,$M28=0,$N28+AM$3&lt;&gt;$I$27+1,AM$3&lt;&gt;$N28,AM$1-$L28=0),SUM($O$16:$O27)+COUNTIF($Q28:AL28,"&gt;0")+1,
""))))),"")</f>
        <v/>
      </c>
      <c r="AN28" s="55" t="str">
        <f ca="1">IFERROR(IF($J$1=0,"",
IF(AND($J$1=1,AN$2=0,$M28=0),AN$3*$N28,
IF(AND($J$1=2,AN$2=0,$M28=0,OR($N28+AN$3=$I$27+1,AN$3=$N28)),SUM($O$16:$O27)+COUNTIF($Q28:AM28,"&gt;0")+1,
IF(AND($J$1=3,AN$2=0,$M28=0,$N28+AN$3&lt;&gt;$I$27+1,AN$3&lt;&gt;$N28),SUM($O$16:$O27)+COUNTIF($Q28:AM28,"&gt;0")+1,
IF(AND($J$1=4,AN$2=0,$M28=0,$N28+AN$3&lt;&gt;$I$27+1,AN$3&lt;&gt;$N28,AN$1-$L28=0),SUM($O$16:$O27)+COUNTIF($Q28:AM28,"&gt;0")+1,
""))))),"")</f>
        <v/>
      </c>
      <c r="AO28" s="55" t="str">
        <f ca="1">IFERROR(IF($J$1=0,"",
IF(AND($J$1=1,AO$2=0,$M28=0),AO$3*$N28,
IF(AND($J$1=2,AO$2=0,$M28=0,OR($N28+AO$3=$I$27+1,AO$3=$N28)),SUM($O$16:$O27)+COUNTIF($Q28:AN28,"&gt;0")+1,
IF(AND($J$1=3,AO$2=0,$M28=0,$N28+AO$3&lt;&gt;$I$27+1,AO$3&lt;&gt;$N28),SUM($O$16:$O27)+COUNTIF($Q28:AN28,"&gt;0")+1,
IF(AND($J$1=4,AO$2=0,$M28=0,$N28+AO$3&lt;&gt;$I$27+1,AO$3&lt;&gt;$N28,AO$1-$L28=0),SUM($O$16:$O27)+COUNTIF($Q28:AN28,"&gt;0")+1,
""))))),"")</f>
        <v/>
      </c>
      <c r="AP28" s="55" t="str">
        <f ca="1">IFERROR(IF($J$1=0,"",
IF(AND($J$1=1,AP$2=0,$M28=0),AP$3*$N28,
IF(AND($J$1=2,AP$2=0,$M28=0,OR($N28+AP$3=$I$27+1,AP$3=$N28)),SUM($O$16:$O27)+COUNTIF($Q28:AO28,"&gt;0")+1,
IF(AND($J$1=3,AP$2=0,$M28=0,$N28+AP$3&lt;&gt;$I$27+1,AP$3&lt;&gt;$N28),SUM($O$16:$O27)+COUNTIF($Q28:AO28,"&gt;0")+1,
IF(AND($J$1=4,AP$2=0,$M28=0,$N28+AP$3&lt;&gt;$I$27+1,AP$3&lt;&gt;$N28,AP$1-$L28=0),SUM($O$16:$O27)+COUNTIF($Q28:AO28,"&gt;0")+1,
""))))),"")</f>
        <v/>
      </c>
      <c r="AQ28" s="55" t="str">
        <f ca="1">IFERROR(IF($J$1=0,"",
IF(AND($J$1=1,AQ$2=0,$M28=0),AQ$3*$N28,
IF(AND($J$1=2,AQ$2=0,$M28=0,OR($N28+AQ$3=$I$27+1,AQ$3=$N28)),SUM($O$16:$O27)+COUNTIF($Q28:AP28,"&gt;0")+1,
IF(AND($J$1=3,AQ$2=0,$M28=0,$N28+AQ$3&lt;&gt;$I$27+1,AQ$3&lt;&gt;$N28),SUM($O$16:$O27)+COUNTIF($Q28:AP28,"&gt;0")+1,
IF(AND($J$1=4,AQ$2=0,$M28=0,$N28+AQ$3&lt;&gt;$I$27+1,AQ$3&lt;&gt;$N28,AQ$1-$L28=0),SUM($O$16:$O27)+COUNTIF($Q28:AP28,"&gt;0")+1,
""))))),"")</f>
        <v/>
      </c>
      <c r="AR28" s="55" t="str">
        <f ca="1">IFERROR(IF($J$1=0,"",
IF(AND($J$1=1,AR$2=0,$M28=0),AR$3*$N28,
IF(AND($J$1=2,AR$2=0,$M28=0,OR($N28+AR$3=$I$27+1,AR$3=$N28)),SUM($O$16:$O27)+COUNTIF($Q28:AQ28,"&gt;0")+1,
IF(AND($J$1=3,AR$2=0,$M28=0,$N28+AR$3&lt;&gt;$I$27+1,AR$3&lt;&gt;$N28),SUM($O$16:$O27)+COUNTIF($Q28:AQ28,"&gt;0")+1,
IF(AND($J$1=4,AR$2=0,$M28=0,$N28+AR$3&lt;&gt;$I$27+1,AR$3&lt;&gt;$N28,AR$1-$L28=0),SUM($O$16:$O27)+COUNTIF($Q28:AQ28,"&gt;0")+1,
""))))),"")</f>
        <v/>
      </c>
      <c r="AS28" s="55" t="str">
        <f ca="1">IFERROR(IF($J$1=0,"",
IF(AND($J$1=1,AS$2=0,$M28=0),AS$3*$N28,
IF(AND($J$1=2,AS$2=0,$M28=0,OR($N28+AS$3=$I$27+1,AS$3=$N28)),SUM($O$16:$O27)+COUNTIF($Q28:AR28,"&gt;0")+1,
IF(AND($J$1=3,AS$2=0,$M28=0,$N28+AS$3&lt;&gt;$I$27+1,AS$3&lt;&gt;$N28),SUM($O$16:$O27)+COUNTIF($Q28:AR28,"&gt;0")+1,
IF(AND($J$1=4,AS$2=0,$M28=0,$N28+AS$3&lt;&gt;$I$27+1,AS$3&lt;&gt;$N28,AS$1-$L28=0),SUM($O$16:$O27)+COUNTIF($Q28:AR28,"&gt;0")+1,
""))))),"")</f>
        <v/>
      </c>
      <c r="AT28" s="55" t="str">
        <f ca="1">IFERROR(IF($J$1=0,"",
IF(AND($J$1=1,AT$2=0,$M28=0),AT$3*$N28,
IF(AND($J$1=2,AT$2=0,$M28=0,OR($N28+AT$3=$I$27+1,AT$3=$N28)),SUM($O$16:$O27)+COUNTIF($Q28:AS28,"&gt;0")+1,
IF(AND($J$1=3,AT$2=0,$M28=0,$N28+AT$3&lt;&gt;$I$27+1,AT$3&lt;&gt;$N28),SUM($O$16:$O27)+COUNTIF($Q28:AS28,"&gt;0")+1,
IF(AND($J$1=4,AT$2=0,$M28=0,$N28+AT$3&lt;&gt;$I$27+1,AT$3&lt;&gt;$N28,AT$1-$L28=0),SUM($O$16:$O27)+COUNTIF($Q28:AS28,"&gt;0")+1,
""))))),"")</f>
        <v/>
      </c>
      <c r="AU28" s="55" t="str">
        <f ca="1">IFERROR(IF($J$1=0,"",
IF(AND($J$1=1,AU$2=0,$M28=0),AU$3*$N28,
IF(AND($J$1=2,AU$2=0,$M28=0,OR($N28+AU$3=$I$27+1,AU$3=$N28)),SUM($O$16:$O27)+COUNTIF($Q28:AT28,"&gt;0")+1,
IF(AND($J$1=3,AU$2=0,$M28=0,$N28+AU$3&lt;&gt;$I$27+1,AU$3&lt;&gt;$N28),SUM($O$16:$O27)+COUNTIF($Q28:AT28,"&gt;0")+1,
IF(AND($J$1=4,AU$2=0,$M28=0,$N28+AU$3&lt;&gt;$I$27+1,AU$3&lt;&gt;$N28,AU$1-$L28=0),SUM($O$16:$O27)+COUNTIF($Q28:AT28,"&gt;0")+1,
""))))),"")</f>
        <v/>
      </c>
      <c r="AV28" s="55" t="str">
        <f ca="1">IFERROR(IF($J$1=0,"",
IF(AND($J$1=1,AV$2=0,$M28=0),AV$3*$N28,
IF(AND($J$1=2,AV$2=0,$M28=0,OR($N28+AV$3=$I$27+1,AV$3=$N28)),SUM($O$16:$O27)+COUNTIF($Q28:AU28,"&gt;0")+1,
IF(AND($J$1=3,AV$2=0,$M28=0,$N28+AV$3&lt;&gt;$I$27+1,AV$3&lt;&gt;$N28),SUM($O$16:$O27)+COUNTIF($Q28:AU28,"&gt;0")+1,
IF(AND($J$1=4,AV$2=0,$M28=0,$N28+AV$3&lt;&gt;$I$27+1,AV$3&lt;&gt;$N28,AV$1-$L28=0),SUM($O$16:$O27)+COUNTIF($Q28:AU28,"&gt;0")+1,
""))))),"")</f>
        <v/>
      </c>
      <c r="AW28" s="55" t="str">
        <f ca="1">IFERROR(IF($J$1=0,"",
IF(AND($J$1=1,AW$2=0,$M28=0),AW$3*$N28,
IF(AND($J$1=2,AW$2=0,$M28=0,OR($N28+AW$3=$I$27+1,AW$3=$N28)),SUM($O$16:$O27)+COUNTIF($Q28:AV28,"&gt;0")+1,
IF(AND($J$1=3,AW$2=0,$M28=0,$N28+AW$3&lt;&gt;$I$27+1,AW$3&lt;&gt;$N28),SUM($O$16:$O27)+COUNTIF($Q28:AV28,"&gt;0")+1,
IF(AND($J$1=4,AW$2=0,$M28=0,$N28+AW$3&lt;&gt;$I$27+1,AW$3&lt;&gt;$N28,AW$1-$L28=0),SUM($O$16:$O27)+COUNTIF($Q28:AV28,"&gt;0")+1,
""))))),"")</f>
        <v/>
      </c>
      <c r="AX28" s="55" t="str">
        <f ca="1">IFERROR(IF($J$1=0,"",
IF(AND($J$1=1,AX$2=0,$M28=0),AX$3*$N28,
IF(AND($J$1=2,AX$2=0,$M28=0,OR($N28+AX$3=$I$27+1,AX$3=$N28)),SUM($O$16:$O27)+COUNTIF($Q28:AW28,"&gt;0")+1,
IF(AND($J$1=3,AX$2=0,$M28=0,$N28+AX$3&lt;&gt;$I$27+1,AX$3&lt;&gt;$N28),SUM($O$16:$O27)+COUNTIF($Q28:AW28,"&gt;0")+1,
IF(AND($J$1=4,AX$2=0,$M28=0,$N28+AX$3&lt;&gt;$I$27+1,AX$3&lt;&gt;$N28,AX$1-$L28=0),SUM($O$16:$O27)+COUNTIF($Q28:AW28,"&gt;0")+1,
""))))),"")</f>
        <v/>
      </c>
      <c r="AY28" s="55" t="str">
        <f ca="1">IFERROR(IF($J$1=0,"",
IF(AND($J$1=1,AY$2=0,$M28=0),AY$3*$N28,
IF(AND($J$1=2,AY$2=0,$M28=0,OR($N28+AY$3=$I$27+1,AY$3=$N28)),SUM($O$16:$O27)+COUNTIF($Q28:AX28,"&gt;0")+1,
IF(AND($J$1=3,AY$2=0,$M28=0,$N28+AY$3&lt;&gt;$I$27+1,AY$3&lt;&gt;$N28),SUM($O$16:$O27)+COUNTIF($Q28:AX28,"&gt;0")+1,
IF(AND($J$1=4,AY$2=0,$M28=0,$N28+AY$3&lt;&gt;$I$27+1,AY$3&lt;&gt;$N28,AY$1-$L28=0),SUM($O$16:$O27)+COUNTIF($Q28:AX28,"&gt;0")+1,
""))))),"")</f>
        <v/>
      </c>
      <c r="AZ28" s="55" t="str">
        <f ca="1">IFERROR(IF($J$1=0,"",
IF(AND($J$1=1,AZ$2=0,$M28=0),AZ$3*$N28,
IF(AND($J$1=2,AZ$2=0,$M28=0,OR($N28+AZ$3=$I$27+1,AZ$3=$N28)),SUM($O$16:$O27)+COUNTIF($Q28:AY28,"&gt;0")+1,
IF(AND($J$1=3,AZ$2=0,$M28=0,$N28+AZ$3&lt;&gt;$I$27+1,AZ$3&lt;&gt;$N28),SUM($O$16:$O27)+COUNTIF($Q28:AY28,"&gt;0")+1,
IF(AND($J$1=4,AZ$2=0,$M28=0,$N28+AZ$3&lt;&gt;$I$27+1,AZ$3&lt;&gt;$N28,AZ$1-$L28=0),SUM($O$16:$O27)+COUNTIF($Q28:AY28,"&gt;0")+1,
""))))),"")</f>
        <v/>
      </c>
      <c r="BA28" s="55" t="str">
        <f ca="1">IFERROR(IF($J$1=0,"",
IF(AND($J$1=1,BA$2=0,$M28=0),BA$3*$N28,
IF(AND($J$1=2,BA$2=0,$M28=0,OR($N28+BA$3=$I$27+1,BA$3=$N28)),SUM($O$16:$O27)+COUNTIF($Q28:AZ28,"&gt;0")+1,
IF(AND($J$1=3,BA$2=0,$M28=0,$N28+BA$3&lt;&gt;$I$27+1,BA$3&lt;&gt;$N28),SUM($O$16:$O27)+COUNTIF($Q28:AZ28,"&gt;0")+1,
IF(AND($J$1=4,BA$2=0,$M28=0,$N28+BA$3&lt;&gt;$I$27+1,BA$3&lt;&gt;$N28,BA$1-$L28=0),SUM($O$16:$O27)+COUNTIF($Q28:AZ28,"&gt;0")+1,
""))))),"")</f>
        <v/>
      </c>
      <c r="BB28" s="55" t="str">
        <f ca="1">IFERROR(IF($J$1=0,"",
IF(AND($J$1=1,BB$2=0,$M28=0),BB$3*$N28,
IF(AND($J$1=2,BB$2=0,$M28=0,OR($N28+BB$3=$I$27+1,BB$3=$N28)),SUM($O$16:$O27)+COUNTIF($Q28:BA28,"&gt;0")+1,
IF(AND($J$1=3,BB$2=0,$M28=0,$N28+BB$3&lt;&gt;$I$27+1,BB$3&lt;&gt;$N28),SUM($O$16:$O27)+COUNTIF($Q28:BA28,"&gt;0")+1,
IF(AND($J$1=4,BB$2=0,$M28=0,$N28+BB$3&lt;&gt;$I$27+1,BB$3&lt;&gt;$N28,BB$1-$L28=0),SUM($O$16:$O27)+COUNTIF($Q28:BA28,"&gt;0")+1,
""))))),"")</f>
        <v/>
      </c>
      <c r="BC28" s="55" t="str">
        <f ca="1">IFERROR(IF($J$1=0,"",
IF(AND($J$1=1,BC$2=0,$M28=0),BC$3*$N28,
IF(AND($J$1=2,BC$2=0,$M28=0,OR($N28+BC$3=$I$27+1,BC$3=$N28)),SUM($O$16:$O27)+COUNTIF($Q28:BB28,"&gt;0")+1,
IF(AND($J$1=3,BC$2=0,$M28=0,$N28+BC$3&lt;&gt;$I$27+1,BC$3&lt;&gt;$N28),SUM($O$16:$O27)+COUNTIF($Q28:BB28,"&gt;0")+1,
IF(AND($J$1=4,BC$2=0,$M28=0,$N28+BC$3&lt;&gt;$I$27+1,BC$3&lt;&gt;$N28,BC$1-$L28=0),SUM($O$16:$O27)+COUNTIF($Q28:BB28,"&gt;0")+1,
""))))),"")</f>
        <v/>
      </c>
      <c r="BD28" s="55" t="str">
        <f ca="1">IFERROR(IF($J$1=0,"",
IF(AND($J$1=1,BD$2=0,$M28=0),BD$3*$N28,
IF(AND($J$1=2,BD$2=0,$M28=0,OR($N28+BD$3=$I$27+1,BD$3=$N28)),SUM($O$16:$O27)+COUNTIF($Q28:BC28,"&gt;0")+1,
IF(AND($J$1=3,BD$2=0,$M28=0,$N28+BD$3&lt;&gt;$I$27+1,BD$3&lt;&gt;$N28),SUM($O$16:$O27)+COUNTIF($Q28:BC28,"&gt;0")+1,
IF(AND($J$1=4,BD$2=0,$M28=0,$N28+BD$3&lt;&gt;$I$27+1,BD$3&lt;&gt;$N28,BD$1-$L28=0),SUM($O$16:$O27)+COUNTIF($Q28:BC28,"&gt;0")+1,
""))))),"")</f>
        <v/>
      </c>
      <c r="BE28" s="55" t="str">
        <f ca="1">IFERROR(IF($J$1=0,"",
IF(AND($J$1=1,BE$2=0,$M28=0),BE$3*$N28,
IF(AND($J$1=2,BE$2=0,$M28=0,OR($N28+BE$3=$I$27+1,BE$3=$N28)),SUM($O$16:$O27)+COUNTIF($Q28:BD28,"&gt;0")+1,
IF(AND($J$1=3,BE$2=0,$M28=0,$N28+BE$3&lt;&gt;$I$27+1,BE$3&lt;&gt;$N28),SUM($O$16:$O27)+COUNTIF($Q28:BD28,"&gt;0")+1,
IF(AND($J$1=4,BE$2=0,$M28=0,$N28+BE$3&lt;&gt;$I$27+1,BE$3&lt;&gt;$N28,BE$1-$L28=0),SUM($O$16:$O27)+COUNTIF($Q28:BD28,"&gt;0")+1,
""))))),"")</f>
        <v/>
      </c>
      <c r="BF28" s="55" t="str">
        <f ca="1">IFERROR(IF($J$1=0,"",
IF(AND($J$1=1,BF$2=0,$M28=0),BF$3*$N28,
IF(AND($J$1=2,BF$2=0,$M28=0,OR($N28+BF$3=$I$27+1,BF$3=$N28)),SUM($O$16:$O27)+COUNTIF($Q28:BE28,"&gt;0")+1,
IF(AND($J$1=3,BF$2=0,$M28=0,$N28+BF$3&lt;&gt;$I$27+1,BF$3&lt;&gt;$N28),SUM($O$16:$O27)+COUNTIF($Q28:BE28,"&gt;0")+1,
IF(AND($J$1=4,BF$2=0,$M28=0,$N28+BF$3&lt;&gt;$I$27+1,BF$3&lt;&gt;$N28,BF$1-$L28=0),SUM($O$16:$O27)+COUNTIF($Q28:BE28,"&gt;0")+1,
""))))),"")</f>
        <v/>
      </c>
      <c r="BG28" s="55" t="str">
        <f ca="1">IFERROR(IF($J$1=0,"",
IF(AND($J$1=1,BG$2=0,$M28=0),BG$3*$N28,
IF(AND($J$1=2,BG$2=0,$M28=0,OR($N28+BG$3=$I$27+1,BG$3=$N28)),SUM($O$16:$O27)+COUNTIF($Q28:BF28,"&gt;0")+1,
IF(AND($J$1=3,BG$2=0,$M28=0,$N28+BG$3&lt;&gt;$I$27+1,BG$3&lt;&gt;$N28),SUM($O$16:$O27)+COUNTIF($Q28:BF28,"&gt;0")+1,
IF(AND($J$1=4,BG$2=0,$M28=0,$N28+BG$3&lt;&gt;$I$27+1,BG$3&lt;&gt;$N28,BG$1-$L28=0),SUM($O$16:$O27)+COUNTIF($Q28:BF28,"&gt;0")+1,
""))))),"")</f>
        <v/>
      </c>
      <c r="BH28" s="55" t="str">
        <f ca="1">IFERROR(IF($J$1=0,"",
IF(AND($J$1=1,BH$2=0,$M28=0),BH$3*$N28,
IF(AND($J$1=2,BH$2=0,$M28=0,OR($N28+BH$3=$I$27+1,BH$3=$N28)),SUM($O$16:$O27)+COUNTIF($Q28:BG28,"&gt;0")+1,
IF(AND($J$1=3,BH$2=0,$M28=0,$N28+BH$3&lt;&gt;$I$27+1,BH$3&lt;&gt;$N28),SUM($O$16:$O27)+COUNTIF($Q28:BG28,"&gt;0")+1,
IF(AND($J$1=4,BH$2=0,$M28=0,$N28+BH$3&lt;&gt;$I$27+1,BH$3&lt;&gt;$N28,BH$1-$L28=0),SUM($O$16:$O27)+COUNTIF($Q28:BG28,"&gt;0")+1,
""))))),"")</f>
        <v/>
      </c>
      <c r="BI28" s="55" t="str">
        <f ca="1">IFERROR(IF($J$1=0,"",
IF(AND($J$1=1,BI$2=0,$M28=0),BI$3*$N28,
IF(AND($J$1=2,BI$2=0,$M28=0,OR($N28+BI$3=$I$27+1,BI$3=$N28)),SUM($O$16:$O27)+COUNTIF($Q28:BH28,"&gt;0")+1,
IF(AND($J$1=3,BI$2=0,$M28=0,$N28+BI$3&lt;&gt;$I$27+1,BI$3&lt;&gt;$N28),SUM($O$16:$O27)+COUNTIF($Q28:BH28,"&gt;0")+1,
IF(AND($J$1=4,BI$2=0,$M28=0,$N28+BI$3&lt;&gt;$I$27+1,BI$3&lt;&gt;$N28,BI$1-$L28=0),SUM($O$16:$O27)+COUNTIF($Q28:BH28,"&gt;0")+1,
""))))),"")</f>
        <v/>
      </c>
      <c r="BJ28" s="55" t="str">
        <f ca="1">IFERROR(IF($J$1=0,"",
IF(AND($J$1=1,BJ$2=0,$M28=0),BJ$3*$N28,
IF(AND($J$1=2,BJ$2=0,$M28=0,OR($N28+BJ$3=$I$27+1,BJ$3=$N28)),SUM($O$16:$O27)+COUNTIF($Q28:BI28,"&gt;0")+1,
IF(AND($J$1=3,BJ$2=0,$M28=0,$N28+BJ$3&lt;&gt;$I$27+1,BJ$3&lt;&gt;$N28),SUM($O$16:$O27)+COUNTIF($Q28:BI28,"&gt;0")+1,
IF(AND($J$1=4,BJ$2=0,$M28=0,$N28+BJ$3&lt;&gt;$I$27+1,BJ$3&lt;&gt;$N28,BJ$1-$L28=0),SUM($O$16:$O27)+COUNTIF($Q28:BI28,"&gt;0")+1,
""))))),"")</f>
        <v/>
      </c>
      <c r="BK28" s="55" t="str">
        <f ca="1">IFERROR(IF($J$1=0,"",
IF(AND($J$1=1,BK$2=0,$M28=0),BK$3*$N28,
IF(AND($J$1=2,BK$2=0,$M28=0,OR($N28+BK$3=$I$27+1,BK$3=$N28)),SUM($O$16:$O27)+COUNTIF($Q28:BJ28,"&gt;0")+1,
IF(AND($J$1=3,BK$2=0,$M28=0,$N28+BK$3&lt;&gt;$I$27+1,BK$3&lt;&gt;$N28),SUM($O$16:$O27)+COUNTIF($Q28:BJ28,"&gt;0")+1,
IF(AND($J$1=4,BK$2=0,$M28=0,$N28+BK$3&lt;&gt;$I$27+1,BK$3&lt;&gt;$N28,BK$1-$L28=0),SUM($O$16:$O27)+COUNTIF($Q28:BJ28,"&gt;0")+1,
""))))),"")</f>
        <v/>
      </c>
      <c r="BL28" s="55" t="str">
        <f ca="1">IFERROR(IF($J$1=0,"",
IF(AND($J$1=1,BL$2=0,$M28=0),BL$3*$N28,
IF(AND($J$1=2,BL$2=0,$M28=0,OR($N28+BL$3=$I$27+1,BL$3=$N28)),SUM($O$16:$O27)+COUNTIF($Q28:BK28,"&gt;0")+1,
IF(AND($J$1=3,BL$2=0,$M28=0,$N28+BL$3&lt;&gt;$I$27+1,BL$3&lt;&gt;$N28),SUM($O$16:$O27)+COUNTIF($Q28:BK28,"&gt;0")+1,
IF(AND($J$1=4,BL$2=0,$M28=0,$N28+BL$3&lt;&gt;$I$27+1,BL$3&lt;&gt;$N28,BL$1-$L28=0),SUM($O$16:$O27)+COUNTIF($Q28:BK28,"&gt;0")+1,
""))))),"")</f>
        <v/>
      </c>
      <c r="BM28" s="55" t="str">
        <f ca="1">IFERROR(IF($J$1=0,"",
IF(AND($J$1=1,BM$2=0,$M28=0),BM$3*$N28,
IF(AND($J$1=2,BM$2=0,$M28=0,OR($N28+BM$3=$I$27+1,BM$3=$N28)),SUM($O$16:$O27)+COUNTIF($Q28:BL28,"&gt;0")+1,
IF(AND($J$1=3,BM$2=0,$M28=0,$N28+BM$3&lt;&gt;$I$27+1,BM$3&lt;&gt;$N28),SUM($O$16:$O27)+COUNTIF($Q28:BL28,"&gt;0")+1,
IF(AND($J$1=4,BM$2=0,$M28=0,$N28+BM$3&lt;&gt;$I$27+1,BM$3&lt;&gt;$N28,BM$1-$L28=0),SUM($O$16:$O27)+COUNTIF($Q28:BL28,"&gt;0")+1,
""))))),"")</f>
        <v/>
      </c>
      <c r="BN28" s="55" t="str">
        <f ca="1">IFERROR(IF($J$1=0,"",
IF(AND($J$1=1,BN$2=0,$M28=0),BN$3*$N28,
IF(AND($J$1=2,BN$2=0,$M28=0,OR($N28+BN$3=$I$27+1,BN$3=$N28)),SUM($O$16:$O27)+COUNTIF($Q28:BM28,"&gt;0")+1,
IF(AND($J$1=3,BN$2=0,$M28=0,$N28+BN$3&lt;&gt;$I$27+1,BN$3&lt;&gt;$N28),SUM($O$16:$O27)+COUNTIF($Q28:BM28,"&gt;0")+1,
IF(AND($J$1=4,BN$2=0,$M28=0,$N28+BN$3&lt;&gt;$I$27+1,BN$3&lt;&gt;$N28,BN$1-$L28=0),SUM($O$16:$O27)+COUNTIF($Q28:BM28,"&gt;0")+1,
""))))),"")</f>
        <v/>
      </c>
      <c r="BO28" s="55" t="str">
        <f ca="1">IFERROR(IF($J$1=0,"",
IF(AND($J$1=1,BO$2=0,$M28=0),BO$3*$N28,
IF(AND($J$1=2,BO$2=0,$M28=0,OR($N28+BO$3=$I$27+1,BO$3=$N28)),SUM($O$16:$O27)+COUNTIF($Q28:BN28,"&gt;0")+1,
IF(AND($J$1=3,BO$2=0,$M28=0,$N28+BO$3&lt;&gt;$I$27+1,BO$3&lt;&gt;$N28),SUM($O$16:$O27)+COUNTIF($Q28:BN28,"&gt;0")+1,
IF(AND($J$1=4,BO$2=0,$M28=0,$N28+BO$3&lt;&gt;$I$27+1,BO$3&lt;&gt;$N28,BO$1-$L28=0),SUM($O$16:$O27)+COUNTIF($Q28:BN28,"&gt;0")+1,
""))))),"")</f>
        <v/>
      </c>
      <c r="BP28" s="55" t="str">
        <f ca="1">IFERROR(IF($J$1=0,"",
IF(AND($J$1=1,BP$2=0,$M28=0),BP$3*$N28,
IF(AND($J$1=2,BP$2=0,$M28=0,OR($N28+BP$3=$I$27+1,BP$3=$N28)),SUM($O$16:$O27)+COUNTIF($Q28:BO28,"&gt;0")+1,
IF(AND($J$1=3,BP$2=0,$M28=0,$N28+BP$3&lt;&gt;$I$27+1,BP$3&lt;&gt;$N28),SUM($O$16:$O27)+COUNTIF($Q28:BO28,"&gt;0")+1,
IF(AND($J$1=4,BP$2=0,$M28=0,$N28+BP$3&lt;&gt;$I$27+1,BP$3&lt;&gt;$N28,BP$1-$L28=0),SUM($O$16:$O27)+COUNTIF($Q28:BO28,"&gt;0")+1,
""))))),"")</f>
        <v/>
      </c>
      <c r="BQ28" s="55" t="str">
        <f ca="1">IFERROR(IF($J$1=0,"",
IF(AND($J$1=1,BQ$2=0,$M28=0),BQ$3*$N28,
IF(AND($J$1=2,BQ$2=0,$M28=0,OR($N28+BQ$3=$I$27+1,BQ$3=$N28)),SUM($O$16:$O27)+COUNTIF($Q28:BP28,"&gt;0")+1,
IF(AND($J$1=3,BQ$2=0,$M28=0,$N28+BQ$3&lt;&gt;$I$27+1,BQ$3&lt;&gt;$N28),SUM($O$16:$O27)+COUNTIF($Q28:BP28,"&gt;0")+1,
IF(AND($J$1=4,BQ$2=0,$M28=0,$N28+BQ$3&lt;&gt;$I$27+1,BQ$3&lt;&gt;$N28,BQ$1-$L28=0),SUM($O$16:$O27)+COUNTIF($Q28:BP28,"&gt;0")+1,
""))))),"")</f>
        <v/>
      </c>
      <c r="BR28" s="55" t="str">
        <f ca="1">IFERROR(IF($J$1=0,"",
IF(AND($J$1=1,BR$2=0,$M28=0),BR$3*$N28,
IF(AND($J$1=2,BR$2=0,$M28=0,OR($N28+BR$3=$I$27+1,BR$3=$N28)),SUM($O$16:$O27)+COUNTIF($Q28:BQ28,"&gt;0")+1,
IF(AND($J$1=3,BR$2=0,$M28=0,$N28+BR$3&lt;&gt;$I$27+1,BR$3&lt;&gt;$N28),SUM($O$16:$O27)+COUNTIF($Q28:BQ28,"&gt;0")+1,
IF(AND($J$1=4,BR$2=0,$M28=0,$N28+BR$3&lt;&gt;$I$27+1,BR$3&lt;&gt;$N28,BR$1-$L28=0),SUM($O$16:$O27)+COUNTIF($Q28:BQ28,"&gt;0")+1,
""))))),"")</f>
        <v/>
      </c>
      <c r="BS28" s="55" t="str">
        <f ca="1">IFERROR(IF($J$1=0,"",
IF(AND($J$1=1,BS$2=0,$M28=0),BS$3*$N28,
IF(AND($J$1=2,BS$2=0,$M28=0,OR($N28+BS$3=$I$27+1,BS$3=$N28)),SUM($O$16:$O27)+COUNTIF($Q28:BR28,"&gt;0")+1,
IF(AND($J$1=3,BS$2=0,$M28=0,$N28+BS$3&lt;&gt;$I$27+1,BS$3&lt;&gt;$N28),SUM($O$16:$O27)+COUNTIF($Q28:BR28,"&gt;0")+1,
IF(AND($J$1=4,BS$2=0,$M28=0,$N28+BS$3&lt;&gt;$I$27+1,BS$3&lt;&gt;$N28,BS$1-$L28=0),SUM($O$16:$O27)+COUNTIF($Q28:BR28,"&gt;0")+1,
""))))),"")</f>
        <v/>
      </c>
      <c r="BT28" s="55" t="str">
        <f ca="1">IFERROR(IF($J$1=0,"",
IF(AND($J$1=1,BT$2=0,$M28=0),BT$3*$N28,
IF(AND($J$1=2,BT$2=0,$M28=0,OR($N28+BT$3=$I$27+1,BT$3=$N28)),SUM($O$16:$O27)+COUNTIF($Q28:BS28,"&gt;0")+1,
IF(AND($J$1=3,BT$2=0,$M28=0,$N28+BT$3&lt;&gt;$I$27+1,BT$3&lt;&gt;$N28),SUM($O$16:$O27)+COUNTIF($Q28:BS28,"&gt;0")+1,
IF(AND($J$1=4,BT$2=0,$M28=0,$N28+BT$3&lt;&gt;$I$27+1,BT$3&lt;&gt;$N28,BT$1-$L28=0),SUM($O$16:$O27)+COUNTIF($Q28:BS28,"&gt;0")+1,
""))))),"")</f>
        <v/>
      </c>
      <c r="BU28" s="55" t="str">
        <f ca="1">IFERROR(IF($J$1=0,"",
IF(AND($J$1=1,BU$2=0,$M28=0),BU$3*$N28,
IF(AND($J$1=2,BU$2=0,$M28=0,OR($N28+BU$3=$I$27+1,BU$3=$N28)),SUM($O$16:$O27)+COUNTIF($Q28:BT28,"&gt;0")+1,
IF(AND($J$1=3,BU$2=0,$M28=0,$N28+BU$3&lt;&gt;$I$27+1,BU$3&lt;&gt;$N28),SUM($O$16:$O27)+COUNTIF($Q28:BT28,"&gt;0")+1,
IF(AND($J$1=4,BU$2=0,$M28=0,$N28+BU$3&lt;&gt;$I$27+1,BU$3&lt;&gt;$N28,BU$1-$L28=0),SUM($O$16:$O27)+COUNTIF($Q28:BT28,"&gt;0")+1,
""))))),"")</f>
        <v/>
      </c>
      <c r="BV28" s="55" t="str">
        <f ca="1">IFERROR(IF($J$1=0,"",
IF(AND($J$1=1,BV$2=0,$M28=0),BV$3*$N28,
IF(AND($J$1=2,BV$2=0,$M28=0,OR($N28+BV$3=$I$27+1,BV$3=$N28)),SUM($O$16:$O27)+COUNTIF($Q28:BU28,"&gt;0")+1,
IF(AND($J$1=3,BV$2=0,$M28=0,$N28+BV$3&lt;&gt;$I$27+1,BV$3&lt;&gt;$N28),SUM($O$16:$O27)+COUNTIF($Q28:BU28,"&gt;0")+1,
IF(AND($J$1=4,BV$2=0,$M28=0,$N28+BV$3&lt;&gt;$I$27+1,BV$3&lt;&gt;$N28,BV$1-$L28=0),SUM($O$16:$O27)+COUNTIF($Q28:BU28,"&gt;0")+1,
""))))),"")</f>
        <v/>
      </c>
      <c r="BW28" s="55" t="str">
        <f ca="1">IFERROR(IF($J$1=0,"",
IF(AND($J$1=1,BW$2=0,$M28=0),BW$3*$N28,
IF(AND($J$1=2,BW$2=0,$M28=0,OR($N28+BW$3=$I$27+1,BW$3=$N28)),SUM($O$16:$O27)+COUNTIF($Q28:BV28,"&gt;0")+1,
IF(AND($J$1=3,BW$2=0,$M28=0,$N28+BW$3&lt;&gt;$I$27+1,BW$3&lt;&gt;$N28),SUM($O$16:$O27)+COUNTIF($Q28:BV28,"&gt;0")+1,
IF(AND($J$1=4,BW$2=0,$M28=0,$N28+BW$3&lt;&gt;$I$27+1,BW$3&lt;&gt;$N28,BW$1-$L28=0),SUM($O$16:$O27)+COUNTIF($Q28:BV28,"&gt;0")+1,
""))))),"")</f>
        <v/>
      </c>
      <c r="BX28" s="55" t="str">
        <f ca="1">IFERROR(IF($J$1=0,"",
IF(AND($J$1=1,BX$2=0,$M28=0),BX$3*$N28,
IF(AND($J$1=2,BX$2=0,$M28=0,OR($N28+BX$3=$I$27+1,BX$3=$N28)),SUM($O$16:$O27)+COUNTIF($Q28:BW28,"&gt;0")+1,
IF(AND($J$1=3,BX$2=0,$M28=0,$N28+BX$3&lt;&gt;$I$27+1,BX$3&lt;&gt;$N28),SUM($O$16:$O27)+COUNTIF($Q28:BW28,"&gt;0")+1,
IF(AND($J$1=4,BX$2=0,$M28=0,$N28+BX$3&lt;&gt;$I$27+1,BX$3&lt;&gt;$N28,BX$1-$L28=0),SUM($O$16:$O27)+COUNTIF($Q28:BW28,"&gt;0")+1,
""))))),"")</f>
        <v/>
      </c>
      <c r="BY28" s="55" t="str">
        <f ca="1">IFERROR(IF($J$1=0,"",
IF(AND($J$1=1,BY$2=0,$M28=0),BY$3*$N28,
IF(AND($J$1=2,BY$2=0,$M28=0,OR($N28+BY$3=$I$27+1,BY$3=$N28)),SUM($O$16:$O27)+COUNTIF($Q28:BX28,"&gt;0")+1,
IF(AND($J$1=3,BY$2=0,$M28=0,$N28+BY$3&lt;&gt;$I$27+1,BY$3&lt;&gt;$N28),SUM($O$16:$O27)+COUNTIF($Q28:BX28,"&gt;0")+1,
IF(AND($J$1=4,BY$2=0,$M28=0,$N28+BY$3&lt;&gt;$I$27+1,BY$3&lt;&gt;$N28,BY$1-$L28=0),SUM($O$16:$O27)+COUNTIF($Q28:BX28,"&gt;0")+1,
""))))),"")</f>
        <v/>
      </c>
      <c r="BZ28" s="55" t="str">
        <f ca="1">IFERROR(IF($J$1=0,"",
IF(AND($J$1=1,BZ$2=0,$M28=0),BZ$3*$N28,
IF(AND($J$1=2,BZ$2=0,$M28=0,OR($N28+BZ$3=$I$27+1,BZ$3=$N28)),SUM($O$16:$O27)+COUNTIF($Q28:BY28,"&gt;0")+1,
IF(AND($J$1=3,BZ$2=0,$M28=0,$N28+BZ$3&lt;&gt;$I$27+1,BZ$3&lt;&gt;$N28),SUM($O$16:$O27)+COUNTIF($Q28:BY28,"&gt;0")+1,
IF(AND($J$1=4,BZ$2=0,$M28=0,$N28+BZ$3&lt;&gt;$I$27+1,BZ$3&lt;&gt;$N28,BZ$1-$L28=0),SUM($O$16:$O27)+COUNTIF($Q28:BY28,"&gt;0")+1,
""))))),"")</f>
        <v/>
      </c>
      <c r="CA28" s="55" t="str">
        <f ca="1">IFERROR(IF($J$1=0,"",
IF(AND($J$1=1,CA$2=0,$M28=0),CA$3*$N28,
IF(AND($J$1=2,CA$2=0,$M28=0,OR($N28+CA$3=$I$27+1,CA$3=$N28)),SUM($O$16:$O27)+COUNTIF($Q28:BZ28,"&gt;0")+1,
IF(AND($J$1=3,CA$2=0,$M28=0,$N28+CA$3&lt;&gt;$I$27+1,CA$3&lt;&gt;$N28),SUM($O$16:$O27)+COUNTIF($Q28:BZ28,"&gt;0")+1,
IF(AND($J$1=4,CA$2=0,$M28=0,$N28+CA$3&lt;&gt;$I$27+1,CA$3&lt;&gt;$N28,CA$1-$L28=0),SUM($O$16:$O27)+COUNTIF($Q28:BZ28,"&gt;0")+1,
""))))),"")</f>
        <v/>
      </c>
      <c r="CB28" s="55" t="str">
        <f ca="1">IFERROR(IF($J$1=0,"",
IF(AND($J$1=1,CB$2=0,$M28=0),CB$3*$N28,
IF(AND($J$1=2,CB$2=0,$M28=0,OR($N28+CB$3=$I$27+1,CB$3=$N28)),SUM($O$16:$O27)+COUNTIF($Q28:CA28,"&gt;0")+1,
IF(AND($J$1=3,CB$2=0,$M28=0,$N28+CB$3&lt;&gt;$I$27+1,CB$3&lt;&gt;$N28),SUM($O$16:$O27)+COUNTIF($Q28:CA28,"&gt;0")+1,
IF(AND($J$1=4,CB$2=0,$M28=0,$N28+CB$3&lt;&gt;$I$27+1,CB$3&lt;&gt;$N28,CB$1-$L28=0),SUM($O$16:$O27)+COUNTIF($Q28:CA28,"&gt;0")+1,
""))))),"")</f>
        <v/>
      </c>
      <c r="CC28" s="55" t="str">
        <f ca="1">IFERROR(IF($J$1=0,"",
IF(AND($J$1=1,CC$2=0,$M28=0),CC$3*$N28,
IF(AND($J$1=2,CC$2=0,$M28=0,OR($N28+CC$3=$I$27+1,CC$3=$N28)),SUM($O$16:$O27)+COUNTIF($Q28:CB28,"&gt;0")+1,
IF(AND($J$1=3,CC$2=0,$M28=0,$N28+CC$3&lt;&gt;$I$27+1,CC$3&lt;&gt;$N28),SUM($O$16:$O27)+COUNTIF($Q28:CB28,"&gt;0")+1,
IF(AND($J$1=4,CC$2=0,$M28=0,$N28+CC$3&lt;&gt;$I$27+1,CC$3&lt;&gt;$N28,CC$1-$L28=0),SUM($O$16:$O27)+COUNTIF($Q28:CB28,"&gt;0")+1,
""))))),"")</f>
        <v/>
      </c>
      <c r="CD28" s="55" t="str">
        <f ca="1">IFERROR(IF($J$1=0,"",
IF(AND($J$1=1,CD$2=0,$M28=0),CD$3*$N28,
IF(AND($J$1=2,CD$2=0,$M28=0,OR($N28+CD$3=$I$27+1,CD$3=$N28)),SUM($O$16:$O27)+COUNTIF($Q28:CC28,"&gt;0")+1,
IF(AND($J$1=3,CD$2=0,$M28=0,$N28+CD$3&lt;&gt;$I$27+1,CD$3&lt;&gt;$N28),SUM($O$16:$O27)+COUNTIF($Q28:CC28,"&gt;0")+1,
IF(AND($J$1=4,CD$2=0,$M28=0,$N28+CD$3&lt;&gt;$I$27+1,CD$3&lt;&gt;$N28,CD$1-$L28=0),SUM($O$16:$O27)+COUNTIF($Q28:CC28,"&gt;0")+1,
""))))),"")</f>
        <v/>
      </c>
      <c r="CE28" s="55" t="str">
        <f ca="1">IFERROR(IF($J$1=0,"",
IF(AND($J$1=1,CE$2=0,$M28=0),CE$3*$N28,
IF(AND($J$1=2,CE$2=0,$M28=0,OR($N28+CE$3=$I$27+1,CE$3=$N28)),SUM($O$16:$O27)+COUNTIF($Q28:CD28,"&gt;0")+1,
IF(AND($J$1=3,CE$2=0,$M28=0,$N28+CE$3&lt;&gt;$I$27+1,CE$3&lt;&gt;$N28),SUM($O$16:$O27)+COUNTIF($Q28:CD28,"&gt;0")+1,
IF(AND($J$1=4,CE$2=0,$M28=0,$N28+CE$3&lt;&gt;$I$27+1,CE$3&lt;&gt;$N28,CE$1-$L28=0),SUM($O$16:$O27)+COUNTIF($Q28:CD28,"&gt;0")+1,
""))))),"")</f>
        <v/>
      </c>
      <c r="CF28" s="55" t="str">
        <f ca="1">IFERROR(IF($J$1=0,"",
IF(AND($J$1=1,CF$2=0,$M28=0),CF$3*$N28,
IF(AND($J$1=2,CF$2=0,$M28=0,OR($N28+CF$3=$I$27+1,CF$3=$N28)),SUM($O$16:$O27)+COUNTIF($Q28:CE28,"&gt;0")+1,
IF(AND($J$1=3,CF$2=0,$M28=0,$N28+CF$3&lt;&gt;$I$27+1,CF$3&lt;&gt;$N28),SUM($O$16:$O27)+COUNTIF($Q28:CE28,"&gt;0")+1,
IF(AND($J$1=4,CF$2=0,$M28=0,$N28+CF$3&lt;&gt;$I$27+1,CF$3&lt;&gt;$N28,CF$1-$L28=0),SUM($O$16:$O27)+COUNTIF($Q28:CE28,"&gt;0")+1,
""))))),"")</f>
        <v/>
      </c>
      <c r="CG28" s="55" t="str">
        <f ca="1">IFERROR(IF($J$1=0,"",
IF(AND($J$1=1,CG$2=0,$M28=0),CG$3*$N28,
IF(AND($J$1=2,CG$2=0,$M28=0,OR($N28+CG$3=$I$27+1,CG$3=$N28)),SUM($O$16:$O27)+COUNTIF($Q28:CF28,"&gt;0")+1,
IF(AND($J$1=3,CG$2=0,$M28=0,$N28+CG$3&lt;&gt;$I$27+1,CG$3&lt;&gt;$N28),SUM($O$16:$O27)+COUNTIF($Q28:CF28,"&gt;0")+1,
IF(AND($J$1=4,CG$2=0,$M28=0,$N28+CG$3&lt;&gt;$I$27+1,CG$3&lt;&gt;$N28,CG$1-$L28=0),SUM($O$16:$O27)+COUNTIF($Q28:CF28,"&gt;0")+1,
""))))),"")</f>
        <v/>
      </c>
      <c r="CH28" s="55" t="str">
        <f ca="1">IFERROR(IF($J$1=0,"",
IF(AND($J$1=1,CH$2=0,$M28=0),CH$3*$N28,
IF(AND($J$1=2,CH$2=0,$M28=0,OR($N28+CH$3=$I$27+1,CH$3=$N28)),SUM($O$16:$O27)+COUNTIF($Q28:CG28,"&gt;0")+1,
IF(AND($J$1=3,CH$2=0,$M28=0,$N28+CH$3&lt;&gt;$I$27+1,CH$3&lt;&gt;$N28),SUM($O$16:$O27)+COUNTIF($Q28:CG28,"&gt;0")+1,
IF(AND($J$1=4,CH$2=0,$M28=0,$N28+CH$3&lt;&gt;$I$27+1,CH$3&lt;&gt;$N28,CH$1-$L28=0),SUM($O$16:$O27)+COUNTIF($Q28:CG28,"&gt;0")+1,
""))))),"")</f>
        <v/>
      </c>
      <c r="CI28" s="55" t="str">
        <f ca="1">IFERROR(IF($J$1=0,"",
IF(AND($J$1=1,CI$2=0,$M28=0),CI$3*$N28,
IF(AND($J$1=2,CI$2=0,$M28=0,OR($N28+CI$3=$I$27+1,CI$3=$N28)),SUM($O$16:$O27)+COUNTIF($Q28:CH28,"&gt;0")+1,
IF(AND($J$1=3,CI$2=0,$M28=0,$N28+CI$3&lt;&gt;$I$27+1,CI$3&lt;&gt;$N28),SUM($O$16:$O27)+COUNTIF($Q28:CH28,"&gt;0")+1,
IF(AND($J$1=4,CI$2=0,$M28=0,$N28+CI$3&lt;&gt;$I$27+1,CI$3&lt;&gt;$N28,CI$1-$L28=0),SUM($O$16:$O27)+COUNTIF($Q28:CH28,"&gt;0")+1,
""))))),"")</f>
        <v/>
      </c>
      <c r="CJ28" s="55" t="str">
        <f ca="1">IFERROR(IF($J$1=0,"",
IF(AND($J$1=1,CJ$2=0,$M28=0),CJ$3*$N28,
IF(AND($J$1=2,CJ$2=0,$M28=0,OR($N28+CJ$3=$I$27+1,CJ$3=$N28)),SUM($O$16:$O27)+COUNTIF($Q28:CI28,"&gt;0")+1,
IF(AND($J$1=3,CJ$2=0,$M28=0,$N28+CJ$3&lt;&gt;$I$27+1,CJ$3&lt;&gt;$N28),SUM($O$16:$O27)+COUNTIF($Q28:CI28,"&gt;0")+1,
IF(AND($J$1=4,CJ$2=0,$M28=0,$N28+CJ$3&lt;&gt;$I$27+1,CJ$3&lt;&gt;$N28,CJ$1-$L28=0),SUM($O$16:$O27)+COUNTIF($Q28:CI28,"&gt;0")+1,
""))))),"")</f>
        <v/>
      </c>
      <c r="CK28" s="55" t="str">
        <f ca="1">IFERROR(IF($J$1=0,"",
IF(AND($J$1=1,CK$2=0,$M28=0),CK$3*$N28,
IF(AND($J$1=2,CK$2=0,$M28=0,OR($N28+CK$3=$I$27+1,CK$3=$N28)),SUM($O$16:$O27)+COUNTIF($Q28:CJ28,"&gt;0")+1,
IF(AND($J$1=3,CK$2=0,$M28=0,$N28+CK$3&lt;&gt;$I$27+1,CK$3&lt;&gt;$N28),SUM($O$16:$O27)+COUNTIF($Q28:CJ28,"&gt;0")+1,
IF(AND($J$1=4,CK$2=0,$M28=0,$N28+CK$3&lt;&gt;$I$27+1,CK$3&lt;&gt;$N28,CK$1-$L28=0),SUM($O$16:$O27)+COUNTIF($Q28:CJ28,"&gt;0")+1,
""))))),"")</f>
        <v/>
      </c>
      <c r="CL28" s="55" t="str">
        <f ca="1">IFERROR(IF($J$1=0,"",
IF(AND($J$1=1,CL$2=0,$M28=0),CL$3*$N28,
IF(AND($J$1=2,CL$2=0,$M28=0,OR($N28+CL$3=$I$27+1,CL$3=$N28)),SUM($O$16:$O27)+COUNTIF($Q28:CK28,"&gt;0")+1,
IF(AND($J$1=3,CL$2=0,$M28=0,$N28+CL$3&lt;&gt;$I$27+1,CL$3&lt;&gt;$N28),SUM($O$16:$O27)+COUNTIF($Q28:CK28,"&gt;0")+1,
IF(AND($J$1=4,CL$2=0,$M28=0,$N28+CL$3&lt;&gt;$I$27+1,CL$3&lt;&gt;$N28,CL$1-$L28=0),SUM($O$16:$O27)+COUNTIF($Q28:CK28,"&gt;0")+1,
""))))),"")</f>
        <v/>
      </c>
      <c r="CM28" s="55" t="str">
        <f ca="1">IFERROR(IF($J$1=0,"",
IF(AND($J$1=1,CM$2=0,$M28=0),CM$3*$N28,
IF(AND($J$1=2,CM$2=0,$M28=0,OR($N28+CM$3=$I$27+1,CM$3=$N28)),SUM($O$16:$O27)+COUNTIF($Q28:CL28,"&gt;0")+1,
IF(AND($J$1=3,CM$2=0,$M28=0,$N28+CM$3&lt;&gt;$I$27+1,CM$3&lt;&gt;$N28),SUM($O$16:$O27)+COUNTIF($Q28:CL28,"&gt;0")+1,
IF(AND($J$1=4,CM$2=0,$M28=0,$N28+CM$3&lt;&gt;$I$27+1,CM$3&lt;&gt;$N28,CM$1-$L28=0),SUM($O$16:$O27)+COUNTIF($Q28:CL28,"&gt;0")+1,
""))))),"")</f>
        <v/>
      </c>
      <c r="CN28" s="55" t="str">
        <f ca="1">IFERROR(IF($J$1=0,"",
IF(AND($J$1=1,CN$2=0,$M28=0),CN$3*$N28,
IF(AND($J$1=2,CN$2=0,$M28=0,OR($N28+CN$3=$I$27+1,CN$3=$N28)),SUM($O$16:$O27)+COUNTIF($Q28:CM28,"&gt;0")+1,
IF(AND($J$1=3,CN$2=0,$M28=0,$N28+CN$3&lt;&gt;$I$27+1,CN$3&lt;&gt;$N28),SUM($O$16:$O27)+COUNTIF($Q28:CM28,"&gt;0")+1,
IF(AND($J$1=4,CN$2=0,$M28=0,$N28+CN$3&lt;&gt;$I$27+1,CN$3&lt;&gt;$N28,CN$1-$L28=0),SUM($O$16:$O27)+COUNTIF($Q28:CM28,"&gt;0")+1,
""))))),"")</f>
        <v/>
      </c>
      <c r="CO28" s="55" t="str">
        <f ca="1">IFERROR(IF($J$1=0,"",
IF(AND($J$1=1,CO$2=0,$M28=0),CO$3*$N28,
IF(AND($J$1=2,CO$2=0,$M28=0,OR($N28+CO$3=$I$27+1,CO$3=$N28)),SUM($O$16:$O27)+COUNTIF($Q28:CN28,"&gt;0")+1,
IF(AND($J$1=3,CO$2=0,$M28=0,$N28+CO$3&lt;&gt;$I$27+1,CO$3&lt;&gt;$N28),SUM($O$16:$O27)+COUNTIF($Q28:CN28,"&gt;0")+1,
IF(AND($J$1=4,CO$2=0,$M28=0,$N28+CO$3&lt;&gt;$I$27+1,CO$3&lt;&gt;$N28,CO$1-$L28=0),SUM($O$16:$O27)+COUNTIF($Q28:CN28,"&gt;0")+1,
""))))),"")</f>
        <v/>
      </c>
      <c r="CP28" s="55" t="str">
        <f ca="1">IFERROR(IF($J$1=0,"",
IF(AND($J$1=1,CP$2=0,$M28=0),CP$3*$N28,
IF(AND($J$1=2,CP$2=0,$M28=0,OR($N28+CP$3=$I$27+1,CP$3=$N28)),SUM($O$16:$O27)+COUNTIF($Q28:CO28,"&gt;0")+1,
IF(AND($J$1=3,CP$2=0,$M28=0,$N28+CP$3&lt;&gt;$I$27+1,CP$3&lt;&gt;$N28),SUM($O$16:$O27)+COUNTIF($Q28:CO28,"&gt;0")+1,
IF(AND($J$1=4,CP$2=0,$M28=0,$N28+CP$3&lt;&gt;$I$27+1,CP$3&lt;&gt;$N28,CP$1-$L28=0),SUM($O$16:$O27)+COUNTIF($Q28:CO28,"&gt;0")+1,
""))))),"")</f>
        <v/>
      </c>
      <c r="CQ28" s="55" t="str">
        <f ca="1">IFERROR(IF($J$1=0,"",
IF(AND($J$1=1,CQ$2=0,$M28=0),CQ$3*$N28,
IF(AND($J$1=2,CQ$2=0,$M28=0,OR($N28+CQ$3=$I$27+1,CQ$3=$N28)),SUM($O$16:$O27)+COUNTIF($Q28:CP28,"&gt;0")+1,
IF(AND($J$1=3,CQ$2=0,$M28=0,$N28+CQ$3&lt;&gt;$I$27+1,CQ$3&lt;&gt;$N28),SUM($O$16:$O27)+COUNTIF($Q28:CP28,"&gt;0")+1,
IF(AND($J$1=4,CQ$2=0,$M28=0,$N28+CQ$3&lt;&gt;$I$27+1,CQ$3&lt;&gt;$N28,CQ$1-$L28=0),SUM($O$16:$O27)+COUNTIF($Q28:CP28,"&gt;0")+1,
""))))),"")</f>
        <v/>
      </c>
      <c r="CR28" s="55" t="str">
        <f ca="1">IFERROR(IF($J$1=0,"",
IF(AND($J$1=1,CR$2=0,$M28=0),CR$3*$N28,
IF(AND($J$1=2,CR$2=0,$M28=0,OR($N28+CR$3=$I$27+1,CR$3=$N28)),SUM($O$16:$O27)+COUNTIF($Q28:CQ28,"&gt;0")+1,
IF(AND($J$1=3,CR$2=0,$M28=0,$N28+CR$3&lt;&gt;$I$27+1,CR$3&lt;&gt;$N28),SUM($O$16:$O27)+COUNTIF($Q28:CQ28,"&gt;0")+1,
IF(AND($J$1=4,CR$2=0,$M28=0,$N28+CR$3&lt;&gt;$I$27+1,CR$3&lt;&gt;$N28,CR$1-$L28=0),SUM($O$16:$O27)+COUNTIF($Q28:CQ28,"&gt;0")+1,
""))))),"")</f>
        <v/>
      </c>
      <c r="CS28" s="55" t="str">
        <f ca="1">IFERROR(IF($J$1=0,"",
IF(AND($J$1=1,CS$2=0,$M28=0),CS$3*$N28,
IF(AND($J$1=2,CS$2=0,$M28=0,OR($N28+CS$3=$I$27+1,CS$3=$N28)),SUM($O$16:$O27)+COUNTIF($Q28:CR28,"&gt;0")+1,
IF(AND($J$1=3,CS$2=0,$M28=0,$N28+CS$3&lt;&gt;$I$27+1,CS$3&lt;&gt;$N28),SUM($O$16:$O27)+COUNTIF($Q28:CR28,"&gt;0")+1,
IF(AND($J$1=4,CS$2=0,$M28=0,$N28+CS$3&lt;&gt;$I$27+1,CS$3&lt;&gt;$N28,CS$1-$L28=0),SUM($O$16:$O27)+COUNTIF($Q28:CR28,"&gt;0")+1,
""))))),"")</f>
        <v/>
      </c>
      <c r="CT28" s="55" t="str">
        <f ca="1">IFERROR(IF($J$1=0,"",
IF(AND($J$1=1,CT$2=0,$M28=0),CT$3*$N28,
IF(AND($J$1=2,CT$2=0,$M28=0,OR($N28+CT$3=$I$27+1,CT$3=$N28)),SUM($O$16:$O27)+COUNTIF($Q28:CS28,"&gt;0")+1,
IF(AND($J$1=3,CT$2=0,$M28=0,$N28+CT$3&lt;&gt;$I$27+1,CT$3&lt;&gt;$N28),SUM($O$16:$O27)+COUNTIF($Q28:CS28,"&gt;0")+1,
IF(AND($J$1=4,CT$2=0,$M28=0,$N28+CT$3&lt;&gt;$I$27+1,CT$3&lt;&gt;$N28,CT$1-$L28=0),SUM($O$16:$O27)+COUNTIF($Q28:CS28,"&gt;0")+1,
""))))),"")</f>
        <v/>
      </c>
      <c r="CU28" s="55" t="str">
        <f ca="1">IFERROR(IF($J$1=0,"",
IF(AND($J$1=1,CU$2=0,$M28=0),CU$3*$N28,
IF(AND($J$1=2,CU$2=0,$M28=0,OR($N28+CU$3=$I$27+1,CU$3=$N28)),SUM($O$16:$O27)+COUNTIF($Q28:CT28,"&gt;0")+1,
IF(AND($J$1=3,CU$2=0,$M28=0,$N28+CU$3&lt;&gt;$I$27+1,CU$3&lt;&gt;$N28),SUM($O$16:$O27)+COUNTIF($Q28:CT28,"&gt;0")+1,
IF(AND($J$1=4,CU$2=0,$M28=0,$N28+CU$3&lt;&gt;$I$27+1,CU$3&lt;&gt;$N28,CU$1-$L28=0),SUM($O$16:$O27)+COUNTIF($Q28:CT28,"&gt;0")+1,
""))))),"")</f>
        <v/>
      </c>
      <c r="CV28" s="55" t="str">
        <f ca="1">IFERROR(IF($J$1=0,"",
IF(AND($J$1=1,CV$2=0,$M28=0),CV$3*$N28,
IF(AND($J$1=2,CV$2=0,$M28=0,OR($N28+CV$3=$I$27+1,CV$3=$N28)),SUM($O$16:$O27)+COUNTIF($Q28:CU28,"&gt;0")+1,
IF(AND($J$1=3,CV$2=0,$M28=0,$N28+CV$3&lt;&gt;$I$27+1,CV$3&lt;&gt;$N28),SUM($O$16:$O27)+COUNTIF($Q28:CU28,"&gt;0")+1,
IF(AND($J$1=4,CV$2=0,$M28=0,$N28+CV$3&lt;&gt;$I$27+1,CV$3&lt;&gt;$N28,CV$1-$L28=0),SUM($O$16:$O27)+COUNTIF($Q28:CU28,"&gt;0")+1,
""))))),"")</f>
        <v/>
      </c>
      <c r="CW28" s="55" t="str">
        <f ca="1">IFERROR(IF($J$1=0,"",
IF(AND($J$1=1,CW$2=0,$M28=0),CW$3*$N28,
IF(AND($J$1=2,CW$2=0,$M28=0,OR($N28+CW$3=$I$27+1,CW$3=$N28)),SUM($O$16:$O27)+COUNTIF($Q28:CV28,"&gt;0")+1,
IF(AND($J$1=3,CW$2=0,$M28=0,$N28+CW$3&lt;&gt;$I$27+1,CW$3&lt;&gt;$N28),SUM($O$16:$O27)+COUNTIF($Q28:CV28,"&gt;0")+1,
IF(AND($J$1=4,CW$2=0,$M28=0,$N28+CW$3&lt;&gt;$I$27+1,CW$3&lt;&gt;$N28,CW$1-$L28=0),SUM($O$16:$O27)+COUNTIF($Q28:CV28,"&gt;0")+1,
""))))),"")</f>
        <v/>
      </c>
      <c r="CX28" s="55" t="str">
        <f ca="1">IFERROR(IF($J$1=0,"",
IF(AND($J$1=1,CX$2=0,$M28=0),CX$3*$N28,
IF(AND($J$1=2,CX$2=0,$M28=0,OR($N28+CX$3=$I$27+1,CX$3=$N28)),SUM($O$16:$O27)+COUNTIF($Q28:CW28,"&gt;0")+1,
IF(AND($J$1=3,CX$2=0,$M28=0,$N28+CX$3&lt;&gt;$I$27+1,CX$3&lt;&gt;$N28),SUM($O$16:$O27)+COUNTIF($Q28:CW28,"&gt;0")+1,
IF(AND($J$1=4,CX$2=0,$M28=0,$N28+CX$3&lt;&gt;$I$27+1,CX$3&lt;&gt;$N28,CX$1-$L28=0),SUM($O$16:$O27)+COUNTIF($Q28:CW28,"&gt;0")+1,
""))))),"")</f>
        <v/>
      </c>
      <c r="CY28" s="55" t="str">
        <f ca="1">IFERROR(IF($J$1=0,"",
IF(AND($J$1=1,CY$2=0,$M28=0),CY$3*$N28,
IF(AND($J$1=2,CY$2=0,$M28=0,OR($N28+CY$3=$I$27+1,CY$3=$N28)),SUM($O$16:$O27)+COUNTIF($Q28:CX28,"&gt;0")+1,
IF(AND($J$1=3,CY$2=0,$M28=0,$N28+CY$3&lt;&gt;$I$27+1,CY$3&lt;&gt;$N28),SUM($O$16:$O27)+COUNTIF($Q28:CX28,"&gt;0")+1,
IF(AND($J$1=4,CY$2=0,$M28=0,$N28+CY$3&lt;&gt;$I$27+1,CY$3&lt;&gt;$N28,CY$1-$L28=0),SUM($O$16:$O27)+COUNTIF($Q28:CX28,"&gt;0")+1,
""))))),"")</f>
        <v/>
      </c>
      <c r="CZ28" s="55" t="str">
        <f ca="1">IFERROR(IF($J$1=0,"",
IF(AND($J$1=1,CZ$2=0,$M28=0),CZ$3*$N28,
IF(AND($J$1=2,CZ$2=0,$M28=0,OR($N28+CZ$3=$I$27+1,CZ$3=$N28)),SUM($O$16:$O27)+COUNTIF($Q28:CY28,"&gt;0")+1,
IF(AND($J$1=3,CZ$2=0,$M28=0,$N28+CZ$3&lt;&gt;$I$27+1,CZ$3&lt;&gt;$N28),SUM($O$16:$O27)+COUNTIF($Q28:CY28,"&gt;0")+1,
IF(AND($J$1=4,CZ$2=0,$M28=0,$N28+CZ$3&lt;&gt;$I$27+1,CZ$3&lt;&gt;$N28,CZ$1-$L28=0),SUM($O$16:$O27)+COUNTIF($Q28:CY28,"&gt;0")+1,
""))))),"")</f>
        <v/>
      </c>
      <c r="DA28" s="55" t="str">
        <f ca="1">IFERROR(IF($J$1=0,"",
IF(AND($J$1=1,DA$2=0,$M28=0),DA$3*$N28,
IF(AND($J$1=2,DA$2=0,$M28=0,OR($N28+DA$3=$I$27+1,DA$3=$N28)),SUM($O$16:$O27)+COUNTIF($Q28:CZ28,"&gt;0")+1,
IF(AND($J$1=3,DA$2=0,$M28=0,$N28+DA$3&lt;&gt;$I$27+1,DA$3&lt;&gt;$N28),SUM($O$16:$O27)+COUNTIF($Q28:CZ28,"&gt;0")+1,
IF(AND($J$1=4,DA$2=0,$M28=0,$N28+DA$3&lt;&gt;$I$27+1,DA$3&lt;&gt;$N28,DA$1-$L28=0),SUM($O$16:$O27)+COUNTIF($Q28:CZ28,"&gt;0")+1,
""))))),"")</f>
        <v/>
      </c>
      <c r="DB28" s="55" t="str">
        <f ca="1">IFERROR(IF($J$1=0,"",
IF(AND($J$1=1,DB$2=0,$M28=0),DB$3*$N28,
IF(AND($J$1=2,DB$2=0,$M28=0,OR($N28+DB$3=$I$27+1,DB$3=$N28)),SUM($O$16:$O27)+COUNTIF($Q28:DA28,"&gt;0")+1,
IF(AND($J$1=3,DB$2=0,$M28=0,$N28+DB$3&lt;&gt;$I$27+1,DB$3&lt;&gt;$N28),SUM($O$16:$O27)+COUNTIF($Q28:DA28,"&gt;0")+1,
IF(AND($J$1=4,DB$2=0,$M28=0,$N28+DB$3&lt;&gt;$I$27+1,DB$3&lt;&gt;$N28,DB$1-$L28=0),SUM($O$16:$O27)+COUNTIF($Q28:DA28,"&gt;0")+1,
""))))),"")</f>
        <v/>
      </c>
      <c r="DC28" s="55" t="str">
        <f ca="1">IFERROR(IF($J$1=0,"",
IF(AND($J$1=1,DC$2=0,$M28=0),DC$3*$N28,
IF(AND($J$1=2,DC$2=0,$M28=0,OR($N28+DC$3=$I$27+1,DC$3=$N28)),SUM($O$16:$O27)+COUNTIF($Q28:DB28,"&gt;0")+1,
IF(AND($J$1=3,DC$2=0,$M28=0,$N28+DC$3&lt;&gt;$I$27+1,DC$3&lt;&gt;$N28),SUM($O$16:$O27)+COUNTIF($Q28:DB28,"&gt;0")+1,
IF(AND($J$1=4,DC$2=0,$M28=0,$N28+DC$3&lt;&gt;$I$27+1,DC$3&lt;&gt;$N28,DC$1-$L28=0),SUM($O$16:$O27)+COUNTIF($Q28:DB28,"&gt;0")+1,
""))))),"")</f>
        <v/>
      </c>
      <c r="DD28" s="55" t="str">
        <f ca="1">IFERROR(IF($J$1=0,"",
IF(AND($J$1=1,DD$2=0,$M28=0),DD$3*$N28,
IF(AND($J$1=2,DD$2=0,$M28=0,OR($N28+DD$3=$I$27+1,DD$3=$N28)),SUM($O$16:$O27)+COUNTIF($Q28:DC28,"&gt;0")+1,
IF(AND($J$1=3,DD$2=0,$M28=0,$N28+DD$3&lt;&gt;$I$27+1,DD$3&lt;&gt;$N28),SUM($O$16:$O27)+COUNTIF($Q28:DC28,"&gt;0")+1,
IF(AND($J$1=4,DD$2=0,$M28=0,$N28+DD$3&lt;&gt;$I$27+1,DD$3&lt;&gt;$N28,DD$1-$L28=0),SUM($O$16:$O27)+COUNTIF($Q28:DC28,"&gt;0")+1,
""))))),"")</f>
        <v/>
      </c>
      <c r="DE28" s="55" t="str">
        <f ca="1">IFERROR(IF($J$1=0,"",
IF(AND($J$1=1,DE$2=0,$M28=0),DE$3*$N28,
IF(AND($J$1=2,DE$2=0,$M28=0,OR($N28+DE$3=$I$27+1,DE$3=$N28)),SUM($O$16:$O27)+COUNTIF($Q28:DD28,"&gt;0")+1,
IF(AND($J$1=3,DE$2=0,$M28=0,$N28+DE$3&lt;&gt;$I$27+1,DE$3&lt;&gt;$N28),SUM($O$16:$O27)+COUNTIF($Q28:DD28,"&gt;0")+1,
IF(AND($J$1=4,DE$2=0,$M28=0,$N28+DE$3&lt;&gt;$I$27+1,DE$3&lt;&gt;$N28,DE$1-$L28=0),SUM($O$16:$O27)+COUNTIF($Q28:DD28,"&gt;0")+1,
""))))),"")</f>
        <v/>
      </c>
      <c r="DF28" s="55" t="str">
        <f ca="1">IFERROR(IF($J$1=0,"",
IF(AND($J$1=1,DF$2=0,$M28=0),DF$3*$N28,
IF(AND($J$1=2,DF$2=0,$M28=0,OR($N28+DF$3=$I$27+1,DF$3=$N28)),SUM($O$16:$O27)+COUNTIF($Q28:DE28,"&gt;0")+1,
IF(AND($J$1=3,DF$2=0,$M28=0,$N28+DF$3&lt;&gt;$I$27+1,DF$3&lt;&gt;$N28),SUM($O$16:$O27)+COUNTIF($Q28:DE28,"&gt;0")+1,
IF(AND($J$1=4,DF$2=0,$M28=0,$N28+DF$3&lt;&gt;$I$27+1,DF$3&lt;&gt;$N28,DF$1-$L28=0),SUM($O$16:$O27)+COUNTIF($Q28:DE28,"&gt;0")+1,
""))))),"")</f>
        <v/>
      </c>
      <c r="DG28" s="55" t="str">
        <f ca="1">IFERROR(IF($J$1=0,"",
IF(AND($J$1=1,DG$2=0,$M28=0),DG$3*$N28,
IF(AND($J$1=2,DG$2=0,$M28=0,OR($N28+DG$3=$I$27+1,DG$3=$N28)),SUM($O$16:$O27)+COUNTIF($Q28:DF28,"&gt;0")+1,
IF(AND($J$1=3,DG$2=0,$M28=0,$N28+DG$3&lt;&gt;$I$27+1,DG$3&lt;&gt;$N28),SUM($O$16:$O27)+COUNTIF($Q28:DF28,"&gt;0")+1,
IF(AND($J$1=4,DG$2=0,$M28=0,$N28+DG$3&lt;&gt;$I$27+1,DG$3&lt;&gt;$N28,DG$1-$L28=0),SUM($O$16:$O27)+COUNTIF($Q28:DF28,"&gt;0")+1,
""))))),"")</f>
        <v/>
      </c>
      <c r="DH28" s="55" t="str">
        <f ca="1">IFERROR(IF($J$1=0,"",
IF(AND($J$1=1,DH$2=0,$M28=0),DH$3*$N28,
IF(AND($J$1=2,DH$2=0,$M28=0,OR($N28+DH$3=$I$27+1,DH$3=$N28)),SUM($O$16:$O27)+COUNTIF($Q28:DG28,"&gt;0")+1,
IF(AND($J$1=3,DH$2=0,$M28=0,$N28+DH$3&lt;&gt;$I$27+1,DH$3&lt;&gt;$N28),SUM($O$16:$O27)+COUNTIF($Q28:DG28,"&gt;0")+1,
IF(AND($J$1=4,DH$2=0,$M28=0,$N28+DH$3&lt;&gt;$I$27+1,DH$3&lt;&gt;$N28,DH$1-$L28=0),SUM($O$16:$O27)+COUNTIF($Q28:DG28,"&gt;0")+1,
""))))),"")</f>
        <v/>
      </c>
      <c r="DI28" s="55" t="str">
        <f ca="1">IFERROR(IF($J$1=0,"",
IF(AND($J$1=1,DI$2=0,$M28=0),DI$3*$N28,
IF(AND($J$1=2,DI$2=0,$M28=0,OR($N28+DI$3=$I$27+1,DI$3=$N28)),SUM($O$16:$O27)+COUNTIF($Q28:DH28,"&gt;0")+1,
IF(AND($J$1=3,DI$2=0,$M28=0,$N28+DI$3&lt;&gt;$I$27+1,DI$3&lt;&gt;$N28),SUM($O$16:$O27)+COUNTIF($Q28:DH28,"&gt;0")+1,
IF(AND($J$1=4,DI$2=0,$M28=0,$N28+DI$3&lt;&gt;$I$27+1,DI$3&lt;&gt;$N28,DI$1-$L28=0),SUM($O$16:$O27)+COUNTIF($Q28:DH28,"&gt;0")+1,
""))))),"")</f>
        <v/>
      </c>
      <c r="DJ28" s="55" t="str">
        <f ca="1">IFERROR(IF($J$1=0,"",
IF(AND($J$1=1,DJ$2=0,$M28=0),DJ$3*$N28,
IF(AND($J$1=2,DJ$2=0,$M28=0,OR($N28+DJ$3=$I$27+1,DJ$3=$N28)),SUM($O$16:$O27)+COUNTIF($Q28:DI28,"&gt;0")+1,
IF(AND($J$1=3,DJ$2=0,$M28=0,$N28+DJ$3&lt;&gt;$I$27+1,DJ$3&lt;&gt;$N28),SUM($O$16:$O27)+COUNTIF($Q28:DI28,"&gt;0")+1,
IF(AND($J$1=4,DJ$2=0,$M28=0,$N28+DJ$3&lt;&gt;$I$27+1,DJ$3&lt;&gt;$N28,DJ$1-$L28=0),SUM($O$16:$O27)+COUNTIF($Q28:DI28,"&gt;0")+1,
""))))),"")</f>
        <v/>
      </c>
      <c r="DK28" s="55" t="str">
        <f ca="1">IFERROR(IF($J$1=0,"",
IF(AND($J$1=1,DK$2=0,$M28=0),DK$3*$N28,
IF(AND($J$1=2,DK$2=0,$M28=0,OR($N28+DK$3=$I$27+1,DK$3=$N28)),SUM($O$16:$O27)+COUNTIF($Q28:DJ28,"&gt;0")+1,
IF(AND($J$1=3,DK$2=0,$M28=0,$N28+DK$3&lt;&gt;$I$27+1,DK$3&lt;&gt;$N28),SUM($O$16:$O27)+COUNTIF($Q28:DJ28,"&gt;0")+1,
IF(AND($J$1=4,DK$2=0,$M28=0,$N28+DK$3&lt;&gt;$I$27+1,DK$3&lt;&gt;$N28,DK$1-$L28=0),SUM($O$16:$O27)+COUNTIF($Q28:DJ28,"&gt;0")+1,
""))))),"")</f>
        <v/>
      </c>
      <c r="DL28" s="55" t="str">
        <f ca="1">IFERROR(IF($J$1=0,"",
IF(AND($J$1=1,DL$2=0,$M28=0),DL$3*$N28,
IF(AND($J$1=2,DL$2=0,$M28=0,OR($N28+DL$3=$I$27+1,DL$3=$N28)),SUM($O$16:$O27)+COUNTIF($Q28:DK28,"&gt;0")+1,
IF(AND($J$1=3,DL$2=0,$M28=0,$N28+DL$3&lt;&gt;$I$27+1,DL$3&lt;&gt;$N28),SUM($O$16:$O27)+COUNTIF($Q28:DK28,"&gt;0")+1,
IF(AND($J$1=4,DL$2=0,$M28=0,$N28+DL$3&lt;&gt;$I$27+1,DL$3&lt;&gt;$N28,DL$1-$L28=0),SUM($O$16:$O27)+COUNTIF($Q28:DK28,"&gt;0")+1,
""))))),"")</f>
        <v/>
      </c>
      <c r="DM28" s="49" t="str">
        <f ca="1">IFERROR(IF($J$1=0,"",
IF(AND($J$1=1,DM$2=0,$M28=0),DM$3*$N28,
IF(AND($J$1=2,DM$2=0,$M28=0,OR($N28+DM$3=$I$27+1,DM$3=$N28)),SUM($O$16:$O27)+COUNTIF($Q28:DL28,"&gt;0")+1,
IF(AND($J$1=3,DM$2=0,$M28=0,$N28+DM$3&lt;&gt;$I$27+1,DM$3&lt;&gt;$N28),SUM($O$16:$O27)+COUNTIF($Q28:DL28,"&gt;0")+1,
IF(AND($J$1=4,DM$2=0,$M28=0,$N28+DM$3&lt;&gt;$I$27+1,DM$3&lt;&gt;$N28,DM$1-$L28=0),SUM($O$16:$O27)+COUNTIF($Q28:DL28,"&gt;0")+1,
""))))),"")</f>
        <v/>
      </c>
    </row>
    <row r="29" spans="1:117" ht="16.5" customHeight="1" x14ac:dyDescent="0.25">
      <c r="A29" s="26" t="str">
        <f t="shared" ca="1" si="10"/>
        <v/>
      </c>
      <c r="B29" s="38" t="str">
        <f t="shared" ca="1" si="11"/>
        <v/>
      </c>
      <c r="C29" s="35" t="str">
        <f ca="1">IF(F29=1,SUM($F$3:F29),"")</f>
        <v/>
      </c>
      <c r="D29" s="27" t="str">
        <f t="array" aca="1" ref="D29" ca="1">IFERROR(SMALL(IF(MOD(D$2,COLUMN(INDIRECT("2:"&amp;D$2)))=0,COLUMN(INDIRECT("2:"&amp;D$2))),ROWS(D$3:D29)),"")</f>
        <v/>
      </c>
      <c r="E29" s="27" t="str">
        <f t="shared" ca="1" si="12"/>
        <v/>
      </c>
      <c r="F29" s="28" t="str">
        <f t="shared" ca="1" si="13"/>
        <v/>
      </c>
      <c r="H29" s="7" t="s">
        <v>16</v>
      </c>
      <c r="I29" s="9" t="str">
        <f>IFERROR((I18/I21)&amp;" x " &amp;(I18/I21),"")</f>
        <v/>
      </c>
      <c r="J29" s="8" t="s">
        <v>9</v>
      </c>
      <c r="L29" s="2" t="str">
        <f t="shared" si="18"/>
        <v/>
      </c>
      <c r="M29" s="2" t="str">
        <f t="shared" si="16"/>
        <v/>
      </c>
      <c r="N29" s="2" t="str">
        <f t="shared" si="17"/>
        <v/>
      </c>
      <c r="O29" s="2">
        <f t="shared" ca="1" si="19"/>
        <v>0</v>
      </c>
      <c r="P29" s="41">
        <f t="shared" si="20"/>
        <v>13</v>
      </c>
      <c r="R29" s="54" t="str">
        <f ca="1">IFERROR(IF($J$1=0,"",
IF(AND($J$1=1,R$2=0,$M29=0),R$3*$N29,
IF(AND($J$1=2,R$2=0,$M29=0,OR($N29+R$3=$I$27+1,R$3=$N29)),SUM($O$16:$O28)+COUNTIF($Q29:Q29,"&gt;0")+1,
IF(AND($J$1=3,R$2=0,$M29=0,$N29+R$3&lt;&gt;$I$27+1,R$3&lt;&gt;$N29),SUM($O$16:$O28)+COUNTIF($Q29:Q29,"&gt;0")+1,
IF(AND($J$1=4,R$2=0,$M29=0,$N29+R$3&lt;&gt;$I$27+1,R$3&lt;&gt;$N29,R$1-$L29=0),SUM($O$16:$O28)+COUNTIF($Q29:Q29,"&gt;0")+1,
""))))),"")</f>
        <v/>
      </c>
      <c r="S29" s="54" t="str">
        <f ca="1">IFERROR(IF($J$1=0,"",
IF(AND($J$1=1,S$2=0,$M29=0),S$3*$N29,
IF(AND($J$1=2,S$2=0,$M29=0,OR($N29+S$3=$I$27+1,S$3=$N29)),SUM($O$16:$O28)+COUNTIF($Q29:R29,"&gt;0")+1,
IF(AND($J$1=3,S$2=0,$M29=0,$N29+S$3&lt;&gt;$I$27+1,S$3&lt;&gt;$N29),SUM($O$16:$O28)+COUNTIF($Q29:R29,"&gt;0")+1,
IF(AND($J$1=4,S$2=0,$M29=0,$N29+S$3&lt;&gt;$I$27+1,S$3&lt;&gt;$N29,S$1-$L29=0),SUM($O$16:$O28)+COUNTIF($Q29:R29,"&gt;0")+1,
""))))),"")</f>
        <v/>
      </c>
      <c r="T29" s="54" t="str">
        <f ca="1">IFERROR(IF($J$1=0,"",
IF(AND($J$1=1,T$2=0,$M29=0),T$3*$N29,
IF(AND($J$1=2,T$2=0,$M29=0,OR($N29+T$3=$I$27+1,T$3=$N29)),SUM($O$16:$O28)+COUNTIF($Q29:S29,"&gt;0")+1,
IF(AND($J$1=3,T$2=0,$M29=0,$N29+T$3&lt;&gt;$I$27+1,T$3&lt;&gt;$N29),SUM($O$16:$O28)+COUNTIF($Q29:S29,"&gt;0")+1,
IF(AND($J$1=4,T$2=0,$M29=0,$N29+T$3&lt;&gt;$I$27+1,T$3&lt;&gt;$N29,T$1-$L29=0),SUM($O$16:$O28)+COUNTIF($Q29:S29,"&gt;0")+1,
""))))),"")</f>
        <v/>
      </c>
      <c r="U29" s="54" t="str">
        <f ca="1">IFERROR(IF($J$1=0,"",
IF(AND($J$1=1,U$2=0,$M29=0),U$3*$N29,
IF(AND($J$1=2,U$2=0,$M29=0,OR($N29+U$3=$I$27+1,U$3=$N29)),SUM($O$16:$O28)+COUNTIF($Q29:T29,"&gt;0")+1,
IF(AND($J$1=3,U$2=0,$M29=0,$N29+U$3&lt;&gt;$I$27+1,U$3&lt;&gt;$N29),SUM($O$16:$O28)+COUNTIF($Q29:T29,"&gt;0")+1,
IF(AND($J$1=4,U$2=0,$M29=0,$N29+U$3&lt;&gt;$I$27+1,U$3&lt;&gt;$N29,U$1-$L29=0),SUM($O$16:$O28)+COUNTIF($Q29:T29,"&gt;0")+1,
""))))),"")</f>
        <v/>
      </c>
      <c r="V29" s="54" t="str">
        <f ca="1">IFERROR(IF($J$1=0,"",
IF(AND($J$1=1,V$2=0,$M29=0),V$3*$N29,
IF(AND($J$1=2,V$2=0,$M29=0,OR($N29+V$3=$I$27+1,V$3=$N29)),SUM($O$16:$O28)+COUNTIF($Q29:U29,"&gt;0")+1,
IF(AND($J$1=3,V$2=0,$M29=0,$N29+V$3&lt;&gt;$I$27+1,V$3&lt;&gt;$N29),SUM($O$16:$O28)+COUNTIF($Q29:U29,"&gt;0")+1,
IF(AND($J$1=4,V$2=0,$M29=0,$N29+V$3&lt;&gt;$I$27+1,V$3&lt;&gt;$N29,V$1-$L29=0),SUM($O$16:$O28)+COUNTIF($Q29:U29,"&gt;0")+1,
""))))),"")</f>
        <v/>
      </c>
      <c r="W29" s="54" t="str">
        <f ca="1">IFERROR(IF($J$1=0,"",
IF(AND($J$1=1,W$2=0,$M29=0),W$3*$N29,
IF(AND($J$1=2,W$2=0,$M29=0,OR($N29+W$3=$I$27+1,W$3=$N29)),SUM($O$16:$O28)+COUNTIF($Q29:V29,"&gt;0")+1,
IF(AND($J$1=3,W$2=0,$M29=0,$N29+W$3&lt;&gt;$I$27+1,W$3&lt;&gt;$N29),SUM($O$16:$O28)+COUNTIF($Q29:V29,"&gt;0")+1,
IF(AND($J$1=4,W$2=0,$M29=0,$N29+W$3&lt;&gt;$I$27+1,W$3&lt;&gt;$N29,W$1-$L29=0),SUM($O$16:$O28)+COUNTIF($Q29:V29,"&gt;0")+1,
""))))),"")</f>
        <v/>
      </c>
      <c r="X29" s="54" t="str">
        <f ca="1">IFERROR(IF($J$1=0,"",
IF(AND($J$1=1,X$2=0,$M29=0),X$3*$N29,
IF(AND($J$1=2,X$2=0,$M29=0,OR($N29+X$3=$I$27+1,X$3=$N29)),SUM($O$16:$O28)+COUNTIF($Q29:W29,"&gt;0")+1,
IF(AND($J$1=3,X$2=0,$M29=0,$N29+X$3&lt;&gt;$I$27+1,X$3&lt;&gt;$N29),SUM($O$16:$O28)+COUNTIF($Q29:W29,"&gt;0")+1,
IF(AND($J$1=4,X$2=0,$M29=0,$N29+X$3&lt;&gt;$I$27+1,X$3&lt;&gt;$N29,X$1-$L29=0),SUM($O$16:$O28)+COUNTIF($Q29:W29,"&gt;0")+1,
""))))),"")</f>
        <v/>
      </c>
      <c r="Y29" s="54" t="str">
        <f ca="1">IFERROR(IF($J$1=0,"",
IF(AND($J$1=1,Y$2=0,$M29=0),Y$3*$N29,
IF(AND($J$1=2,Y$2=0,$M29=0,OR($N29+Y$3=$I$27+1,Y$3=$N29)),SUM($O$16:$O28)+COUNTIF($Q29:X29,"&gt;0")+1,
IF(AND($J$1=3,Y$2=0,$M29=0,$N29+Y$3&lt;&gt;$I$27+1,Y$3&lt;&gt;$N29),SUM($O$16:$O28)+COUNTIF($Q29:X29,"&gt;0")+1,
IF(AND($J$1=4,Y$2=0,$M29=0,$N29+Y$3&lt;&gt;$I$27+1,Y$3&lt;&gt;$N29,Y$1-$L29=0),SUM($O$16:$O28)+COUNTIF($Q29:X29,"&gt;0")+1,
""))))),"")</f>
        <v/>
      </c>
      <c r="Z29" s="54" t="str">
        <f ca="1">IFERROR(IF($J$1=0,"",
IF(AND($J$1=1,Z$2=0,$M29=0),Z$3*$N29,
IF(AND($J$1=2,Z$2=0,$M29=0,OR($N29+Z$3=$I$27+1,Z$3=$N29)),SUM($O$16:$O28)+COUNTIF($Q29:Y29,"&gt;0")+1,
IF(AND($J$1=3,Z$2=0,$M29=0,$N29+Z$3&lt;&gt;$I$27+1,Z$3&lt;&gt;$N29),SUM($O$16:$O28)+COUNTIF($Q29:Y29,"&gt;0")+1,
IF(AND($J$1=4,Z$2=0,$M29=0,$N29+Z$3&lt;&gt;$I$27+1,Z$3&lt;&gt;$N29,Z$1-$L29=0),SUM($O$16:$O28)+COUNTIF($Q29:Y29,"&gt;0")+1,
""))))),"")</f>
        <v/>
      </c>
      <c r="AA29" s="54" t="str">
        <f ca="1">IFERROR(IF($J$1=0,"",
IF(AND($J$1=1,AA$2=0,$M29=0),AA$3*$N29,
IF(AND($J$1=2,AA$2=0,$M29=0,OR($N29+AA$3=$I$27+1,AA$3=$N29)),SUM($O$16:$O28)+COUNTIF($Q29:Z29,"&gt;0")+1,
IF(AND($J$1=3,AA$2=0,$M29=0,$N29+AA$3&lt;&gt;$I$27+1,AA$3&lt;&gt;$N29),SUM($O$16:$O28)+COUNTIF($Q29:Z29,"&gt;0")+1,
IF(AND($J$1=4,AA$2=0,$M29=0,$N29+AA$3&lt;&gt;$I$27+1,AA$3&lt;&gt;$N29,AA$1-$L29=0),SUM($O$16:$O28)+COUNTIF($Q29:Z29,"&gt;0")+1,
""))))),"")</f>
        <v/>
      </c>
      <c r="AB29" s="54" t="str">
        <f ca="1">IFERROR(IF($J$1=0,"",
IF(AND($J$1=1,AB$2=0,$M29=0),AB$3*$N29,
IF(AND($J$1=2,AB$2=0,$M29=0,OR($N29+AB$3=$I$27+1,AB$3=$N29)),SUM($O$16:$O28)+COUNTIF($Q29:AA29,"&gt;0")+1,
IF(AND($J$1=3,AB$2=0,$M29=0,$N29+AB$3&lt;&gt;$I$27+1,AB$3&lt;&gt;$N29),SUM($O$16:$O28)+COUNTIF($Q29:AA29,"&gt;0")+1,
IF(AND($J$1=4,AB$2=0,$M29=0,$N29+AB$3&lt;&gt;$I$27+1,AB$3&lt;&gt;$N29,AB$1-$L29=0),SUM($O$16:$O28)+COUNTIF($Q29:AA29,"&gt;0")+1,
""))))),"")</f>
        <v/>
      </c>
      <c r="AC29" s="54" t="str">
        <f ca="1">IFERROR(IF($J$1=0,"",
IF(AND($J$1=1,AC$2=0,$M29=0),AC$3*$N29,
IF(AND($J$1=2,AC$2=0,$M29=0,OR($N29+AC$3=$I$27+1,AC$3=$N29)),SUM($O$16:$O28)+COUNTIF($Q29:AB29,"&gt;0")+1,
IF(AND($J$1=3,AC$2=0,$M29=0,$N29+AC$3&lt;&gt;$I$27+1,AC$3&lt;&gt;$N29),SUM($O$16:$O28)+COUNTIF($Q29:AB29,"&gt;0")+1,
IF(AND($J$1=4,AC$2=0,$M29=0,$N29+AC$3&lt;&gt;$I$27+1,AC$3&lt;&gt;$N29,AC$1-$L29=0),SUM($O$16:$O28)+COUNTIF($Q29:AB29,"&gt;0")+1,
""))))),"")</f>
        <v/>
      </c>
      <c r="AD29" s="54" t="str">
        <f ca="1">IFERROR(IF($J$1=0,"",
IF(AND($J$1=1,AD$2=0,$M29=0),AD$3*$N29,
IF(AND($J$1=2,AD$2=0,$M29=0,OR($N29+AD$3=$I$27+1,AD$3=$N29)),SUM($O$16:$O28)+COUNTIF($Q29:AC29,"&gt;0")+1,
IF(AND($J$1=3,AD$2=0,$M29=0,$N29+AD$3&lt;&gt;$I$27+1,AD$3&lt;&gt;$N29),SUM($O$16:$O28)+COUNTIF($Q29:AC29,"&gt;0")+1,
IF(AND($J$1=4,AD$2=0,$M29=0,$N29+AD$3&lt;&gt;$I$27+1,AD$3&lt;&gt;$N29,AD$1-$L29=0),SUM($O$16:$O28)+COUNTIF($Q29:AC29,"&gt;0")+1,
""))))),"")</f>
        <v/>
      </c>
      <c r="AE29" s="54" t="str">
        <f ca="1">IFERROR(IF($J$1=0,"",
IF(AND($J$1=1,AE$2=0,$M29=0),AE$3*$N29,
IF(AND($J$1=2,AE$2=0,$M29=0,OR($N29+AE$3=$I$27+1,AE$3=$N29)),SUM($O$16:$O28)+COUNTIF($Q29:AD29,"&gt;0")+1,
IF(AND($J$1=3,AE$2=0,$M29=0,$N29+AE$3&lt;&gt;$I$27+1,AE$3&lt;&gt;$N29),SUM($O$16:$O28)+COUNTIF($Q29:AD29,"&gt;0")+1,
IF(AND($J$1=4,AE$2=0,$M29=0,$N29+AE$3&lt;&gt;$I$27+1,AE$3&lt;&gt;$N29,AE$1-$L29=0),SUM($O$16:$O28)+COUNTIF($Q29:AD29,"&gt;0")+1,
""))))),"")</f>
        <v/>
      </c>
      <c r="AF29" s="54" t="str">
        <f ca="1">IFERROR(IF($J$1=0,"",
IF(AND($J$1=1,AF$2=0,$M29=0),AF$3*$N29,
IF(AND($J$1=2,AF$2=0,$M29=0,OR($N29+AF$3=$I$27+1,AF$3=$N29)),SUM($O$16:$O28)+COUNTIF($Q29:AE29,"&gt;0")+1,
IF(AND($J$1=3,AF$2=0,$M29=0,$N29+AF$3&lt;&gt;$I$27+1,AF$3&lt;&gt;$N29),SUM($O$16:$O28)+COUNTIF($Q29:AE29,"&gt;0")+1,
IF(AND($J$1=4,AF$2=0,$M29=0,$N29+AF$3&lt;&gt;$I$27+1,AF$3&lt;&gt;$N29,AF$1-$L29=0),SUM($O$16:$O28)+COUNTIF($Q29:AE29,"&gt;0")+1,
""))))),"")</f>
        <v/>
      </c>
      <c r="AG29" s="54" t="str">
        <f ca="1">IFERROR(IF($J$1=0,"",
IF(AND($J$1=1,AG$2=0,$M29=0),AG$3*$N29,
IF(AND($J$1=2,AG$2=0,$M29=0,OR($N29+AG$3=$I$27+1,AG$3=$N29)),SUM($O$16:$O28)+COUNTIF($Q29:AF29,"&gt;0")+1,
IF(AND($J$1=3,AG$2=0,$M29=0,$N29+AG$3&lt;&gt;$I$27+1,AG$3&lt;&gt;$N29),SUM($O$16:$O28)+COUNTIF($Q29:AF29,"&gt;0")+1,
IF(AND($J$1=4,AG$2=0,$M29=0,$N29+AG$3&lt;&gt;$I$27+1,AG$3&lt;&gt;$N29,AG$1-$L29=0),SUM($O$16:$O28)+COUNTIF($Q29:AF29,"&gt;0")+1,
""))))),"")</f>
        <v/>
      </c>
      <c r="AH29" s="55" t="str">
        <f ca="1">IFERROR(IF($J$1=0,"",
IF(AND($J$1=1,AH$2=0,$M29=0),AH$3*$N29,
IF(AND($J$1=2,AH$2=0,$M29=0,OR($N29+AH$3=$I$27+1,AH$3=$N29)),SUM($O$16:$O28)+COUNTIF($Q29:AG29,"&gt;0")+1,
IF(AND($J$1=3,AH$2=0,$M29=0,$N29+AH$3&lt;&gt;$I$27+1,AH$3&lt;&gt;$N29),SUM($O$16:$O28)+COUNTIF($Q29:AG29,"&gt;0")+1,
IF(AND($J$1=4,AH$2=0,$M29=0,$N29+AH$3&lt;&gt;$I$27+1,AH$3&lt;&gt;$N29,AH$1-$L29=0),SUM($O$16:$O28)+COUNTIF($Q29:AG29,"&gt;0")+1,
""))))),"")</f>
        <v/>
      </c>
      <c r="AI29" s="55" t="str">
        <f ca="1">IFERROR(IF($J$1=0,"",
IF(AND($J$1=1,AI$2=0,$M29=0),AI$3*$N29,
IF(AND($J$1=2,AI$2=0,$M29=0,OR($N29+AI$3=$I$27+1,AI$3=$N29)),SUM($O$16:$O28)+COUNTIF($Q29:AH29,"&gt;0")+1,
IF(AND($J$1=3,AI$2=0,$M29=0,$N29+AI$3&lt;&gt;$I$27+1,AI$3&lt;&gt;$N29),SUM($O$16:$O28)+COUNTIF($Q29:AH29,"&gt;0")+1,
IF(AND($J$1=4,AI$2=0,$M29=0,$N29+AI$3&lt;&gt;$I$27+1,AI$3&lt;&gt;$N29,AI$1-$L29=0),SUM($O$16:$O28)+COUNTIF($Q29:AH29,"&gt;0")+1,
""))))),"")</f>
        <v/>
      </c>
      <c r="AJ29" s="55" t="str">
        <f ca="1">IFERROR(IF($J$1=0,"",
IF(AND($J$1=1,AJ$2=0,$M29=0),AJ$3*$N29,
IF(AND($J$1=2,AJ$2=0,$M29=0,OR($N29+AJ$3=$I$27+1,AJ$3=$N29)),SUM($O$16:$O28)+COUNTIF($Q29:AI29,"&gt;0")+1,
IF(AND($J$1=3,AJ$2=0,$M29=0,$N29+AJ$3&lt;&gt;$I$27+1,AJ$3&lt;&gt;$N29),SUM($O$16:$O28)+COUNTIF($Q29:AI29,"&gt;0")+1,
IF(AND($J$1=4,AJ$2=0,$M29=0,$N29+AJ$3&lt;&gt;$I$27+1,AJ$3&lt;&gt;$N29,AJ$1-$L29=0),SUM($O$16:$O28)+COUNTIF($Q29:AI29,"&gt;0")+1,
""))))),"")</f>
        <v/>
      </c>
      <c r="AK29" s="55" t="str">
        <f ca="1">IFERROR(IF($J$1=0,"",
IF(AND($J$1=1,AK$2=0,$M29=0),AK$3*$N29,
IF(AND($J$1=2,AK$2=0,$M29=0,OR($N29+AK$3=$I$27+1,AK$3=$N29)),SUM($O$16:$O28)+COUNTIF($Q29:AJ29,"&gt;0")+1,
IF(AND($J$1=3,AK$2=0,$M29=0,$N29+AK$3&lt;&gt;$I$27+1,AK$3&lt;&gt;$N29),SUM($O$16:$O28)+COUNTIF($Q29:AJ29,"&gt;0")+1,
IF(AND($J$1=4,AK$2=0,$M29=0,$N29+AK$3&lt;&gt;$I$27+1,AK$3&lt;&gt;$N29,AK$1-$L29=0),SUM($O$16:$O28)+COUNTIF($Q29:AJ29,"&gt;0")+1,
""))))),"")</f>
        <v/>
      </c>
      <c r="AL29" s="55" t="str">
        <f ca="1">IFERROR(IF($J$1=0,"",
IF(AND($J$1=1,AL$2=0,$M29=0),AL$3*$N29,
IF(AND($J$1=2,AL$2=0,$M29=0,OR($N29+AL$3=$I$27+1,AL$3=$N29)),SUM($O$16:$O28)+COUNTIF($Q29:AK29,"&gt;0")+1,
IF(AND($J$1=3,AL$2=0,$M29=0,$N29+AL$3&lt;&gt;$I$27+1,AL$3&lt;&gt;$N29),SUM($O$16:$O28)+COUNTIF($Q29:AK29,"&gt;0")+1,
IF(AND($J$1=4,AL$2=0,$M29=0,$N29+AL$3&lt;&gt;$I$27+1,AL$3&lt;&gt;$N29,AL$1-$L29=0),SUM($O$16:$O28)+COUNTIF($Q29:AK29,"&gt;0")+1,
""))))),"")</f>
        <v/>
      </c>
      <c r="AM29" s="55" t="str">
        <f ca="1">IFERROR(IF($J$1=0,"",
IF(AND($J$1=1,AM$2=0,$M29=0),AM$3*$N29,
IF(AND($J$1=2,AM$2=0,$M29=0,OR($N29+AM$3=$I$27+1,AM$3=$N29)),SUM($O$16:$O28)+COUNTIF($Q29:AL29,"&gt;0")+1,
IF(AND($J$1=3,AM$2=0,$M29=0,$N29+AM$3&lt;&gt;$I$27+1,AM$3&lt;&gt;$N29),SUM($O$16:$O28)+COUNTIF($Q29:AL29,"&gt;0")+1,
IF(AND($J$1=4,AM$2=0,$M29=0,$N29+AM$3&lt;&gt;$I$27+1,AM$3&lt;&gt;$N29,AM$1-$L29=0),SUM($O$16:$O28)+COUNTIF($Q29:AL29,"&gt;0")+1,
""))))),"")</f>
        <v/>
      </c>
      <c r="AN29" s="55" t="str">
        <f ca="1">IFERROR(IF($J$1=0,"",
IF(AND($J$1=1,AN$2=0,$M29=0),AN$3*$N29,
IF(AND($J$1=2,AN$2=0,$M29=0,OR($N29+AN$3=$I$27+1,AN$3=$N29)),SUM($O$16:$O28)+COUNTIF($Q29:AM29,"&gt;0")+1,
IF(AND($J$1=3,AN$2=0,$M29=0,$N29+AN$3&lt;&gt;$I$27+1,AN$3&lt;&gt;$N29),SUM($O$16:$O28)+COUNTIF($Q29:AM29,"&gt;0")+1,
IF(AND($J$1=4,AN$2=0,$M29=0,$N29+AN$3&lt;&gt;$I$27+1,AN$3&lt;&gt;$N29,AN$1-$L29=0),SUM($O$16:$O28)+COUNTIF($Q29:AM29,"&gt;0")+1,
""))))),"")</f>
        <v/>
      </c>
      <c r="AO29" s="55" t="str">
        <f ca="1">IFERROR(IF($J$1=0,"",
IF(AND($J$1=1,AO$2=0,$M29=0),AO$3*$N29,
IF(AND($J$1=2,AO$2=0,$M29=0,OR($N29+AO$3=$I$27+1,AO$3=$N29)),SUM($O$16:$O28)+COUNTIF($Q29:AN29,"&gt;0")+1,
IF(AND($J$1=3,AO$2=0,$M29=0,$N29+AO$3&lt;&gt;$I$27+1,AO$3&lt;&gt;$N29),SUM($O$16:$O28)+COUNTIF($Q29:AN29,"&gt;0")+1,
IF(AND($J$1=4,AO$2=0,$M29=0,$N29+AO$3&lt;&gt;$I$27+1,AO$3&lt;&gt;$N29,AO$1-$L29=0),SUM($O$16:$O28)+COUNTIF($Q29:AN29,"&gt;0")+1,
""))))),"")</f>
        <v/>
      </c>
      <c r="AP29" s="55" t="str">
        <f ca="1">IFERROR(IF($J$1=0,"",
IF(AND($J$1=1,AP$2=0,$M29=0),AP$3*$N29,
IF(AND($J$1=2,AP$2=0,$M29=0,OR($N29+AP$3=$I$27+1,AP$3=$N29)),SUM($O$16:$O28)+COUNTIF($Q29:AO29,"&gt;0")+1,
IF(AND($J$1=3,AP$2=0,$M29=0,$N29+AP$3&lt;&gt;$I$27+1,AP$3&lt;&gt;$N29),SUM($O$16:$O28)+COUNTIF($Q29:AO29,"&gt;0")+1,
IF(AND($J$1=4,AP$2=0,$M29=0,$N29+AP$3&lt;&gt;$I$27+1,AP$3&lt;&gt;$N29,AP$1-$L29=0),SUM($O$16:$O28)+COUNTIF($Q29:AO29,"&gt;0")+1,
""))))),"")</f>
        <v/>
      </c>
      <c r="AQ29" s="55" t="str">
        <f ca="1">IFERROR(IF($J$1=0,"",
IF(AND($J$1=1,AQ$2=0,$M29=0),AQ$3*$N29,
IF(AND($J$1=2,AQ$2=0,$M29=0,OR($N29+AQ$3=$I$27+1,AQ$3=$N29)),SUM($O$16:$O28)+COUNTIF($Q29:AP29,"&gt;0")+1,
IF(AND($J$1=3,AQ$2=0,$M29=0,$N29+AQ$3&lt;&gt;$I$27+1,AQ$3&lt;&gt;$N29),SUM($O$16:$O28)+COUNTIF($Q29:AP29,"&gt;0")+1,
IF(AND($J$1=4,AQ$2=0,$M29=0,$N29+AQ$3&lt;&gt;$I$27+1,AQ$3&lt;&gt;$N29,AQ$1-$L29=0),SUM($O$16:$O28)+COUNTIF($Q29:AP29,"&gt;0")+1,
""))))),"")</f>
        <v/>
      </c>
      <c r="AR29" s="55" t="str">
        <f ca="1">IFERROR(IF($J$1=0,"",
IF(AND($J$1=1,AR$2=0,$M29=0),AR$3*$N29,
IF(AND($J$1=2,AR$2=0,$M29=0,OR($N29+AR$3=$I$27+1,AR$3=$N29)),SUM($O$16:$O28)+COUNTIF($Q29:AQ29,"&gt;0")+1,
IF(AND($J$1=3,AR$2=0,$M29=0,$N29+AR$3&lt;&gt;$I$27+1,AR$3&lt;&gt;$N29),SUM($O$16:$O28)+COUNTIF($Q29:AQ29,"&gt;0")+1,
IF(AND($J$1=4,AR$2=0,$M29=0,$N29+AR$3&lt;&gt;$I$27+1,AR$3&lt;&gt;$N29,AR$1-$L29=0),SUM($O$16:$O28)+COUNTIF($Q29:AQ29,"&gt;0")+1,
""))))),"")</f>
        <v/>
      </c>
      <c r="AS29" s="55" t="str">
        <f ca="1">IFERROR(IF($J$1=0,"",
IF(AND($J$1=1,AS$2=0,$M29=0),AS$3*$N29,
IF(AND($J$1=2,AS$2=0,$M29=0,OR($N29+AS$3=$I$27+1,AS$3=$N29)),SUM($O$16:$O28)+COUNTIF($Q29:AR29,"&gt;0")+1,
IF(AND($J$1=3,AS$2=0,$M29=0,$N29+AS$3&lt;&gt;$I$27+1,AS$3&lt;&gt;$N29),SUM($O$16:$O28)+COUNTIF($Q29:AR29,"&gt;0")+1,
IF(AND($J$1=4,AS$2=0,$M29=0,$N29+AS$3&lt;&gt;$I$27+1,AS$3&lt;&gt;$N29,AS$1-$L29=0),SUM($O$16:$O28)+COUNTIF($Q29:AR29,"&gt;0")+1,
""))))),"")</f>
        <v/>
      </c>
      <c r="AT29" s="55" t="str">
        <f ca="1">IFERROR(IF($J$1=0,"",
IF(AND($J$1=1,AT$2=0,$M29=0),AT$3*$N29,
IF(AND($J$1=2,AT$2=0,$M29=0,OR($N29+AT$3=$I$27+1,AT$3=$N29)),SUM($O$16:$O28)+COUNTIF($Q29:AS29,"&gt;0")+1,
IF(AND($J$1=3,AT$2=0,$M29=0,$N29+AT$3&lt;&gt;$I$27+1,AT$3&lt;&gt;$N29),SUM($O$16:$O28)+COUNTIF($Q29:AS29,"&gt;0")+1,
IF(AND($J$1=4,AT$2=0,$M29=0,$N29+AT$3&lt;&gt;$I$27+1,AT$3&lt;&gt;$N29,AT$1-$L29=0),SUM($O$16:$O28)+COUNTIF($Q29:AS29,"&gt;0")+1,
""))))),"")</f>
        <v/>
      </c>
      <c r="AU29" s="55" t="str">
        <f ca="1">IFERROR(IF($J$1=0,"",
IF(AND($J$1=1,AU$2=0,$M29=0),AU$3*$N29,
IF(AND($J$1=2,AU$2=0,$M29=0,OR($N29+AU$3=$I$27+1,AU$3=$N29)),SUM($O$16:$O28)+COUNTIF($Q29:AT29,"&gt;0")+1,
IF(AND($J$1=3,AU$2=0,$M29=0,$N29+AU$3&lt;&gt;$I$27+1,AU$3&lt;&gt;$N29),SUM($O$16:$O28)+COUNTIF($Q29:AT29,"&gt;0")+1,
IF(AND($J$1=4,AU$2=0,$M29=0,$N29+AU$3&lt;&gt;$I$27+1,AU$3&lt;&gt;$N29,AU$1-$L29=0),SUM($O$16:$O28)+COUNTIF($Q29:AT29,"&gt;0")+1,
""))))),"")</f>
        <v/>
      </c>
      <c r="AV29" s="55" t="str">
        <f ca="1">IFERROR(IF($J$1=0,"",
IF(AND($J$1=1,AV$2=0,$M29=0),AV$3*$N29,
IF(AND($J$1=2,AV$2=0,$M29=0,OR($N29+AV$3=$I$27+1,AV$3=$N29)),SUM($O$16:$O28)+COUNTIF($Q29:AU29,"&gt;0")+1,
IF(AND($J$1=3,AV$2=0,$M29=0,$N29+AV$3&lt;&gt;$I$27+1,AV$3&lt;&gt;$N29),SUM($O$16:$O28)+COUNTIF($Q29:AU29,"&gt;0")+1,
IF(AND($J$1=4,AV$2=0,$M29=0,$N29+AV$3&lt;&gt;$I$27+1,AV$3&lt;&gt;$N29,AV$1-$L29=0),SUM($O$16:$O28)+COUNTIF($Q29:AU29,"&gt;0")+1,
""))))),"")</f>
        <v/>
      </c>
      <c r="AW29" s="55" t="str">
        <f ca="1">IFERROR(IF($J$1=0,"",
IF(AND($J$1=1,AW$2=0,$M29=0),AW$3*$N29,
IF(AND($J$1=2,AW$2=0,$M29=0,OR($N29+AW$3=$I$27+1,AW$3=$N29)),SUM($O$16:$O28)+COUNTIF($Q29:AV29,"&gt;0")+1,
IF(AND($J$1=3,AW$2=0,$M29=0,$N29+AW$3&lt;&gt;$I$27+1,AW$3&lt;&gt;$N29),SUM($O$16:$O28)+COUNTIF($Q29:AV29,"&gt;0")+1,
IF(AND($J$1=4,AW$2=0,$M29=0,$N29+AW$3&lt;&gt;$I$27+1,AW$3&lt;&gt;$N29,AW$1-$L29=0),SUM($O$16:$O28)+COUNTIF($Q29:AV29,"&gt;0")+1,
""))))),"")</f>
        <v/>
      </c>
      <c r="AX29" s="55" t="str">
        <f ca="1">IFERROR(IF($J$1=0,"",
IF(AND($J$1=1,AX$2=0,$M29=0),AX$3*$N29,
IF(AND($J$1=2,AX$2=0,$M29=0,OR($N29+AX$3=$I$27+1,AX$3=$N29)),SUM($O$16:$O28)+COUNTIF($Q29:AW29,"&gt;0")+1,
IF(AND($J$1=3,AX$2=0,$M29=0,$N29+AX$3&lt;&gt;$I$27+1,AX$3&lt;&gt;$N29),SUM($O$16:$O28)+COUNTIF($Q29:AW29,"&gt;0")+1,
IF(AND($J$1=4,AX$2=0,$M29=0,$N29+AX$3&lt;&gt;$I$27+1,AX$3&lt;&gt;$N29,AX$1-$L29=0),SUM($O$16:$O28)+COUNTIF($Q29:AW29,"&gt;0")+1,
""))))),"")</f>
        <v/>
      </c>
      <c r="AY29" s="55" t="str">
        <f ca="1">IFERROR(IF($J$1=0,"",
IF(AND($J$1=1,AY$2=0,$M29=0),AY$3*$N29,
IF(AND($J$1=2,AY$2=0,$M29=0,OR($N29+AY$3=$I$27+1,AY$3=$N29)),SUM($O$16:$O28)+COUNTIF($Q29:AX29,"&gt;0")+1,
IF(AND($J$1=3,AY$2=0,$M29=0,$N29+AY$3&lt;&gt;$I$27+1,AY$3&lt;&gt;$N29),SUM($O$16:$O28)+COUNTIF($Q29:AX29,"&gt;0")+1,
IF(AND($J$1=4,AY$2=0,$M29=0,$N29+AY$3&lt;&gt;$I$27+1,AY$3&lt;&gt;$N29,AY$1-$L29=0),SUM($O$16:$O28)+COUNTIF($Q29:AX29,"&gt;0")+1,
""))))),"")</f>
        <v/>
      </c>
      <c r="AZ29" s="55" t="str">
        <f ca="1">IFERROR(IF($J$1=0,"",
IF(AND($J$1=1,AZ$2=0,$M29=0),AZ$3*$N29,
IF(AND($J$1=2,AZ$2=0,$M29=0,OR($N29+AZ$3=$I$27+1,AZ$3=$N29)),SUM($O$16:$O28)+COUNTIF($Q29:AY29,"&gt;0")+1,
IF(AND($J$1=3,AZ$2=0,$M29=0,$N29+AZ$3&lt;&gt;$I$27+1,AZ$3&lt;&gt;$N29),SUM($O$16:$O28)+COUNTIF($Q29:AY29,"&gt;0")+1,
IF(AND($J$1=4,AZ$2=0,$M29=0,$N29+AZ$3&lt;&gt;$I$27+1,AZ$3&lt;&gt;$N29,AZ$1-$L29=0),SUM($O$16:$O28)+COUNTIF($Q29:AY29,"&gt;0")+1,
""))))),"")</f>
        <v/>
      </c>
      <c r="BA29" s="55" t="str">
        <f ca="1">IFERROR(IF($J$1=0,"",
IF(AND($J$1=1,BA$2=0,$M29=0),BA$3*$N29,
IF(AND($J$1=2,BA$2=0,$M29=0,OR($N29+BA$3=$I$27+1,BA$3=$N29)),SUM($O$16:$O28)+COUNTIF($Q29:AZ29,"&gt;0")+1,
IF(AND($J$1=3,BA$2=0,$M29=0,$N29+BA$3&lt;&gt;$I$27+1,BA$3&lt;&gt;$N29),SUM($O$16:$O28)+COUNTIF($Q29:AZ29,"&gt;0")+1,
IF(AND($J$1=4,BA$2=0,$M29=0,$N29+BA$3&lt;&gt;$I$27+1,BA$3&lt;&gt;$N29,BA$1-$L29=0),SUM($O$16:$O28)+COUNTIF($Q29:AZ29,"&gt;0")+1,
""))))),"")</f>
        <v/>
      </c>
      <c r="BB29" s="55" t="str">
        <f ca="1">IFERROR(IF($J$1=0,"",
IF(AND($J$1=1,BB$2=0,$M29=0),BB$3*$N29,
IF(AND($J$1=2,BB$2=0,$M29=0,OR($N29+BB$3=$I$27+1,BB$3=$N29)),SUM($O$16:$O28)+COUNTIF($Q29:BA29,"&gt;0")+1,
IF(AND($J$1=3,BB$2=0,$M29=0,$N29+BB$3&lt;&gt;$I$27+1,BB$3&lt;&gt;$N29),SUM($O$16:$O28)+COUNTIF($Q29:BA29,"&gt;0")+1,
IF(AND($J$1=4,BB$2=0,$M29=0,$N29+BB$3&lt;&gt;$I$27+1,BB$3&lt;&gt;$N29,BB$1-$L29=0),SUM($O$16:$O28)+COUNTIF($Q29:BA29,"&gt;0")+1,
""))))),"")</f>
        <v/>
      </c>
      <c r="BC29" s="55" t="str">
        <f ca="1">IFERROR(IF($J$1=0,"",
IF(AND($J$1=1,BC$2=0,$M29=0),BC$3*$N29,
IF(AND($J$1=2,BC$2=0,$M29=0,OR($N29+BC$3=$I$27+1,BC$3=$N29)),SUM($O$16:$O28)+COUNTIF($Q29:BB29,"&gt;0")+1,
IF(AND($J$1=3,BC$2=0,$M29=0,$N29+BC$3&lt;&gt;$I$27+1,BC$3&lt;&gt;$N29),SUM($O$16:$O28)+COUNTIF($Q29:BB29,"&gt;0")+1,
IF(AND($J$1=4,BC$2=0,$M29=0,$N29+BC$3&lt;&gt;$I$27+1,BC$3&lt;&gt;$N29,BC$1-$L29=0),SUM($O$16:$O28)+COUNTIF($Q29:BB29,"&gt;0")+1,
""))))),"")</f>
        <v/>
      </c>
      <c r="BD29" s="55" t="str">
        <f ca="1">IFERROR(IF($J$1=0,"",
IF(AND($J$1=1,BD$2=0,$M29=0),BD$3*$N29,
IF(AND($J$1=2,BD$2=0,$M29=0,OR($N29+BD$3=$I$27+1,BD$3=$N29)),SUM($O$16:$O28)+COUNTIF($Q29:BC29,"&gt;0")+1,
IF(AND($J$1=3,BD$2=0,$M29=0,$N29+BD$3&lt;&gt;$I$27+1,BD$3&lt;&gt;$N29),SUM($O$16:$O28)+COUNTIF($Q29:BC29,"&gt;0")+1,
IF(AND($J$1=4,BD$2=0,$M29=0,$N29+BD$3&lt;&gt;$I$27+1,BD$3&lt;&gt;$N29,BD$1-$L29=0),SUM($O$16:$O28)+COUNTIF($Q29:BC29,"&gt;0")+1,
""))))),"")</f>
        <v/>
      </c>
      <c r="BE29" s="55" t="str">
        <f ca="1">IFERROR(IF($J$1=0,"",
IF(AND($J$1=1,BE$2=0,$M29=0),BE$3*$N29,
IF(AND($J$1=2,BE$2=0,$M29=0,OR($N29+BE$3=$I$27+1,BE$3=$N29)),SUM($O$16:$O28)+COUNTIF($Q29:BD29,"&gt;0")+1,
IF(AND($J$1=3,BE$2=0,$M29=0,$N29+BE$3&lt;&gt;$I$27+1,BE$3&lt;&gt;$N29),SUM($O$16:$O28)+COUNTIF($Q29:BD29,"&gt;0")+1,
IF(AND($J$1=4,BE$2=0,$M29=0,$N29+BE$3&lt;&gt;$I$27+1,BE$3&lt;&gt;$N29,BE$1-$L29=0),SUM($O$16:$O28)+COUNTIF($Q29:BD29,"&gt;0")+1,
""))))),"")</f>
        <v/>
      </c>
      <c r="BF29" s="55" t="str">
        <f ca="1">IFERROR(IF($J$1=0,"",
IF(AND($J$1=1,BF$2=0,$M29=0),BF$3*$N29,
IF(AND($J$1=2,BF$2=0,$M29=0,OR($N29+BF$3=$I$27+1,BF$3=$N29)),SUM($O$16:$O28)+COUNTIF($Q29:BE29,"&gt;0")+1,
IF(AND($J$1=3,BF$2=0,$M29=0,$N29+BF$3&lt;&gt;$I$27+1,BF$3&lt;&gt;$N29),SUM($O$16:$O28)+COUNTIF($Q29:BE29,"&gt;0")+1,
IF(AND($J$1=4,BF$2=0,$M29=0,$N29+BF$3&lt;&gt;$I$27+1,BF$3&lt;&gt;$N29,BF$1-$L29=0),SUM($O$16:$O28)+COUNTIF($Q29:BE29,"&gt;0")+1,
""))))),"")</f>
        <v/>
      </c>
      <c r="BG29" s="55" t="str">
        <f ca="1">IFERROR(IF($J$1=0,"",
IF(AND($J$1=1,BG$2=0,$M29=0),BG$3*$N29,
IF(AND($J$1=2,BG$2=0,$M29=0,OR($N29+BG$3=$I$27+1,BG$3=$N29)),SUM($O$16:$O28)+COUNTIF($Q29:BF29,"&gt;0")+1,
IF(AND($J$1=3,BG$2=0,$M29=0,$N29+BG$3&lt;&gt;$I$27+1,BG$3&lt;&gt;$N29),SUM($O$16:$O28)+COUNTIF($Q29:BF29,"&gt;0")+1,
IF(AND($J$1=4,BG$2=0,$M29=0,$N29+BG$3&lt;&gt;$I$27+1,BG$3&lt;&gt;$N29,BG$1-$L29=0),SUM($O$16:$O28)+COUNTIF($Q29:BF29,"&gt;0")+1,
""))))),"")</f>
        <v/>
      </c>
      <c r="BH29" s="55" t="str">
        <f ca="1">IFERROR(IF($J$1=0,"",
IF(AND($J$1=1,BH$2=0,$M29=0),BH$3*$N29,
IF(AND($J$1=2,BH$2=0,$M29=0,OR($N29+BH$3=$I$27+1,BH$3=$N29)),SUM($O$16:$O28)+COUNTIF($Q29:BG29,"&gt;0")+1,
IF(AND($J$1=3,BH$2=0,$M29=0,$N29+BH$3&lt;&gt;$I$27+1,BH$3&lt;&gt;$N29),SUM($O$16:$O28)+COUNTIF($Q29:BG29,"&gt;0")+1,
IF(AND($J$1=4,BH$2=0,$M29=0,$N29+BH$3&lt;&gt;$I$27+1,BH$3&lt;&gt;$N29,BH$1-$L29=0),SUM($O$16:$O28)+COUNTIF($Q29:BG29,"&gt;0")+1,
""))))),"")</f>
        <v/>
      </c>
      <c r="BI29" s="55" t="str">
        <f ca="1">IFERROR(IF($J$1=0,"",
IF(AND($J$1=1,BI$2=0,$M29=0),BI$3*$N29,
IF(AND($J$1=2,BI$2=0,$M29=0,OR($N29+BI$3=$I$27+1,BI$3=$N29)),SUM($O$16:$O28)+COUNTIF($Q29:BH29,"&gt;0")+1,
IF(AND($J$1=3,BI$2=0,$M29=0,$N29+BI$3&lt;&gt;$I$27+1,BI$3&lt;&gt;$N29),SUM($O$16:$O28)+COUNTIF($Q29:BH29,"&gt;0")+1,
IF(AND($J$1=4,BI$2=0,$M29=0,$N29+BI$3&lt;&gt;$I$27+1,BI$3&lt;&gt;$N29,BI$1-$L29=0),SUM($O$16:$O28)+COUNTIF($Q29:BH29,"&gt;0")+1,
""))))),"")</f>
        <v/>
      </c>
      <c r="BJ29" s="55" t="str">
        <f ca="1">IFERROR(IF($J$1=0,"",
IF(AND($J$1=1,BJ$2=0,$M29=0),BJ$3*$N29,
IF(AND($J$1=2,BJ$2=0,$M29=0,OR($N29+BJ$3=$I$27+1,BJ$3=$N29)),SUM($O$16:$O28)+COUNTIF($Q29:BI29,"&gt;0")+1,
IF(AND($J$1=3,BJ$2=0,$M29=0,$N29+BJ$3&lt;&gt;$I$27+1,BJ$3&lt;&gt;$N29),SUM($O$16:$O28)+COUNTIF($Q29:BI29,"&gt;0")+1,
IF(AND($J$1=4,BJ$2=0,$M29=0,$N29+BJ$3&lt;&gt;$I$27+1,BJ$3&lt;&gt;$N29,BJ$1-$L29=0),SUM($O$16:$O28)+COUNTIF($Q29:BI29,"&gt;0")+1,
""))))),"")</f>
        <v/>
      </c>
      <c r="BK29" s="55" t="str">
        <f ca="1">IFERROR(IF($J$1=0,"",
IF(AND($J$1=1,BK$2=0,$M29=0),BK$3*$N29,
IF(AND($J$1=2,BK$2=0,$M29=0,OR($N29+BK$3=$I$27+1,BK$3=$N29)),SUM($O$16:$O28)+COUNTIF($Q29:BJ29,"&gt;0")+1,
IF(AND($J$1=3,BK$2=0,$M29=0,$N29+BK$3&lt;&gt;$I$27+1,BK$3&lt;&gt;$N29),SUM($O$16:$O28)+COUNTIF($Q29:BJ29,"&gt;0")+1,
IF(AND($J$1=4,BK$2=0,$M29=0,$N29+BK$3&lt;&gt;$I$27+1,BK$3&lt;&gt;$N29,BK$1-$L29=0),SUM($O$16:$O28)+COUNTIF($Q29:BJ29,"&gt;0")+1,
""))))),"")</f>
        <v/>
      </c>
      <c r="BL29" s="55" t="str">
        <f ca="1">IFERROR(IF($J$1=0,"",
IF(AND($J$1=1,BL$2=0,$M29=0),BL$3*$N29,
IF(AND($J$1=2,BL$2=0,$M29=0,OR($N29+BL$3=$I$27+1,BL$3=$N29)),SUM($O$16:$O28)+COUNTIF($Q29:BK29,"&gt;0")+1,
IF(AND($J$1=3,BL$2=0,$M29=0,$N29+BL$3&lt;&gt;$I$27+1,BL$3&lt;&gt;$N29),SUM($O$16:$O28)+COUNTIF($Q29:BK29,"&gt;0")+1,
IF(AND($J$1=4,BL$2=0,$M29=0,$N29+BL$3&lt;&gt;$I$27+1,BL$3&lt;&gt;$N29,BL$1-$L29=0),SUM($O$16:$O28)+COUNTIF($Q29:BK29,"&gt;0")+1,
""))))),"")</f>
        <v/>
      </c>
      <c r="BM29" s="55" t="str">
        <f ca="1">IFERROR(IF($J$1=0,"",
IF(AND($J$1=1,BM$2=0,$M29=0),BM$3*$N29,
IF(AND($J$1=2,BM$2=0,$M29=0,OR($N29+BM$3=$I$27+1,BM$3=$N29)),SUM($O$16:$O28)+COUNTIF($Q29:BL29,"&gt;0")+1,
IF(AND($J$1=3,BM$2=0,$M29=0,$N29+BM$3&lt;&gt;$I$27+1,BM$3&lt;&gt;$N29),SUM($O$16:$O28)+COUNTIF($Q29:BL29,"&gt;0")+1,
IF(AND($J$1=4,BM$2=0,$M29=0,$N29+BM$3&lt;&gt;$I$27+1,BM$3&lt;&gt;$N29,BM$1-$L29=0),SUM($O$16:$O28)+COUNTIF($Q29:BL29,"&gt;0")+1,
""))))),"")</f>
        <v/>
      </c>
      <c r="BN29" s="55" t="str">
        <f ca="1">IFERROR(IF($J$1=0,"",
IF(AND($J$1=1,BN$2=0,$M29=0),BN$3*$N29,
IF(AND($J$1=2,BN$2=0,$M29=0,OR($N29+BN$3=$I$27+1,BN$3=$N29)),SUM($O$16:$O28)+COUNTIF($Q29:BM29,"&gt;0")+1,
IF(AND($J$1=3,BN$2=0,$M29=0,$N29+BN$3&lt;&gt;$I$27+1,BN$3&lt;&gt;$N29),SUM($O$16:$O28)+COUNTIF($Q29:BM29,"&gt;0")+1,
IF(AND($J$1=4,BN$2=0,$M29=0,$N29+BN$3&lt;&gt;$I$27+1,BN$3&lt;&gt;$N29,BN$1-$L29=0),SUM($O$16:$O28)+COUNTIF($Q29:BM29,"&gt;0")+1,
""))))),"")</f>
        <v/>
      </c>
      <c r="BO29" s="55" t="str">
        <f ca="1">IFERROR(IF($J$1=0,"",
IF(AND($J$1=1,BO$2=0,$M29=0),BO$3*$N29,
IF(AND($J$1=2,BO$2=0,$M29=0,OR($N29+BO$3=$I$27+1,BO$3=$N29)),SUM($O$16:$O28)+COUNTIF($Q29:BN29,"&gt;0")+1,
IF(AND($J$1=3,BO$2=0,$M29=0,$N29+BO$3&lt;&gt;$I$27+1,BO$3&lt;&gt;$N29),SUM($O$16:$O28)+COUNTIF($Q29:BN29,"&gt;0")+1,
IF(AND($J$1=4,BO$2=0,$M29=0,$N29+BO$3&lt;&gt;$I$27+1,BO$3&lt;&gt;$N29,BO$1-$L29=0),SUM($O$16:$O28)+COUNTIF($Q29:BN29,"&gt;0")+1,
""))))),"")</f>
        <v/>
      </c>
      <c r="BP29" s="55" t="str">
        <f ca="1">IFERROR(IF($J$1=0,"",
IF(AND($J$1=1,BP$2=0,$M29=0),BP$3*$N29,
IF(AND($J$1=2,BP$2=0,$M29=0,OR($N29+BP$3=$I$27+1,BP$3=$N29)),SUM($O$16:$O28)+COUNTIF($Q29:BO29,"&gt;0")+1,
IF(AND($J$1=3,BP$2=0,$M29=0,$N29+BP$3&lt;&gt;$I$27+1,BP$3&lt;&gt;$N29),SUM($O$16:$O28)+COUNTIF($Q29:BO29,"&gt;0")+1,
IF(AND($J$1=4,BP$2=0,$M29=0,$N29+BP$3&lt;&gt;$I$27+1,BP$3&lt;&gt;$N29,BP$1-$L29=0),SUM($O$16:$O28)+COUNTIF($Q29:BO29,"&gt;0")+1,
""))))),"")</f>
        <v/>
      </c>
      <c r="BQ29" s="55" t="str">
        <f ca="1">IFERROR(IF($J$1=0,"",
IF(AND($J$1=1,BQ$2=0,$M29=0),BQ$3*$N29,
IF(AND($J$1=2,BQ$2=0,$M29=0,OR($N29+BQ$3=$I$27+1,BQ$3=$N29)),SUM($O$16:$O28)+COUNTIF($Q29:BP29,"&gt;0")+1,
IF(AND($J$1=3,BQ$2=0,$M29=0,$N29+BQ$3&lt;&gt;$I$27+1,BQ$3&lt;&gt;$N29),SUM($O$16:$O28)+COUNTIF($Q29:BP29,"&gt;0")+1,
IF(AND($J$1=4,BQ$2=0,$M29=0,$N29+BQ$3&lt;&gt;$I$27+1,BQ$3&lt;&gt;$N29,BQ$1-$L29=0),SUM($O$16:$O28)+COUNTIF($Q29:BP29,"&gt;0")+1,
""))))),"")</f>
        <v/>
      </c>
      <c r="BR29" s="55" t="str">
        <f ca="1">IFERROR(IF($J$1=0,"",
IF(AND($J$1=1,BR$2=0,$M29=0),BR$3*$N29,
IF(AND($J$1=2,BR$2=0,$M29=0,OR($N29+BR$3=$I$27+1,BR$3=$N29)),SUM($O$16:$O28)+COUNTIF($Q29:BQ29,"&gt;0")+1,
IF(AND($J$1=3,BR$2=0,$M29=0,$N29+BR$3&lt;&gt;$I$27+1,BR$3&lt;&gt;$N29),SUM($O$16:$O28)+COUNTIF($Q29:BQ29,"&gt;0")+1,
IF(AND($J$1=4,BR$2=0,$M29=0,$N29+BR$3&lt;&gt;$I$27+1,BR$3&lt;&gt;$N29,BR$1-$L29=0),SUM($O$16:$O28)+COUNTIF($Q29:BQ29,"&gt;0")+1,
""))))),"")</f>
        <v/>
      </c>
      <c r="BS29" s="55" t="str">
        <f ca="1">IFERROR(IF($J$1=0,"",
IF(AND($J$1=1,BS$2=0,$M29=0),BS$3*$N29,
IF(AND($J$1=2,BS$2=0,$M29=0,OR($N29+BS$3=$I$27+1,BS$3=$N29)),SUM($O$16:$O28)+COUNTIF($Q29:BR29,"&gt;0")+1,
IF(AND($J$1=3,BS$2=0,$M29=0,$N29+BS$3&lt;&gt;$I$27+1,BS$3&lt;&gt;$N29),SUM($O$16:$O28)+COUNTIF($Q29:BR29,"&gt;0")+1,
IF(AND($J$1=4,BS$2=0,$M29=0,$N29+BS$3&lt;&gt;$I$27+1,BS$3&lt;&gt;$N29,BS$1-$L29=0),SUM($O$16:$O28)+COUNTIF($Q29:BR29,"&gt;0")+1,
""))))),"")</f>
        <v/>
      </c>
      <c r="BT29" s="55" t="str">
        <f ca="1">IFERROR(IF($J$1=0,"",
IF(AND($J$1=1,BT$2=0,$M29=0),BT$3*$N29,
IF(AND($J$1=2,BT$2=0,$M29=0,OR($N29+BT$3=$I$27+1,BT$3=$N29)),SUM($O$16:$O28)+COUNTIF($Q29:BS29,"&gt;0")+1,
IF(AND($J$1=3,BT$2=0,$M29=0,$N29+BT$3&lt;&gt;$I$27+1,BT$3&lt;&gt;$N29),SUM($O$16:$O28)+COUNTIF($Q29:BS29,"&gt;0")+1,
IF(AND($J$1=4,BT$2=0,$M29=0,$N29+BT$3&lt;&gt;$I$27+1,BT$3&lt;&gt;$N29,BT$1-$L29=0),SUM($O$16:$O28)+COUNTIF($Q29:BS29,"&gt;0")+1,
""))))),"")</f>
        <v/>
      </c>
      <c r="BU29" s="55" t="str">
        <f ca="1">IFERROR(IF($J$1=0,"",
IF(AND($J$1=1,BU$2=0,$M29=0),BU$3*$N29,
IF(AND($J$1=2,BU$2=0,$M29=0,OR($N29+BU$3=$I$27+1,BU$3=$N29)),SUM($O$16:$O28)+COUNTIF($Q29:BT29,"&gt;0")+1,
IF(AND($J$1=3,BU$2=0,$M29=0,$N29+BU$3&lt;&gt;$I$27+1,BU$3&lt;&gt;$N29),SUM($O$16:$O28)+COUNTIF($Q29:BT29,"&gt;0")+1,
IF(AND($J$1=4,BU$2=0,$M29=0,$N29+BU$3&lt;&gt;$I$27+1,BU$3&lt;&gt;$N29,BU$1-$L29=0),SUM($O$16:$O28)+COUNTIF($Q29:BT29,"&gt;0")+1,
""))))),"")</f>
        <v/>
      </c>
      <c r="BV29" s="55" t="str">
        <f ca="1">IFERROR(IF($J$1=0,"",
IF(AND($J$1=1,BV$2=0,$M29=0),BV$3*$N29,
IF(AND($J$1=2,BV$2=0,$M29=0,OR($N29+BV$3=$I$27+1,BV$3=$N29)),SUM($O$16:$O28)+COUNTIF($Q29:BU29,"&gt;0")+1,
IF(AND($J$1=3,BV$2=0,$M29=0,$N29+BV$3&lt;&gt;$I$27+1,BV$3&lt;&gt;$N29),SUM($O$16:$O28)+COUNTIF($Q29:BU29,"&gt;0")+1,
IF(AND($J$1=4,BV$2=0,$M29=0,$N29+BV$3&lt;&gt;$I$27+1,BV$3&lt;&gt;$N29,BV$1-$L29=0),SUM($O$16:$O28)+COUNTIF($Q29:BU29,"&gt;0")+1,
""))))),"")</f>
        <v/>
      </c>
      <c r="BW29" s="55" t="str">
        <f ca="1">IFERROR(IF($J$1=0,"",
IF(AND($J$1=1,BW$2=0,$M29=0),BW$3*$N29,
IF(AND($J$1=2,BW$2=0,$M29=0,OR($N29+BW$3=$I$27+1,BW$3=$N29)),SUM($O$16:$O28)+COUNTIF($Q29:BV29,"&gt;0")+1,
IF(AND($J$1=3,BW$2=0,$M29=0,$N29+BW$3&lt;&gt;$I$27+1,BW$3&lt;&gt;$N29),SUM($O$16:$O28)+COUNTIF($Q29:BV29,"&gt;0")+1,
IF(AND($J$1=4,BW$2=0,$M29=0,$N29+BW$3&lt;&gt;$I$27+1,BW$3&lt;&gt;$N29,BW$1-$L29=0),SUM($O$16:$O28)+COUNTIF($Q29:BV29,"&gt;0")+1,
""))))),"")</f>
        <v/>
      </c>
      <c r="BX29" s="55" t="str">
        <f ca="1">IFERROR(IF($J$1=0,"",
IF(AND($J$1=1,BX$2=0,$M29=0),BX$3*$N29,
IF(AND($J$1=2,BX$2=0,$M29=0,OR($N29+BX$3=$I$27+1,BX$3=$N29)),SUM($O$16:$O28)+COUNTIF($Q29:BW29,"&gt;0")+1,
IF(AND($J$1=3,BX$2=0,$M29=0,$N29+BX$3&lt;&gt;$I$27+1,BX$3&lt;&gt;$N29),SUM($O$16:$O28)+COUNTIF($Q29:BW29,"&gt;0")+1,
IF(AND($J$1=4,BX$2=0,$M29=0,$N29+BX$3&lt;&gt;$I$27+1,BX$3&lt;&gt;$N29,BX$1-$L29=0),SUM($O$16:$O28)+COUNTIF($Q29:BW29,"&gt;0")+1,
""))))),"")</f>
        <v/>
      </c>
      <c r="BY29" s="55" t="str">
        <f ca="1">IFERROR(IF($J$1=0,"",
IF(AND($J$1=1,BY$2=0,$M29=0),BY$3*$N29,
IF(AND($J$1=2,BY$2=0,$M29=0,OR($N29+BY$3=$I$27+1,BY$3=$N29)),SUM($O$16:$O28)+COUNTIF($Q29:BX29,"&gt;0")+1,
IF(AND($J$1=3,BY$2=0,$M29=0,$N29+BY$3&lt;&gt;$I$27+1,BY$3&lt;&gt;$N29),SUM($O$16:$O28)+COUNTIF($Q29:BX29,"&gt;0")+1,
IF(AND($J$1=4,BY$2=0,$M29=0,$N29+BY$3&lt;&gt;$I$27+1,BY$3&lt;&gt;$N29,BY$1-$L29=0),SUM($O$16:$O28)+COUNTIF($Q29:BX29,"&gt;0")+1,
""))))),"")</f>
        <v/>
      </c>
      <c r="BZ29" s="55" t="str">
        <f ca="1">IFERROR(IF($J$1=0,"",
IF(AND($J$1=1,BZ$2=0,$M29=0),BZ$3*$N29,
IF(AND($J$1=2,BZ$2=0,$M29=0,OR($N29+BZ$3=$I$27+1,BZ$3=$N29)),SUM($O$16:$O28)+COUNTIF($Q29:BY29,"&gt;0")+1,
IF(AND($J$1=3,BZ$2=0,$M29=0,$N29+BZ$3&lt;&gt;$I$27+1,BZ$3&lt;&gt;$N29),SUM($O$16:$O28)+COUNTIF($Q29:BY29,"&gt;0")+1,
IF(AND($J$1=4,BZ$2=0,$M29=0,$N29+BZ$3&lt;&gt;$I$27+1,BZ$3&lt;&gt;$N29,BZ$1-$L29=0),SUM($O$16:$O28)+COUNTIF($Q29:BY29,"&gt;0")+1,
""))))),"")</f>
        <v/>
      </c>
      <c r="CA29" s="55" t="str">
        <f ca="1">IFERROR(IF($J$1=0,"",
IF(AND($J$1=1,CA$2=0,$M29=0),CA$3*$N29,
IF(AND($J$1=2,CA$2=0,$M29=0,OR($N29+CA$3=$I$27+1,CA$3=$N29)),SUM($O$16:$O28)+COUNTIF($Q29:BZ29,"&gt;0")+1,
IF(AND($J$1=3,CA$2=0,$M29=0,$N29+CA$3&lt;&gt;$I$27+1,CA$3&lt;&gt;$N29),SUM($O$16:$O28)+COUNTIF($Q29:BZ29,"&gt;0")+1,
IF(AND($J$1=4,CA$2=0,$M29=0,$N29+CA$3&lt;&gt;$I$27+1,CA$3&lt;&gt;$N29,CA$1-$L29=0),SUM($O$16:$O28)+COUNTIF($Q29:BZ29,"&gt;0")+1,
""))))),"")</f>
        <v/>
      </c>
      <c r="CB29" s="55" t="str">
        <f ca="1">IFERROR(IF($J$1=0,"",
IF(AND($J$1=1,CB$2=0,$M29=0),CB$3*$N29,
IF(AND($J$1=2,CB$2=0,$M29=0,OR($N29+CB$3=$I$27+1,CB$3=$N29)),SUM($O$16:$O28)+COUNTIF($Q29:CA29,"&gt;0")+1,
IF(AND($J$1=3,CB$2=0,$M29=0,$N29+CB$3&lt;&gt;$I$27+1,CB$3&lt;&gt;$N29),SUM($O$16:$O28)+COUNTIF($Q29:CA29,"&gt;0")+1,
IF(AND($J$1=4,CB$2=0,$M29=0,$N29+CB$3&lt;&gt;$I$27+1,CB$3&lt;&gt;$N29,CB$1-$L29=0),SUM($O$16:$O28)+COUNTIF($Q29:CA29,"&gt;0")+1,
""))))),"")</f>
        <v/>
      </c>
      <c r="CC29" s="55" t="str">
        <f ca="1">IFERROR(IF($J$1=0,"",
IF(AND($J$1=1,CC$2=0,$M29=0),CC$3*$N29,
IF(AND($J$1=2,CC$2=0,$M29=0,OR($N29+CC$3=$I$27+1,CC$3=$N29)),SUM($O$16:$O28)+COUNTIF($Q29:CB29,"&gt;0")+1,
IF(AND($J$1=3,CC$2=0,$M29=0,$N29+CC$3&lt;&gt;$I$27+1,CC$3&lt;&gt;$N29),SUM($O$16:$O28)+COUNTIF($Q29:CB29,"&gt;0")+1,
IF(AND($J$1=4,CC$2=0,$M29=0,$N29+CC$3&lt;&gt;$I$27+1,CC$3&lt;&gt;$N29,CC$1-$L29=0),SUM($O$16:$O28)+COUNTIF($Q29:CB29,"&gt;0")+1,
""))))),"")</f>
        <v/>
      </c>
      <c r="CD29" s="55" t="str">
        <f ca="1">IFERROR(IF($J$1=0,"",
IF(AND($J$1=1,CD$2=0,$M29=0),CD$3*$N29,
IF(AND($J$1=2,CD$2=0,$M29=0,OR($N29+CD$3=$I$27+1,CD$3=$N29)),SUM($O$16:$O28)+COUNTIF($Q29:CC29,"&gt;0")+1,
IF(AND($J$1=3,CD$2=0,$M29=0,$N29+CD$3&lt;&gt;$I$27+1,CD$3&lt;&gt;$N29),SUM($O$16:$O28)+COUNTIF($Q29:CC29,"&gt;0")+1,
IF(AND($J$1=4,CD$2=0,$M29=0,$N29+CD$3&lt;&gt;$I$27+1,CD$3&lt;&gt;$N29,CD$1-$L29=0),SUM($O$16:$O28)+COUNTIF($Q29:CC29,"&gt;0")+1,
""))))),"")</f>
        <v/>
      </c>
      <c r="CE29" s="55" t="str">
        <f ca="1">IFERROR(IF($J$1=0,"",
IF(AND($J$1=1,CE$2=0,$M29=0),CE$3*$N29,
IF(AND($J$1=2,CE$2=0,$M29=0,OR($N29+CE$3=$I$27+1,CE$3=$N29)),SUM($O$16:$O28)+COUNTIF($Q29:CD29,"&gt;0")+1,
IF(AND($J$1=3,CE$2=0,$M29=0,$N29+CE$3&lt;&gt;$I$27+1,CE$3&lt;&gt;$N29),SUM($O$16:$O28)+COUNTIF($Q29:CD29,"&gt;0")+1,
IF(AND($J$1=4,CE$2=0,$M29=0,$N29+CE$3&lt;&gt;$I$27+1,CE$3&lt;&gt;$N29,CE$1-$L29=0),SUM($O$16:$O28)+COUNTIF($Q29:CD29,"&gt;0")+1,
""))))),"")</f>
        <v/>
      </c>
      <c r="CF29" s="55" t="str">
        <f ca="1">IFERROR(IF($J$1=0,"",
IF(AND($J$1=1,CF$2=0,$M29=0),CF$3*$N29,
IF(AND($J$1=2,CF$2=0,$M29=0,OR($N29+CF$3=$I$27+1,CF$3=$N29)),SUM($O$16:$O28)+COUNTIF($Q29:CE29,"&gt;0")+1,
IF(AND($J$1=3,CF$2=0,$M29=0,$N29+CF$3&lt;&gt;$I$27+1,CF$3&lt;&gt;$N29),SUM($O$16:$O28)+COUNTIF($Q29:CE29,"&gt;0")+1,
IF(AND($J$1=4,CF$2=0,$M29=0,$N29+CF$3&lt;&gt;$I$27+1,CF$3&lt;&gt;$N29,CF$1-$L29=0),SUM($O$16:$O28)+COUNTIF($Q29:CE29,"&gt;0")+1,
""))))),"")</f>
        <v/>
      </c>
      <c r="CG29" s="55" t="str">
        <f ca="1">IFERROR(IF($J$1=0,"",
IF(AND($J$1=1,CG$2=0,$M29=0),CG$3*$N29,
IF(AND($J$1=2,CG$2=0,$M29=0,OR($N29+CG$3=$I$27+1,CG$3=$N29)),SUM($O$16:$O28)+COUNTIF($Q29:CF29,"&gt;0")+1,
IF(AND($J$1=3,CG$2=0,$M29=0,$N29+CG$3&lt;&gt;$I$27+1,CG$3&lt;&gt;$N29),SUM($O$16:$O28)+COUNTIF($Q29:CF29,"&gt;0")+1,
IF(AND($J$1=4,CG$2=0,$M29=0,$N29+CG$3&lt;&gt;$I$27+1,CG$3&lt;&gt;$N29,CG$1-$L29=0),SUM($O$16:$O28)+COUNTIF($Q29:CF29,"&gt;0")+1,
""))))),"")</f>
        <v/>
      </c>
      <c r="CH29" s="55" t="str">
        <f ca="1">IFERROR(IF($J$1=0,"",
IF(AND($J$1=1,CH$2=0,$M29=0),CH$3*$N29,
IF(AND($J$1=2,CH$2=0,$M29=0,OR($N29+CH$3=$I$27+1,CH$3=$N29)),SUM($O$16:$O28)+COUNTIF($Q29:CG29,"&gt;0")+1,
IF(AND($J$1=3,CH$2=0,$M29=0,$N29+CH$3&lt;&gt;$I$27+1,CH$3&lt;&gt;$N29),SUM($O$16:$O28)+COUNTIF($Q29:CG29,"&gt;0")+1,
IF(AND($J$1=4,CH$2=0,$M29=0,$N29+CH$3&lt;&gt;$I$27+1,CH$3&lt;&gt;$N29,CH$1-$L29=0),SUM($O$16:$O28)+COUNTIF($Q29:CG29,"&gt;0")+1,
""))))),"")</f>
        <v/>
      </c>
      <c r="CI29" s="55" t="str">
        <f ca="1">IFERROR(IF($J$1=0,"",
IF(AND($J$1=1,CI$2=0,$M29=0),CI$3*$N29,
IF(AND($J$1=2,CI$2=0,$M29=0,OR($N29+CI$3=$I$27+1,CI$3=$N29)),SUM($O$16:$O28)+COUNTIF($Q29:CH29,"&gt;0")+1,
IF(AND($J$1=3,CI$2=0,$M29=0,$N29+CI$3&lt;&gt;$I$27+1,CI$3&lt;&gt;$N29),SUM($O$16:$O28)+COUNTIF($Q29:CH29,"&gt;0")+1,
IF(AND($J$1=4,CI$2=0,$M29=0,$N29+CI$3&lt;&gt;$I$27+1,CI$3&lt;&gt;$N29,CI$1-$L29=0),SUM($O$16:$O28)+COUNTIF($Q29:CH29,"&gt;0")+1,
""))))),"")</f>
        <v/>
      </c>
      <c r="CJ29" s="55" t="str">
        <f ca="1">IFERROR(IF($J$1=0,"",
IF(AND($J$1=1,CJ$2=0,$M29=0),CJ$3*$N29,
IF(AND($J$1=2,CJ$2=0,$M29=0,OR($N29+CJ$3=$I$27+1,CJ$3=$N29)),SUM($O$16:$O28)+COUNTIF($Q29:CI29,"&gt;0")+1,
IF(AND($J$1=3,CJ$2=0,$M29=0,$N29+CJ$3&lt;&gt;$I$27+1,CJ$3&lt;&gt;$N29),SUM($O$16:$O28)+COUNTIF($Q29:CI29,"&gt;0")+1,
IF(AND($J$1=4,CJ$2=0,$M29=0,$N29+CJ$3&lt;&gt;$I$27+1,CJ$3&lt;&gt;$N29,CJ$1-$L29=0),SUM($O$16:$O28)+COUNTIF($Q29:CI29,"&gt;0")+1,
""))))),"")</f>
        <v/>
      </c>
      <c r="CK29" s="55" t="str">
        <f ca="1">IFERROR(IF($J$1=0,"",
IF(AND($J$1=1,CK$2=0,$M29=0),CK$3*$N29,
IF(AND($J$1=2,CK$2=0,$M29=0,OR($N29+CK$3=$I$27+1,CK$3=$N29)),SUM($O$16:$O28)+COUNTIF($Q29:CJ29,"&gt;0")+1,
IF(AND($J$1=3,CK$2=0,$M29=0,$N29+CK$3&lt;&gt;$I$27+1,CK$3&lt;&gt;$N29),SUM($O$16:$O28)+COUNTIF($Q29:CJ29,"&gt;0")+1,
IF(AND($J$1=4,CK$2=0,$M29=0,$N29+CK$3&lt;&gt;$I$27+1,CK$3&lt;&gt;$N29,CK$1-$L29=0),SUM($O$16:$O28)+COUNTIF($Q29:CJ29,"&gt;0")+1,
""))))),"")</f>
        <v/>
      </c>
      <c r="CL29" s="55" t="str">
        <f ca="1">IFERROR(IF($J$1=0,"",
IF(AND($J$1=1,CL$2=0,$M29=0),CL$3*$N29,
IF(AND($J$1=2,CL$2=0,$M29=0,OR($N29+CL$3=$I$27+1,CL$3=$N29)),SUM($O$16:$O28)+COUNTIF($Q29:CK29,"&gt;0")+1,
IF(AND($J$1=3,CL$2=0,$M29=0,$N29+CL$3&lt;&gt;$I$27+1,CL$3&lt;&gt;$N29),SUM($O$16:$O28)+COUNTIF($Q29:CK29,"&gt;0")+1,
IF(AND($J$1=4,CL$2=0,$M29=0,$N29+CL$3&lt;&gt;$I$27+1,CL$3&lt;&gt;$N29,CL$1-$L29=0),SUM($O$16:$O28)+COUNTIF($Q29:CK29,"&gt;0")+1,
""))))),"")</f>
        <v/>
      </c>
      <c r="CM29" s="55" t="str">
        <f ca="1">IFERROR(IF($J$1=0,"",
IF(AND($J$1=1,CM$2=0,$M29=0),CM$3*$N29,
IF(AND($J$1=2,CM$2=0,$M29=0,OR($N29+CM$3=$I$27+1,CM$3=$N29)),SUM($O$16:$O28)+COUNTIF($Q29:CL29,"&gt;0")+1,
IF(AND($J$1=3,CM$2=0,$M29=0,$N29+CM$3&lt;&gt;$I$27+1,CM$3&lt;&gt;$N29),SUM($O$16:$O28)+COUNTIF($Q29:CL29,"&gt;0")+1,
IF(AND($J$1=4,CM$2=0,$M29=0,$N29+CM$3&lt;&gt;$I$27+1,CM$3&lt;&gt;$N29,CM$1-$L29=0),SUM($O$16:$O28)+COUNTIF($Q29:CL29,"&gt;0")+1,
""))))),"")</f>
        <v/>
      </c>
      <c r="CN29" s="55" t="str">
        <f ca="1">IFERROR(IF($J$1=0,"",
IF(AND($J$1=1,CN$2=0,$M29=0),CN$3*$N29,
IF(AND($J$1=2,CN$2=0,$M29=0,OR($N29+CN$3=$I$27+1,CN$3=$N29)),SUM($O$16:$O28)+COUNTIF($Q29:CM29,"&gt;0")+1,
IF(AND($J$1=3,CN$2=0,$M29=0,$N29+CN$3&lt;&gt;$I$27+1,CN$3&lt;&gt;$N29),SUM($O$16:$O28)+COUNTIF($Q29:CM29,"&gt;0")+1,
IF(AND($J$1=4,CN$2=0,$M29=0,$N29+CN$3&lt;&gt;$I$27+1,CN$3&lt;&gt;$N29,CN$1-$L29=0),SUM($O$16:$O28)+COUNTIF($Q29:CM29,"&gt;0")+1,
""))))),"")</f>
        <v/>
      </c>
      <c r="CO29" s="55" t="str">
        <f ca="1">IFERROR(IF($J$1=0,"",
IF(AND($J$1=1,CO$2=0,$M29=0),CO$3*$N29,
IF(AND($J$1=2,CO$2=0,$M29=0,OR($N29+CO$3=$I$27+1,CO$3=$N29)),SUM($O$16:$O28)+COUNTIF($Q29:CN29,"&gt;0")+1,
IF(AND($J$1=3,CO$2=0,$M29=0,$N29+CO$3&lt;&gt;$I$27+1,CO$3&lt;&gt;$N29),SUM($O$16:$O28)+COUNTIF($Q29:CN29,"&gt;0")+1,
IF(AND($J$1=4,CO$2=0,$M29=0,$N29+CO$3&lt;&gt;$I$27+1,CO$3&lt;&gt;$N29,CO$1-$L29=0),SUM($O$16:$O28)+COUNTIF($Q29:CN29,"&gt;0")+1,
""))))),"")</f>
        <v/>
      </c>
      <c r="CP29" s="55" t="str">
        <f ca="1">IFERROR(IF($J$1=0,"",
IF(AND($J$1=1,CP$2=0,$M29=0),CP$3*$N29,
IF(AND($J$1=2,CP$2=0,$M29=0,OR($N29+CP$3=$I$27+1,CP$3=$N29)),SUM($O$16:$O28)+COUNTIF($Q29:CO29,"&gt;0")+1,
IF(AND($J$1=3,CP$2=0,$M29=0,$N29+CP$3&lt;&gt;$I$27+1,CP$3&lt;&gt;$N29),SUM($O$16:$O28)+COUNTIF($Q29:CO29,"&gt;0")+1,
IF(AND($J$1=4,CP$2=0,$M29=0,$N29+CP$3&lt;&gt;$I$27+1,CP$3&lt;&gt;$N29,CP$1-$L29=0),SUM($O$16:$O28)+COUNTIF($Q29:CO29,"&gt;0")+1,
""))))),"")</f>
        <v/>
      </c>
      <c r="CQ29" s="55" t="str">
        <f ca="1">IFERROR(IF($J$1=0,"",
IF(AND($J$1=1,CQ$2=0,$M29=0),CQ$3*$N29,
IF(AND($J$1=2,CQ$2=0,$M29=0,OR($N29+CQ$3=$I$27+1,CQ$3=$N29)),SUM($O$16:$O28)+COUNTIF($Q29:CP29,"&gt;0")+1,
IF(AND($J$1=3,CQ$2=0,$M29=0,$N29+CQ$3&lt;&gt;$I$27+1,CQ$3&lt;&gt;$N29),SUM($O$16:$O28)+COUNTIF($Q29:CP29,"&gt;0")+1,
IF(AND($J$1=4,CQ$2=0,$M29=0,$N29+CQ$3&lt;&gt;$I$27+1,CQ$3&lt;&gt;$N29,CQ$1-$L29=0),SUM($O$16:$O28)+COUNTIF($Q29:CP29,"&gt;0")+1,
""))))),"")</f>
        <v/>
      </c>
      <c r="CR29" s="55" t="str">
        <f ca="1">IFERROR(IF($J$1=0,"",
IF(AND($J$1=1,CR$2=0,$M29=0),CR$3*$N29,
IF(AND($J$1=2,CR$2=0,$M29=0,OR($N29+CR$3=$I$27+1,CR$3=$N29)),SUM($O$16:$O28)+COUNTIF($Q29:CQ29,"&gt;0")+1,
IF(AND($J$1=3,CR$2=0,$M29=0,$N29+CR$3&lt;&gt;$I$27+1,CR$3&lt;&gt;$N29),SUM($O$16:$O28)+COUNTIF($Q29:CQ29,"&gt;0")+1,
IF(AND($J$1=4,CR$2=0,$M29=0,$N29+CR$3&lt;&gt;$I$27+1,CR$3&lt;&gt;$N29,CR$1-$L29=0),SUM($O$16:$O28)+COUNTIF($Q29:CQ29,"&gt;0")+1,
""))))),"")</f>
        <v/>
      </c>
      <c r="CS29" s="55" t="str">
        <f ca="1">IFERROR(IF($J$1=0,"",
IF(AND($J$1=1,CS$2=0,$M29=0),CS$3*$N29,
IF(AND($J$1=2,CS$2=0,$M29=0,OR($N29+CS$3=$I$27+1,CS$3=$N29)),SUM($O$16:$O28)+COUNTIF($Q29:CR29,"&gt;0")+1,
IF(AND($J$1=3,CS$2=0,$M29=0,$N29+CS$3&lt;&gt;$I$27+1,CS$3&lt;&gt;$N29),SUM($O$16:$O28)+COUNTIF($Q29:CR29,"&gt;0")+1,
IF(AND($J$1=4,CS$2=0,$M29=0,$N29+CS$3&lt;&gt;$I$27+1,CS$3&lt;&gt;$N29,CS$1-$L29=0),SUM($O$16:$O28)+COUNTIF($Q29:CR29,"&gt;0")+1,
""))))),"")</f>
        <v/>
      </c>
      <c r="CT29" s="55" t="str">
        <f ca="1">IFERROR(IF($J$1=0,"",
IF(AND($J$1=1,CT$2=0,$M29=0),CT$3*$N29,
IF(AND($J$1=2,CT$2=0,$M29=0,OR($N29+CT$3=$I$27+1,CT$3=$N29)),SUM($O$16:$O28)+COUNTIF($Q29:CS29,"&gt;0")+1,
IF(AND($J$1=3,CT$2=0,$M29=0,$N29+CT$3&lt;&gt;$I$27+1,CT$3&lt;&gt;$N29),SUM($O$16:$O28)+COUNTIF($Q29:CS29,"&gt;0")+1,
IF(AND($J$1=4,CT$2=0,$M29=0,$N29+CT$3&lt;&gt;$I$27+1,CT$3&lt;&gt;$N29,CT$1-$L29=0),SUM($O$16:$O28)+COUNTIF($Q29:CS29,"&gt;0")+1,
""))))),"")</f>
        <v/>
      </c>
      <c r="CU29" s="55" t="str">
        <f ca="1">IFERROR(IF($J$1=0,"",
IF(AND($J$1=1,CU$2=0,$M29=0),CU$3*$N29,
IF(AND($J$1=2,CU$2=0,$M29=0,OR($N29+CU$3=$I$27+1,CU$3=$N29)),SUM($O$16:$O28)+COUNTIF($Q29:CT29,"&gt;0")+1,
IF(AND($J$1=3,CU$2=0,$M29=0,$N29+CU$3&lt;&gt;$I$27+1,CU$3&lt;&gt;$N29),SUM($O$16:$O28)+COUNTIF($Q29:CT29,"&gt;0")+1,
IF(AND($J$1=4,CU$2=0,$M29=0,$N29+CU$3&lt;&gt;$I$27+1,CU$3&lt;&gt;$N29,CU$1-$L29=0),SUM($O$16:$O28)+COUNTIF($Q29:CT29,"&gt;0")+1,
""))))),"")</f>
        <v/>
      </c>
      <c r="CV29" s="55" t="str">
        <f ca="1">IFERROR(IF($J$1=0,"",
IF(AND($J$1=1,CV$2=0,$M29=0),CV$3*$N29,
IF(AND($J$1=2,CV$2=0,$M29=0,OR($N29+CV$3=$I$27+1,CV$3=$N29)),SUM($O$16:$O28)+COUNTIF($Q29:CU29,"&gt;0")+1,
IF(AND($J$1=3,CV$2=0,$M29=0,$N29+CV$3&lt;&gt;$I$27+1,CV$3&lt;&gt;$N29),SUM($O$16:$O28)+COUNTIF($Q29:CU29,"&gt;0")+1,
IF(AND($J$1=4,CV$2=0,$M29=0,$N29+CV$3&lt;&gt;$I$27+1,CV$3&lt;&gt;$N29,CV$1-$L29=0),SUM($O$16:$O28)+COUNTIF($Q29:CU29,"&gt;0")+1,
""))))),"")</f>
        <v/>
      </c>
      <c r="CW29" s="55" t="str">
        <f ca="1">IFERROR(IF($J$1=0,"",
IF(AND($J$1=1,CW$2=0,$M29=0),CW$3*$N29,
IF(AND($J$1=2,CW$2=0,$M29=0,OR($N29+CW$3=$I$27+1,CW$3=$N29)),SUM($O$16:$O28)+COUNTIF($Q29:CV29,"&gt;0")+1,
IF(AND($J$1=3,CW$2=0,$M29=0,$N29+CW$3&lt;&gt;$I$27+1,CW$3&lt;&gt;$N29),SUM($O$16:$O28)+COUNTIF($Q29:CV29,"&gt;0")+1,
IF(AND($J$1=4,CW$2=0,$M29=0,$N29+CW$3&lt;&gt;$I$27+1,CW$3&lt;&gt;$N29,CW$1-$L29=0),SUM($O$16:$O28)+COUNTIF($Q29:CV29,"&gt;0")+1,
""))))),"")</f>
        <v/>
      </c>
      <c r="CX29" s="55" t="str">
        <f ca="1">IFERROR(IF($J$1=0,"",
IF(AND($J$1=1,CX$2=0,$M29=0),CX$3*$N29,
IF(AND($J$1=2,CX$2=0,$M29=0,OR($N29+CX$3=$I$27+1,CX$3=$N29)),SUM($O$16:$O28)+COUNTIF($Q29:CW29,"&gt;0")+1,
IF(AND($J$1=3,CX$2=0,$M29=0,$N29+CX$3&lt;&gt;$I$27+1,CX$3&lt;&gt;$N29),SUM($O$16:$O28)+COUNTIF($Q29:CW29,"&gt;0")+1,
IF(AND($J$1=4,CX$2=0,$M29=0,$N29+CX$3&lt;&gt;$I$27+1,CX$3&lt;&gt;$N29,CX$1-$L29=0),SUM($O$16:$O28)+COUNTIF($Q29:CW29,"&gt;0")+1,
""))))),"")</f>
        <v/>
      </c>
      <c r="CY29" s="55" t="str">
        <f ca="1">IFERROR(IF($J$1=0,"",
IF(AND($J$1=1,CY$2=0,$M29=0),CY$3*$N29,
IF(AND($J$1=2,CY$2=0,$M29=0,OR($N29+CY$3=$I$27+1,CY$3=$N29)),SUM($O$16:$O28)+COUNTIF($Q29:CX29,"&gt;0")+1,
IF(AND($J$1=3,CY$2=0,$M29=0,$N29+CY$3&lt;&gt;$I$27+1,CY$3&lt;&gt;$N29),SUM($O$16:$O28)+COUNTIF($Q29:CX29,"&gt;0")+1,
IF(AND($J$1=4,CY$2=0,$M29=0,$N29+CY$3&lt;&gt;$I$27+1,CY$3&lt;&gt;$N29,CY$1-$L29=0),SUM($O$16:$O28)+COUNTIF($Q29:CX29,"&gt;0")+1,
""))))),"")</f>
        <v/>
      </c>
      <c r="CZ29" s="55" t="str">
        <f ca="1">IFERROR(IF($J$1=0,"",
IF(AND($J$1=1,CZ$2=0,$M29=0),CZ$3*$N29,
IF(AND($J$1=2,CZ$2=0,$M29=0,OR($N29+CZ$3=$I$27+1,CZ$3=$N29)),SUM($O$16:$O28)+COUNTIF($Q29:CY29,"&gt;0")+1,
IF(AND($J$1=3,CZ$2=0,$M29=0,$N29+CZ$3&lt;&gt;$I$27+1,CZ$3&lt;&gt;$N29),SUM($O$16:$O28)+COUNTIF($Q29:CY29,"&gt;0")+1,
IF(AND($J$1=4,CZ$2=0,$M29=0,$N29+CZ$3&lt;&gt;$I$27+1,CZ$3&lt;&gt;$N29,CZ$1-$L29=0),SUM($O$16:$O28)+COUNTIF($Q29:CY29,"&gt;0")+1,
""))))),"")</f>
        <v/>
      </c>
      <c r="DA29" s="55" t="str">
        <f ca="1">IFERROR(IF($J$1=0,"",
IF(AND($J$1=1,DA$2=0,$M29=0),DA$3*$N29,
IF(AND($J$1=2,DA$2=0,$M29=0,OR($N29+DA$3=$I$27+1,DA$3=$N29)),SUM($O$16:$O28)+COUNTIF($Q29:CZ29,"&gt;0")+1,
IF(AND($J$1=3,DA$2=0,$M29=0,$N29+DA$3&lt;&gt;$I$27+1,DA$3&lt;&gt;$N29),SUM($O$16:$O28)+COUNTIF($Q29:CZ29,"&gt;0")+1,
IF(AND($J$1=4,DA$2=0,$M29=0,$N29+DA$3&lt;&gt;$I$27+1,DA$3&lt;&gt;$N29,DA$1-$L29=0),SUM($O$16:$O28)+COUNTIF($Q29:CZ29,"&gt;0")+1,
""))))),"")</f>
        <v/>
      </c>
      <c r="DB29" s="55" t="str">
        <f ca="1">IFERROR(IF($J$1=0,"",
IF(AND($J$1=1,DB$2=0,$M29=0),DB$3*$N29,
IF(AND($J$1=2,DB$2=0,$M29=0,OR($N29+DB$3=$I$27+1,DB$3=$N29)),SUM($O$16:$O28)+COUNTIF($Q29:DA29,"&gt;0")+1,
IF(AND($J$1=3,DB$2=0,$M29=0,$N29+DB$3&lt;&gt;$I$27+1,DB$3&lt;&gt;$N29),SUM($O$16:$O28)+COUNTIF($Q29:DA29,"&gt;0")+1,
IF(AND($J$1=4,DB$2=0,$M29=0,$N29+DB$3&lt;&gt;$I$27+1,DB$3&lt;&gt;$N29,DB$1-$L29=0),SUM($O$16:$O28)+COUNTIF($Q29:DA29,"&gt;0")+1,
""))))),"")</f>
        <v/>
      </c>
      <c r="DC29" s="55" t="str">
        <f ca="1">IFERROR(IF($J$1=0,"",
IF(AND($J$1=1,DC$2=0,$M29=0),DC$3*$N29,
IF(AND($J$1=2,DC$2=0,$M29=0,OR($N29+DC$3=$I$27+1,DC$3=$N29)),SUM($O$16:$O28)+COUNTIF($Q29:DB29,"&gt;0")+1,
IF(AND($J$1=3,DC$2=0,$M29=0,$N29+DC$3&lt;&gt;$I$27+1,DC$3&lt;&gt;$N29),SUM($O$16:$O28)+COUNTIF($Q29:DB29,"&gt;0")+1,
IF(AND($J$1=4,DC$2=0,$M29=0,$N29+DC$3&lt;&gt;$I$27+1,DC$3&lt;&gt;$N29,DC$1-$L29=0),SUM($O$16:$O28)+COUNTIF($Q29:DB29,"&gt;0")+1,
""))))),"")</f>
        <v/>
      </c>
      <c r="DD29" s="55" t="str">
        <f ca="1">IFERROR(IF($J$1=0,"",
IF(AND($J$1=1,DD$2=0,$M29=0),DD$3*$N29,
IF(AND($J$1=2,DD$2=0,$M29=0,OR($N29+DD$3=$I$27+1,DD$3=$N29)),SUM($O$16:$O28)+COUNTIF($Q29:DC29,"&gt;0")+1,
IF(AND($J$1=3,DD$2=0,$M29=0,$N29+DD$3&lt;&gt;$I$27+1,DD$3&lt;&gt;$N29),SUM($O$16:$O28)+COUNTIF($Q29:DC29,"&gt;0")+1,
IF(AND($J$1=4,DD$2=0,$M29=0,$N29+DD$3&lt;&gt;$I$27+1,DD$3&lt;&gt;$N29,DD$1-$L29=0),SUM($O$16:$O28)+COUNTIF($Q29:DC29,"&gt;0")+1,
""))))),"")</f>
        <v/>
      </c>
      <c r="DE29" s="55" t="str">
        <f ca="1">IFERROR(IF($J$1=0,"",
IF(AND($J$1=1,DE$2=0,$M29=0),DE$3*$N29,
IF(AND($J$1=2,DE$2=0,$M29=0,OR($N29+DE$3=$I$27+1,DE$3=$N29)),SUM($O$16:$O28)+COUNTIF($Q29:DD29,"&gt;0")+1,
IF(AND($J$1=3,DE$2=0,$M29=0,$N29+DE$3&lt;&gt;$I$27+1,DE$3&lt;&gt;$N29),SUM($O$16:$O28)+COUNTIF($Q29:DD29,"&gt;0")+1,
IF(AND($J$1=4,DE$2=0,$M29=0,$N29+DE$3&lt;&gt;$I$27+1,DE$3&lt;&gt;$N29,DE$1-$L29=0),SUM($O$16:$O28)+COUNTIF($Q29:DD29,"&gt;0")+1,
""))))),"")</f>
        <v/>
      </c>
      <c r="DF29" s="55" t="str">
        <f ca="1">IFERROR(IF($J$1=0,"",
IF(AND($J$1=1,DF$2=0,$M29=0),DF$3*$N29,
IF(AND($J$1=2,DF$2=0,$M29=0,OR($N29+DF$3=$I$27+1,DF$3=$N29)),SUM($O$16:$O28)+COUNTIF($Q29:DE29,"&gt;0")+1,
IF(AND($J$1=3,DF$2=0,$M29=0,$N29+DF$3&lt;&gt;$I$27+1,DF$3&lt;&gt;$N29),SUM($O$16:$O28)+COUNTIF($Q29:DE29,"&gt;0")+1,
IF(AND($J$1=4,DF$2=0,$M29=0,$N29+DF$3&lt;&gt;$I$27+1,DF$3&lt;&gt;$N29,DF$1-$L29=0),SUM($O$16:$O28)+COUNTIF($Q29:DE29,"&gt;0")+1,
""))))),"")</f>
        <v/>
      </c>
      <c r="DG29" s="55" t="str">
        <f ca="1">IFERROR(IF($J$1=0,"",
IF(AND($J$1=1,DG$2=0,$M29=0),DG$3*$N29,
IF(AND($J$1=2,DG$2=0,$M29=0,OR($N29+DG$3=$I$27+1,DG$3=$N29)),SUM($O$16:$O28)+COUNTIF($Q29:DF29,"&gt;0")+1,
IF(AND($J$1=3,DG$2=0,$M29=0,$N29+DG$3&lt;&gt;$I$27+1,DG$3&lt;&gt;$N29),SUM($O$16:$O28)+COUNTIF($Q29:DF29,"&gt;0")+1,
IF(AND($J$1=4,DG$2=0,$M29=0,$N29+DG$3&lt;&gt;$I$27+1,DG$3&lt;&gt;$N29,DG$1-$L29=0),SUM($O$16:$O28)+COUNTIF($Q29:DF29,"&gt;0")+1,
""))))),"")</f>
        <v/>
      </c>
      <c r="DH29" s="55" t="str">
        <f ca="1">IFERROR(IF($J$1=0,"",
IF(AND($J$1=1,DH$2=0,$M29=0),DH$3*$N29,
IF(AND($J$1=2,DH$2=0,$M29=0,OR($N29+DH$3=$I$27+1,DH$3=$N29)),SUM($O$16:$O28)+COUNTIF($Q29:DG29,"&gt;0")+1,
IF(AND($J$1=3,DH$2=0,$M29=0,$N29+DH$3&lt;&gt;$I$27+1,DH$3&lt;&gt;$N29),SUM($O$16:$O28)+COUNTIF($Q29:DG29,"&gt;0")+1,
IF(AND($J$1=4,DH$2=0,$M29=0,$N29+DH$3&lt;&gt;$I$27+1,DH$3&lt;&gt;$N29,DH$1-$L29=0),SUM($O$16:$O28)+COUNTIF($Q29:DG29,"&gt;0")+1,
""))))),"")</f>
        <v/>
      </c>
      <c r="DI29" s="55" t="str">
        <f ca="1">IFERROR(IF($J$1=0,"",
IF(AND($J$1=1,DI$2=0,$M29=0),DI$3*$N29,
IF(AND($J$1=2,DI$2=0,$M29=0,OR($N29+DI$3=$I$27+1,DI$3=$N29)),SUM($O$16:$O28)+COUNTIF($Q29:DH29,"&gt;0")+1,
IF(AND($J$1=3,DI$2=0,$M29=0,$N29+DI$3&lt;&gt;$I$27+1,DI$3&lt;&gt;$N29),SUM($O$16:$O28)+COUNTIF($Q29:DH29,"&gt;0")+1,
IF(AND($J$1=4,DI$2=0,$M29=0,$N29+DI$3&lt;&gt;$I$27+1,DI$3&lt;&gt;$N29,DI$1-$L29=0),SUM($O$16:$O28)+COUNTIF($Q29:DH29,"&gt;0")+1,
""))))),"")</f>
        <v/>
      </c>
      <c r="DJ29" s="55" t="str">
        <f ca="1">IFERROR(IF($J$1=0,"",
IF(AND($J$1=1,DJ$2=0,$M29=0),DJ$3*$N29,
IF(AND($J$1=2,DJ$2=0,$M29=0,OR($N29+DJ$3=$I$27+1,DJ$3=$N29)),SUM($O$16:$O28)+COUNTIF($Q29:DI29,"&gt;0")+1,
IF(AND($J$1=3,DJ$2=0,$M29=0,$N29+DJ$3&lt;&gt;$I$27+1,DJ$3&lt;&gt;$N29),SUM($O$16:$O28)+COUNTIF($Q29:DI29,"&gt;0")+1,
IF(AND($J$1=4,DJ$2=0,$M29=0,$N29+DJ$3&lt;&gt;$I$27+1,DJ$3&lt;&gt;$N29,DJ$1-$L29=0),SUM($O$16:$O28)+COUNTIF($Q29:DI29,"&gt;0")+1,
""))))),"")</f>
        <v/>
      </c>
      <c r="DK29" s="55" t="str">
        <f ca="1">IFERROR(IF($J$1=0,"",
IF(AND($J$1=1,DK$2=0,$M29=0),DK$3*$N29,
IF(AND($J$1=2,DK$2=0,$M29=0,OR($N29+DK$3=$I$27+1,DK$3=$N29)),SUM($O$16:$O28)+COUNTIF($Q29:DJ29,"&gt;0")+1,
IF(AND($J$1=3,DK$2=0,$M29=0,$N29+DK$3&lt;&gt;$I$27+1,DK$3&lt;&gt;$N29),SUM($O$16:$O28)+COUNTIF($Q29:DJ29,"&gt;0")+1,
IF(AND($J$1=4,DK$2=0,$M29=0,$N29+DK$3&lt;&gt;$I$27+1,DK$3&lt;&gt;$N29,DK$1-$L29=0),SUM($O$16:$O28)+COUNTIF($Q29:DJ29,"&gt;0")+1,
""))))),"")</f>
        <v/>
      </c>
      <c r="DL29" s="55" t="str">
        <f ca="1">IFERROR(IF($J$1=0,"",
IF(AND($J$1=1,DL$2=0,$M29=0),DL$3*$N29,
IF(AND($J$1=2,DL$2=0,$M29=0,OR($N29+DL$3=$I$27+1,DL$3=$N29)),SUM($O$16:$O28)+COUNTIF($Q29:DK29,"&gt;0")+1,
IF(AND($J$1=3,DL$2=0,$M29=0,$N29+DL$3&lt;&gt;$I$27+1,DL$3&lt;&gt;$N29),SUM($O$16:$O28)+COUNTIF($Q29:DK29,"&gt;0")+1,
IF(AND($J$1=4,DL$2=0,$M29=0,$N29+DL$3&lt;&gt;$I$27+1,DL$3&lt;&gt;$N29,DL$1-$L29=0),SUM($O$16:$O28)+COUNTIF($Q29:DK29,"&gt;0")+1,
""))))),"")</f>
        <v/>
      </c>
      <c r="DM29" s="49" t="str">
        <f ca="1">IFERROR(IF($J$1=0,"",
IF(AND($J$1=1,DM$2=0,$M29=0),DM$3*$N29,
IF(AND($J$1=2,DM$2=0,$M29=0,OR($N29+DM$3=$I$27+1,DM$3=$N29)),SUM($O$16:$O28)+COUNTIF($Q29:DL29,"&gt;0")+1,
IF(AND($J$1=3,DM$2=0,$M29=0,$N29+DM$3&lt;&gt;$I$27+1,DM$3&lt;&gt;$N29),SUM($O$16:$O28)+COUNTIF($Q29:DL29,"&gt;0")+1,
IF(AND($J$1=4,DM$2=0,$M29=0,$N29+DM$3&lt;&gt;$I$27+1,DM$3&lt;&gt;$N29,DM$1-$L29=0),SUM($O$16:$O28)+COUNTIF($Q29:DL29,"&gt;0")+1,
""))))),"")</f>
        <v/>
      </c>
    </row>
    <row r="30" spans="1:117" ht="16.5" customHeight="1" x14ac:dyDescent="0.25">
      <c r="A30" s="26" t="str">
        <f t="shared" ca="1" si="10"/>
        <v/>
      </c>
      <c r="B30" s="38" t="str">
        <f t="shared" ca="1" si="11"/>
        <v/>
      </c>
      <c r="C30" s="35" t="str">
        <f ca="1">IF(F30=1,SUM($F$3:F30),"")</f>
        <v/>
      </c>
      <c r="D30" s="27" t="str">
        <f t="array" aca="1" ref="D30" ca="1">IFERROR(SMALL(IF(MOD(D$2,COLUMN(INDIRECT("2:"&amp;D$2)))=0,COLUMN(INDIRECT("2:"&amp;D$2))),ROWS(D$3:D30)),"")</f>
        <v/>
      </c>
      <c r="E30" s="27" t="str">
        <f t="shared" ca="1" si="12"/>
        <v/>
      </c>
      <c r="F30" s="28" t="str">
        <f t="shared" ca="1" si="13"/>
        <v/>
      </c>
      <c r="H30" s="6"/>
      <c r="I30" s="3"/>
      <c r="J30" s="3"/>
      <c r="L30" s="2" t="str">
        <f t="shared" si="18"/>
        <v/>
      </c>
      <c r="M30" s="2" t="str">
        <f t="shared" si="16"/>
        <v/>
      </c>
      <c r="N30" s="2" t="str">
        <f t="shared" si="17"/>
        <v/>
      </c>
      <c r="O30" s="2">
        <f t="shared" ca="1" si="19"/>
        <v>0</v>
      </c>
      <c r="P30" s="41">
        <f t="shared" si="20"/>
        <v>14</v>
      </c>
      <c r="R30" s="54" t="str">
        <f ca="1">IFERROR(IF($J$1=0,"",
IF(AND($J$1=1,R$2=0,$M30=0),R$3*$N30,
IF(AND($J$1=2,R$2=0,$M30=0,OR($N30+R$3=$I$27+1,R$3=$N30)),SUM($O$16:$O29)+COUNTIF($Q30:Q30,"&gt;0")+1,
IF(AND($J$1=3,R$2=0,$M30=0,$N30+R$3&lt;&gt;$I$27+1,R$3&lt;&gt;$N30),SUM($O$16:$O29)+COUNTIF($Q30:Q30,"&gt;0")+1,
IF(AND($J$1=4,R$2=0,$M30=0,$N30+R$3&lt;&gt;$I$27+1,R$3&lt;&gt;$N30,R$1-$L30=0),SUM($O$16:$O29)+COUNTIF($Q30:Q30,"&gt;0")+1,
""))))),"")</f>
        <v/>
      </c>
      <c r="S30" s="54" t="str">
        <f ca="1">IFERROR(IF($J$1=0,"",
IF(AND($J$1=1,S$2=0,$M30=0),S$3*$N30,
IF(AND($J$1=2,S$2=0,$M30=0,OR($N30+S$3=$I$27+1,S$3=$N30)),SUM($O$16:$O29)+COUNTIF($Q30:R30,"&gt;0")+1,
IF(AND($J$1=3,S$2=0,$M30=0,$N30+S$3&lt;&gt;$I$27+1,S$3&lt;&gt;$N30),SUM($O$16:$O29)+COUNTIF($Q30:R30,"&gt;0")+1,
IF(AND($J$1=4,S$2=0,$M30=0,$N30+S$3&lt;&gt;$I$27+1,S$3&lt;&gt;$N30,S$1-$L30=0),SUM($O$16:$O29)+COUNTIF($Q30:R30,"&gt;0")+1,
""))))),"")</f>
        <v/>
      </c>
      <c r="T30" s="54" t="str">
        <f ca="1">IFERROR(IF($J$1=0,"",
IF(AND($J$1=1,T$2=0,$M30=0),T$3*$N30,
IF(AND($J$1=2,T$2=0,$M30=0,OR($N30+T$3=$I$27+1,T$3=$N30)),SUM($O$16:$O29)+COUNTIF($Q30:S30,"&gt;0")+1,
IF(AND($J$1=3,T$2=0,$M30=0,$N30+T$3&lt;&gt;$I$27+1,T$3&lt;&gt;$N30),SUM($O$16:$O29)+COUNTIF($Q30:S30,"&gt;0")+1,
IF(AND($J$1=4,T$2=0,$M30=0,$N30+T$3&lt;&gt;$I$27+1,T$3&lt;&gt;$N30,T$1-$L30=0),SUM($O$16:$O29)+COUNTIF($Q30:S30,"&gt;0")+1,
""))))),"")</f>
        <v/>
      </c>
      <c r="U30" s="54" t="str">
        <f ca="1">IFERROR(IF($J$1=0,"",
IF(AND($J$1=1,U$2=0,$M30=0),U$3*$N30,
IF(AND($J$1=2,U$2=0,$M30=0,OR($N30+U$3=$I$27+1,U$3=$N30)),SUM($O$16:$O29)+COUNTIF($Q30:T30,"&gt;0")+1,
IF(AND($J$1=3,U$2=0,$M30=0,$N30+U$3&lt;&gt;$I$27+1,U$3&lt;&gt;$N30),SUM($O$16:$O29)+COUNTIF($Q30:T30,"&gt;0")+1,
IF(AND($J$1=4,U$2=0,$M30=0,$N30+U$3&lt;&gt;$I$27+1,U$3&lt;&gt;$N30,U$1-$L30=0),SUM($O$16:$O29)+COUNTIF($Q30:T30,"&gt;0")+1,
""))))),"")</f>
        <v/>
      </c>
      <c r="V30" s="54" t="str">
        <f ca="1">IFERROR(IF($J$1=0,"",
IF(AND($J$1=1,V$2=0,$M30=0),V$3*$N30,
IF(AND($J$1=2,V$2=0,$M30=0,OR($N30+V$3=$I$27+1,V$3=$N30)),SUM($O$16:$O29)+COUNTIF($Q30:U30,"&gt;0")+1,
IF(AND($J$1=3,V$2=0,$M30=0,$N30+V$3&lt;&gt;$I$27+1,V$3&lt;&gt;$N30),SUM($O$16:$O29)+COUNTIF($Q30:U30,"&gt;0")+1,
IF(AND($J$1=4,V$2=0,$M30=0,$N30+V$3&lt;&gt;$I$27+1,V$3&lt;&gt;$N30,V$1-$L30=0),SUM($O$16:$O29)+COUNTIF($Q30:U30,"&gt;0")+1,
""))))),"")</f>
        <v/>
      </c>
      <c r="W30" s="54" t="str">
        <f ca="1">IFERROR(IF($J$1=0,"",
IF(AND($J$1=1,W$2=0,$M30=0),W$3*$N30,
IF(AND($J$1=2,W$2=0,$M30=0,OR($N30+W$3=$I$27+1,W$3=$N30)),SUM($O$16:$O29)+COUNTIF($Q30:V30,"&gt;0")+1,
IF(AND($J$1=3,W$2=0,$M30=0,$N30+W$3&lt;&gt;$I$27+1,W$3&lt;&gt;$N30),SUM($O$16:$O29)+COUNTIF($Q30:V30,"&gt;0")+1,
IF(AND($J$1=4,W$2=0,$M30=0,$N30+W$3&lt;&gt;$I$27+1,W$3&lt;&gt;$N30,W$1-$L30=0),SUM($O$16:$O29)+COUNTIF($Q30:V30,"&gt;0")+1,
""))))),"")</f>
        <v/>
      </c>
      <c r="X30" s="54" t="str">
        <f ca="1">IFERROR(IF($J$1=0,"",
IF(AND($J$1=1,X$2=0,$M30=0),X$3*$N30,
IF(AND($J$1=2,X$2=0,$M30=0,OR($N30+X$3=$I$27+1,X$3=$N30)),SUM($O$16:$O29)+COUNTIF($Q30:W30,"&gt;0")+1,
IF(AND($J$1=3,X$2=0,$M30=0,$N30+X$3&lt;&gt;$I$27+1,X$3&lt;&gt;$N30),SUM($O$16:$O29)+COUNTIF($Q30:W30,"&gt;0")+1,
IF(AND($J$1=4,X$2=0,$M30=0,$N30+X$3&lt;&gt;$I$27+1,X$3&lt;&gt;$N30,X$1-$L30=0),SUM($O$16:$O29)+COUNTIF($Q30:W30,"&gt;0")+1,
""))))),"")</f>
        <v/>
      </c>
      <c r="Y30" s="54" t="str">
        <f ca="1">IFERROR(IF($J$1=0,"",
IF(AND($J$1=1,Y$2=0,$M30=0),Y$3*$N30,
IF(AND($J$1=2,Y$2=0,$M30=0,OR($N30+Y$3=$I$27+1,Y$3=$N30)),SUM($O$16:$O29)+COUNTIF($Q30:X30,"&gt;0")+1,
IF(AND($J$1=3,Y$2=0,$M30=0,$N30+Y$3&lt;&gt;$I$27+1,Y$3&lt;&gt;$N30),SUM($O$16:$O29)+COUNTIF($Q30:X30,"&gt;0")+1,
IF(AND($J$1=4,Y$2=0,$M30=0,$N30+Y$3&lt;&gt;$I$27+1,Y$3&lt;&gt;$N30,Y$1-$L30=0),SUM($O$16:$O29)+COUNTIF($Q30:X30,"&gt;0")+1,
""))))),"")</f>
        <v/>
      </c>
      <c r="Z30" s="54" t="str">
        <f ca="1">IFERROR(IF($J$1=0,"",
IF(AND($J$1=1,Z$2=0,$M30=0),Z$3*$N30,
IF(AND($J$1=2,Z$2=0,$M30=0,OR($N30+Z$3=$I$27+1,Z$3=$N30)),SUM($O$16:$O29)+COUNTIF($Q30:Y30,"&gt;0")+1,
IF(AND($J$1=3,Z$2=0,$M30=0,$N30+Z$3&lt;&gt;$I$27+1,Z$3&lt;&gt;$N30),SUM($O$16:$O29)+COUNTIF($Q30:Y30,"&gt;0")+1,
IF(AND($J$1=4,Z$2=0,$M30=0,$N30+Z$3&lt;&gt;$I$27+1,Z$3&lt;&gt;$N30,Z$1-$L30=0),SUM($O$16:$O29)+COUNTIF($Q30:Y30,"&gt;0")+1,
""))))),"")</f>
        <v/>
      </c>
      <c r="AA30" s="54" t="str">
        <f ca="1">IFERROR(IF($J$1=0,"",
IF(AND($J$1=1,AA$2=0,$M30=0),AA$3*$N30,
IF(AND($J$1=2,AA$2=0,$M30=0,OR($N30+AA$3=$I$27+1,AA$3=$N30)),SUM($O$16:$O29)+COUNTIF($Q30:Z30,"&gt;0")+1,
IF(AND($J$1=3,AA$2=0,$M30=0,$N30+AA$3&lt;&gt;$I$27+1,AA$3&lt;&gt;$N30),SUM($O$16:$O29)+COUNTIF($Q30:Z30,"&gt;0")+1,
IF(AND($J$1=4,AA$2=0,$M30=0,$N30+AA$3&lt;&gt;$I$27+1,AA$3&lt;&gt;$N30,AA$1-$L30=0),SUM($O$16:$O29)+COUNTIF($Q30:Z30,"&gt;0")+1,
""))))),"")</f>
        <v/>
      </c>
      <c r="AB30" s="54" t="str">
        <f ca="1">IFERROR(IF($J$1=0,"",
IF(AND($J$1=1,AB$2=0,$M30=0),AB$3*$N30,
IF(AND($J$1=2,AB$2=0,$M30=0,OR($N30+AB$3=$I$27+1,AB$3=$N30)),SUM($O$16:$O29)+COUNTIF($Q30:AA30,"&gt;0")+1,
IF(AND($J$1=3,AB$2=0,$M30=0,$N30+AB$3&lt;&gt;$I$27+1,AB$3&lt;&gt;$N30),SUM($O$16:$O29)+COUNTIF($Q30:AA30,"&gt;0")+1,
IF(AND($J$1=4,AB$2=0,$M30=0,$N30+AB$3&lt;&gt;$I$27+1,AB$3&lt;&gt;$N30,AB$1-$L30=0),SUM($O$16:$O29)+COUNTIF($Q30:AA30,"&gt;0")+1,
""))))),"")</f>
        <v/>
      </c>
      <c r="AC30" s="54" t="str">
        <f ca="1">IFERROR(IF($J$1=0,"",
IF(AND($J$1=1,AC$2=0,$M30=0),AC$3*$N30,
IF(AND($J$1=2,AC$2=0,$M30=0,OR($N30+AC$3=$I$27+1,AC$3=$N30)),SUM($O$16:$O29)+COUNTIF($Q30:AB30,"&gt;0")+1,
IF(AND($J$1=3,AC$2=0,$M30=0,$N30+AC$3&lt;&gt;$I$27+1,AC$3&lt;&gt;$N30),SUM($O$16:$O29)+COUNTIF($Q30:AB30,"&gt;0")+1,
IF(AND($J$1=4,AC$2=0,$M30=0,$N30+AC$3&lt;&gt;$I$27+1,AC$3&lt;&gt;$N30,AC$1-$L30=0),SUM($O$16:$O29)+COUNTIF($Q30:AB30,"&gt;0")+1,
""))))),"")</f>
        <v/>
      </c>
      <c r="AD30" s="54" t="str">
        <f ca="1">IFERROR(IF($J$1=0,"",
IF(AND($J$1=1,AD$2=0,$M30=0),AD$3*$N30,
IF(AND($J$1=2,AD$2=0,$M30=0,OR($N30+AD$3=$I$27+1,AD$3=$N30)),SUM($O$16:$O29)+COUNTIF($Q30:AC30,"&gt;0")+1,
IF(AND($J$1=3,AD$2=0,$M30=0,$N30+AD$3&lt;&gt;$I$27+1,AD$3&lt;&gt;$N30),SUM($O$16:$O29)+COUNTIF($Q30:AC30,"&gt;0")+1,
IF(AND($J$1=4,AD$2=0,$M30=0,$N30+AD$3&lt;&gt;$I$27+1,AD$3&lt;&gt;$N30,AD$1-$L30=0),SUM($O$16:$O29)+COUNTIF($Q30:AC30,"&gt;0")+1,
""))))),"")</f>
        <v/>
      </c>
      <c r="AE30" s="54" t="str">
        <f ca="1">IFERROR(IF($J$1=0,"",
IF(AND($J$1=1,AE$2=0,$M30=0),AE$3*$N30,
IF(AND($J$1=2,AE$2=0,$M30=0,OR($N30+AE$3=$I$27+1,AE$3=$N30)),SUM($O$16:$O29)+COUNTIF($Q30:AD30,"&gt;0")+1,
IF(AND($J$1=3,AE$2=0,$M30=0,$N30+AE$3&lt;&gt;$I$27+1,AE$3&lt;&gt;$N30),SUM($O$16:$O29)+COUNTIF($Q30:AD30,"&gt;0")+1,
IF(AND($J$1=4,AE$2=0,$M30=0,$N30+AE$3&lt;&gt;$I$27+1,AE$3&lt;&gt;$N30,AE$1-$L30=0),SUM($O$16:$O29)+COUNTIF($Q30:AD30,"&gt;0")+1,
""))))),"")</f>
        <v/>
      </c>
      <c r="AF30" s="54" t="str">
        <f ca="1">IFERROR(IF($J$1=0,"",
IF(AND($J$1=1,AF$2=0,$M30=0),AF$3*$N30,
IF(AND($J$1=2,AF$2=0,$M30=0,OR($N30+AF$3=$I$27+1,AF$3=$N30)),SUM($O$16:$O29)+COUNTIF($Q30:AE30,"&gt;0")+1,
IF(AND($J$1=3,AF$2=0,$M30=0,$N30+AF$3&lt;&gt;$I$27+1,AF$3&lt;&gt;$N30),SUM($O$16:$O29)+COUNTIF($Q30:AE30,"&gt;0")+1,
IF(AND($J$1=4,AF$2=0,$M30=0,$N30+AF$3&lt;&gt;$I$27+1,AF$3&lt;&gt;$N30,AF$1-$L30=0),SUM($O$16:$O29)+COUNTIF($Q30:AE30,"&gt;0")+1,
""))))),"")</f>
        <v/>
      </c>
      <c r="AG30" s="54" t="str">
        <f ca="1">IFERROR(IF($J$1=0,"",
IF(AND($J$1=1,AG$2=0,$M30=0),AG$3*$N30,
IF(AND($J$1=2,AG$2=0,$M30=0,OR($N30+AG$3=$I$27+1,AG$3=$N30)),SUM($O$16:$O29)+COUNTIF($Q30:AF30,"&gt;0")+1,
IF(AND($J$1=3,AG$2=0,$M30=0,$N30+AG$3&lt;&gt;$I$27+1,AG$3&lt;&gt;$N30),SUM($O$16:$O29)+COUNTIF($Q30:AF30,"&gt;0")+1,
IF(AND($J$1=4,AG$2=0,$M30=0,$N30+AG$3&lt;&gt;$I$27+1,AG$3&lt;&gt;$N30,AG$1-$L30=0),SUM($O$16:$O29)+COUNTIF($Q30:AF30,"&gt;0")+1,
""))))),"")</f>
        <v/>
      </c>
      <c r="AH30" s="55" t="str">
        <f ca="1">IFERROR(IF($J$1=0,"",
IF(AND($J$1=1,AH$2=0,$M30=0),AH$3*$N30,
IF(AND($J$1=2,AH$2=0,$M30=0,OR($N30+AH$3=$I$27+1,AH$3=$N30)),SUM($O$16:$O29)+COUNTIF($Q30:AG30,"&gt;0")+1,
IF(AND($J$1=3,AH$2=0,$M30=0,$N30+AH$3&lt;&gt;$I$27+1,AH$3&lt;&gt;$N30),SUM($O$16:$O29)+COUNTIF($Q30:AG30,"&gt;0")+1,
IF(AND($J$1=4,AH$2=0,$M30=0,$N30+AH$3&lt;&gt;$I$27+1,AH$3&lt;&gt;$N30,AH$1-$L30=0),SUM($O$16:$O29)+COUNTIF($Q30:AG30,"&gt;0")+1,
""))))),"")</f>
        <v/>
      </c>
      <c r="AI30" s="55" t="str">
        <f ca="1">IFERROR(IF($J$1=0,"",
IF(AND($J$1=1,AI$2=0,$M30=0),AI$3*$N30,
IF(AND($J$1=2,AI$2=0,$M30=0,OR($N30+AI$3=$I$27+1,AI$3=$N30)),SUM($O$16:$O29)+COUNTIF($Q30:AH30,"&gt;0")+1,
IF(AND($J$1=3,AI$2=0,$M30=0,$N30+AI$3&lt;&gt;$I$27+1,AI$3&lt;&gt;$N30),SUM($O$16:$O29)+COUNTIF($Q30:AH30,"&gt;0")+1,
IF(AND($J$1=4,AI$2=0,$M30=0,$N30+AI$3&lt;&gt;$I$27+1,AI$3&lt;&gt;$N30,AI$1-$L30=0),SUM($O$16:$O29)+COUNTIF($Q30:AH30,"&gt;0")+1,
""))))),"")</f>
        <v/>
      </c>
      <c r="AJ30" s="55" t="str">
        <f ca="1">IFERROR(IF($J$1=0,"",
IF(AND($J$1=1,AJ$2=0,$M30=0),AJ$3*$N30,
IF(AND($J$1=2,AJ$2=0,$M30=0,OR($N30+AJ$3=$I$27+1,AJ$3=$N30)),SUM($O$16:$O29)+COUNTIF($Q30:AI30,"&gt;0")+1,
IF(AND($J$1=3,AJ$2=0,$M30=0,$N30+AJ$3&lt;&gt;$I$27+1,AJ$3&lt;&gt;$N30),SUM($O$16:$O29)+COUNTIF($Q30:AI30,"&gt;0")+1,
IF(AND($J$1=4,AJ$2=0,$M30=0,$N30+AJ$3&lt;&gt;$I$27+1,AJ$3&lt;&gt;$N30,AJ$1-$L30=0),SUM($O$16:$O29)+COUNTIF($Q30:AI30,"&gt;0")+1,
""))))),"")</f>
        <v/>
      </c>
      <c r="AK30" s="55" t="str">
        <f ca="1">IFERROR(IF($J$1=0,"",
IF(AND($J$1=1,AK$2=0,$M30=0),AK$3*$N30,
IF(AND($J$1=2,AK$2=0,$M30=0,OR($N30+AK$3=$I$27+1,AK$3=$N30)),SUM($O$16:$O29)+COUNTIF($Q30:AJ30,"&gt;0")+1,
IF(AND($J$1=3,AK$2=0,$M30=0,$N30+AK$3&lt;&gt;$I$27+1,AK$3&lt;&gt;$N30),SUM($O$16:$O29)+COUNTIF($Q30:AJ30,"&gt;0")+1,
IF(AND($J$1=4,AK$2=0,$M30=0,$N30+AK$3&lt;&gt;$I$27+1,AK$3&lt;&gt;$N30,AK$1-$L30=0),SUM($O$16:$O29)+COUNTIF($Q30:AJ30,"&gt;0")+1,
""))))),"")</f>
        <v/>
      </c>
      <c r="AL30" s="55" t="str">
        <f ca="1">IFERROR(IF($J$1=0,"",
IF(AND($J$1=1,AL$2=0,$M30=0),AL$3*$N30,
IF(AND($J$1=2,AL$2=0,$M30=0,OR($N30+AL$3=$I$27+1,AL$3=$N30)),SUM($O$16:$O29)+COUNTIF($Q30:AK30,"&gt;0")+1,
IF(AND($J$1=3,AL$2=0,$M30=0,$N30+AL$3&lt;&gt;$I$27+1,AL$3&lt;&gt;$N30),SUM($O$16:$O29)+COUNTIF($Q30:AK30,"&gt;0")+1,
IF(AND($J$1=4,AL$2=0,$M30=0,$N30+AL$3&lt;&gt;$I$27+1,AL$3&lt;&gt;$N30,AL$1-$L30=0),SUM($O$16:$O29)+COUNTIF($Q30:AK30,"&gt;0")+1,
""))))),"")</f>
        <v/>
      </c>
      <c r="AM30" s="55" t="str">
        <f ca="1">IFERROR(IF($J$1=0,"",
IF(AND($J$1=1,AM$2=0,$M30=0),AM$3*$N30,
IF(AND($J$1=2,AM$2=0,$M30=0,OR($N30+AM$3=$I$27+1,AM$3=$N30)),SUM($O$16:$O29)+COUNTIF($Q30:AL30,"&gt;0")+1,
IF(AND($J$1=3,AM$2=0,$M30=0,$N30+AM$3&lt;&gt;$I$27+1,AM$3&lt;&gt;$N30),SUM($O$16:$O29)+COUNTIF($Q30:AL30,"&gt;0")+1,
IF(AND($J$1=4,AM$2=0,$M30=0,$N30+AM$3&lt;&gt;$I$27+1,AM$3&lt;&gt;$N30,AM$1-$L30=0),SUM($O$16:$O29)+COUNTIF($Q30:AL30,"&gt;0")+1,
""))))),"")</f>
        <v/>
      </c>
      <c r="AN30" s="55" t="str">
        <f ca="1">IFERROR(IF($J$1=0,"",
IF(AND($J$1=1,AN$2=0,$M30=0),AN$3*$N30,
IF(AND($J$1=2,AN$2=0,$M30=0,OR($N30+AN$3=$I$27+1,AN$3=$N30)),SUM($O$16:$O29)+COUNTIF($Q30:AM30,"&gt;0")+1,
IF(AND($J$1=3,AN$2=0,$M30=0,$N30+AN$3&lt;&gt;$I$27+1,AN$3&lt;&gt;$N30),SUM($O$16:$O29)+COUNTIF($Q30:AM30,"&gt;0")+1,
IF(AND($J$1=4,AN$2=0,$M30=0,$N30+AN$3&lt;&gt;$I$27+1,AN$3&lt;&gt;$N30,AN$1-$L30=0),SUM($O$16:$O29)+COUNTIF($Q30:AM30,"&gt;0")+1,
""))))),"")</f>
        <v/>
      </c>
      <c r="AO30" s="55" t="str">
        <f ca="1">IFERROR(IF($J$1=0,"",
IF(AND($J$1=1,AO$2=0,$M30=0),AO$3*$N30,
IF(AND($J$1=2,AO$2=0,$M30=0,OR($N30+AO$3=$I$27+1,AO$3=$N30)),SUM($O$16:$O29)+COUNTIF($Q30:AN30,"&gt;0")+1,
IF(AND($J$1=3,AO$2=0,$M30=0,$N30+AO$3&lt;&gt;$I$27+1,AO$3&lt;&gt;$N30),SUM($O$16:$O29)+COUNTIF($Q30:AN30,"&gt;0")+1,
IF(AND($J$1=4,AO$2=0,$M30=0,$N30+AO$3&lt;&gt;$I$27+1,AO$3&lt;&gt;$N30,AO$1-$L30=0),SUM($O$16:$O29)+COUNTIF($Q30:AN30,"&gt;0")+1,
""))))),"")</f>
        <v/>
      </c>
      <c r="AP30" s="55" t="str">
        <f ca="1">IFERROR(IF($J$1=0,"",
IF(AND($J$1=1,AP$2=0,$M30=0),AP$3*$N30,
IF(AND($J$1=2,AP$2=0,$M30=0,OR($N30+AP$3=$I$27+1,AP$3=$N30)),SUM($O$16:$O29)+COUNTIF($Q30:AO30,"&gt;0")+1,
IF(AND($J$1=3,AP$2=0,$M30=0,$N30+AP$3&lt;&gt;$I$27+1,AP$3&lt;&gt;$N30),SUM($O$16:$O29)+COUNTIF($Q30:AO30,"&gt;0")+1,
IF(AND($J$1=4,AP$2=0,$M30=0,$N30+AP$3&lt;&gt;$I$27+1,AP$3&lt;&gt;$N30,AP$1-$L30=0),SUM($O$16:$O29)+COUNTIF($Q30:AO30,"&gt;0")+1,
""))))),"")</f>
        <v/>
      </c>
      <c r="AQ30" s="55" t="str">
        <f ca="1">IFERROR(IF($J$1=0,"",
IF(AND($J$1=1,AQ$2=0,$M30=0),AQ$3*$N30,
IF(AND($J$1=2,AQ$2=0,$M30=0,OR($N30+AQ$3=$I$27+1,AQ$3=$N30)),SUM($O$16:$O29)+COUNTIF($Q30:AP30,"&gt;0")+1,
IF(AND($J$1=3,AQ$2=0,$M30=0,$N30+AQ$3&lt;&gt;$I$27+1,AQ$3&lt;&gt;$N30),SUM($O$16:$O29)+COUNTIF($Q30:AP30,"&gt;0")+1,
IF(AND($J$1=4,AQ$2=0,$M30=0,$N30+AQ$3&lt;&gt;$I$27+1,AQ$3&lt;&gt;$N30,AQ$1-$L30=0),SUM($O$16:$O29)+COUNTIF($Q30:AP30,"&gt;0")+1,
""))))),"")</f>
        <v/>
      </c>
      <c r="AR30" s="55" t="str">
        <f ca="1">IFERROR(IF($J$1=0,"",
IF(AND($J$1=1,AR$2=0,$M30=0),AR$3*$N30,
IF(AND($J$1=2,AR$2=0,$M30=0,OR($N30+AR$3=$I$27+1,AR$3=$N30)),SUM($O$16:$O29)+COUNTIF($Q30:AQ30,"&gt;0")+1,
IF(AND($J$1=3,AR$2=0,$M30=0,$N30+AR$3&lt;&gt;$I$27+1,AR$3&lt;&gt;$N30),SUM($O$16:$O29)+COUNTIF($Q30:AQ30,"&gt;0")+1,
IF(AND($J$1=4,AR$2=0,$M30=0,$N30+AR$3&lt;&gt;$I$27+1,AR$3&lt;&gt;$N30,AR$1-$L30=0),SUM($O$16:$O29)+COUNTIF($Q30:AQ30,"&gt;0")+1,
""))))),"")</f>
        <v/>
      </c>
      <c r="AS30" s="55" t="str">
        <f ca="1">IFERROR(IF($J$1=0,"",
IF(AND($J$1=1,AS$2=0,$M30=0),AS$3*$N30,
IF(AND($J$1=2,AS$2=0,$M30=0,OR($N30+AS$3=$I$27+1,AS$3=$N30)),SUM($O$16:$O29)+COUNTIF($Q30:AR30,"&gt;0")+1,
IF(AND($J$1=3,AS$2=0,$M30=0,$N30+AS$3&lt;&gt;$I$27+1,AS$3&lt;&gt;$N30),SUM($O$16:$O29)+COUNTIF($Q30:AR30,"&gt;0")+1,
IF(AND($J$1=4,AS$2=0,$M30=0,$N30+AS$3&lt;&gt;$I$27+1,AS$3&lt;&gt;$N30,AS$1-$L30=0),SUM($O$16:$O29)+COUNTIF($Q30:AR30,"&gt;0")+1,
""))))),"")</f>
        <v/>
      </c>
      <c r="AT30" s="55" t="str">
        <f ca="1">IFERROR(IF($J$1=0,"",
IF(AND($J$1=1,AT$2=0,$M30=0),AT$3*$N30,
IF(AND($J$1=2,AT$2=0,$M30=0,OR($N30+AT$3=$I$27+1,AT$3=$N30)),SUM($O$16:$O29)+COUNTIF($Q30:AS30,"&gt;0")+1,
IF(AND($J$1=3,AT$2=0,$M30=0,$N30+AT$3&lt;&gt;$I$27+1,AT$3&lt;&gt;$N30),SUM($O$16:$O29)+COUNTIF($Q30:AS30,"&gt;0")+1,
IF(AND($J$1=4,AT$2=0,$M30=0,$N30+AT$3&lt;&gt;$I$27+1,AT$3&lt;&gt;$N30,AT$1-$L30=0),SUM($O$16:$O29)+COUNTIF($Q30:AS30,"&gt;0")+1,
""))))),"")</f>
        <v/>
      </c>
      <c r="AU30" s="55" t="str">
        <f ca="1">IFERROR(IF($J$1=0,"",
IF(AND($J$1=1,AU$2=0,$M30=0),AU$3*$N30,
IF(AND($J$1=2,AU$2=0,$M30=0,OR($N30+AU$3=$I$27+1,AU$3=$N30)),SUM($O$16:$O29)+COUNTIF($Q30:AT30,"&gt;0")+1,
IF(AND($J$1=3,AU$2=0,$M30=0,$N30+AU$3&lt;&gt;$I$27+1,AU$3&lt;&gt;$N30),SUM($O$16:$O29)+COUNTIF($Q30:AT30,"&gt;0")+1,
IF(AND($J$1=4,AU$2=0,$M30=0,$N30+AU$3&lt;&gt;$I$27+1,AU$3&lt;&gt;$N30,AU$1-$L30=0),SUM($O$16:$O29)+COUNTIF($Q30:AT30,"&gt;0")+1,
""))))),"")</f>
        <v/>
      </c>
      <c r="AV30" s="55" t="str">
        <f ca="1">IFERROR(IF($J$1=0,"",
IF(AND($J$1=1,AV$2=0,$M30=0),AV$3*$N30,
IF(AND($J$1=2,AV$2=0,$M30=0,OR($N30+AV$3=$I$27+1,AV$3=$N30)),SUM($O$16:$O29)+COUNTIF($Q30:AU30,"&gt;0")+1,
IF(AND($J$1=3,AV$2=0,$M30=0,$N30+AV$3&lt;&gt;$I$27+1,AV$3&lt;&gt;$N30),SUM($O$16:$O29)+COUNTIF($Q30:AU30,"&gt;0")+1,
IF(AND($J$1=4,AV$2=0,$M30=0,$N30+AV$3&lt;&gt;$I$27+1,AV$3&lt;&gt;$N30,AV$1-$L30=0),SUM($O$16:$O29)+COUNTIF($Q30:AU30,"&gt;0")+1,
""))))),"")</f>
        <v/>
      </c>
      <c r="AW30" s="55" t="str">
        <f ca="1">IFERROR(IF($J$1=0,"",
IF(AND($J$1=1,AW$2=0,$M30=0),AW$3*$N30,
IF(AND($J$1=2,AW$2=0,$M30=0,OR($N30+AW$3=$I$27+1,AW$3=$N30)),SUM($O$16:$O29)+COUNTIF($Q30:AV30,"&gt;0")+1,
IF(AND($J$1=3,AW$2=0,$M30=0,$N30+AW$3&lt;&gt;$I$27+1,AW$3&lt;&gt;$N30),SUM($O$16:$O29)+COUNTIF($Q30:AV30,"&gt;0")+1,
IF(AND($J$1=4,AW$2=0,$M30=0,$N30+AW$3&lt;&gt;$I$27+1,AW$3&lt;&gt;$N30,AW$1-$L30=0),SUM($O$16:$O29)+COUNTIF($Q30:AV30,"&gt;0")+1,
""))))),"")</f>
        <v/>
      </c>
      <c r="AX30" s="55" t="str">
        <f ca="1">IFERROR(IF($J$1=0,"",
IF(AND($J$1=1,AX$2=0,$M30=0),AX$3*$N30,
IF(AND($J$1=2,AX$2=0,$M30=0,OR($N30+AX$3=$I$27+1,AX$3=$N30)),SUM($O$16:$O29)+COUNTIF($Q30:AW30,"&gt;0")+1,
IF(AND($J$1=3,AX$2=0,$M30=0,$N30+AX$3&lt;&gt;$I$27+1,AX$3&lt;&gt;$N30),SUM($O$16:$O29)+COUNTIF($Q30:AW30,"&gt;0")+1,
IF(AND($J$1=4,AX$2=0,$M30=0,$N30+AX$3&lt;&gt;$I$27+1,AX$3&lt;&gt;$N30,AX$1-$L30=0),SUM($O$16:$O29)+COUNTIF($Q30:AW30,"&gt;0")+1,
""))))),"")</f>
        <v/>
      </c>
      <c r="AY30" s="55" t="str">
        <f ca="1">IFERROR(IF($J$1=0,"",
IF(AND($J$1=1,AY$2=0,$M30=0),AY$3*$N30,
IF(AND($J$1=2,AY$2=0,$M30=0,OR($N30+AY$3=$I$27+1,AY$3=$N30)),SUM($O$16:$O29)+COUNTIF($Q30:AX30,"&gt;0")+1,
IF(AND($J$1=3,AY$2=0,$M30=0,$N30+AY$3&lt;&gt;$I$27+1,AY$3&lt;&gt;$N30),SUM($O$16:$O29)+COUNTIF($Q30:AX30,"&gt;0")+1,
IF(AND($J$1=4,AY$2=0,$M30=0,$N30+AY$3&lt;&gt;$I$27+1,AY$3&lt;&gt;$N30,AY$1-$L30=0),SUM($O$16:$O29)+COUNTIF($Q30:AX30,"&gt;0")+1,
""))))),"")</f>
        <v/>
      </c>
      <c r="AZ30" s="55" t="str">
        <f ca="1">IFERROR(IF($J$1=0,"",
IF(AND($J$1=1,AZ$2=0,$M30=0),AZ$3*$N30,
IF(AND($J$1=2,AZ$2=0,$M30=0,OR($N30+AZ$3=$I$27+1,AZ$3=$N30)),SUM($O$16:$O29)+COUNTIF($Q30:AY30,"&gt;0")+1,
IF(AND($J$1=3,AZ$2=0,$M30=0,$N30+AZ$3&lt;&gt;$I$27+1,AZ$3&lt;&gt;$N30),SUM($O$16:$O29)+COUNTIF($Q30:AY30,"&gt;0")+1,
IF(AND($J$1=4,AZ$2=0,$M30=0,$N30+AZ$3&lt;&gt;$I$27+1,AZ$3&lt;&gt;$N30,AZ$1-$L30=0),SUM($O$16:$O29)+COUNTIF($Q30:AY30,"&gt;0")+1,
""))))),"")</f>
        <v/>
      </c>
      <c r="BA30" s="55" t="str">
        <f ca="1">IFERROR(IF($J$1=0,"",
IF(AND($J$1=1,BA$2=0,$M30=0),BA$3*$N30,
IF(AND($J$1=2,BA$2=0,$M30=0,OR($N30+BA$3=$I$27+1,BA$3=$N30)),SUM($O$16:$O29)+COUNTIF($Q30:AZ30,"&gt;0")+1,
IF(AND($J$1=3,BA$2=0,$M30=0,$N30+BA$3&lt;&gt;$I$27+1,BA$3&lt;&gt;$N30),SUM($O$16:$O29)+COUNTIF($Q30:AZ30,"&gt;0")+1,
IF(AND($J$1=4,BA$2=0,$M30=0,$N30+BA$3&lt;&gt;$I$27+1,BA$3&lt;&gt;$N30,BA$1-$L30=0),SUM($O$16:$O29)+COUNTIF($Q30:AZ30,"&gt;0")+1,
""))))),"")</f>
        <v/>
      </c>
      <c r="BB30" s="55" t="str">
        <f ca="1">IFERROR(IF($J$1=0,"",
IF(AND($J$1=1,BB$2=0,$M30=0),BB$3*$N30,
IF(AND($J$1=2,BB$2=0,$M30=0,OR($N30+BB$3=$I$27+1,BB$3=$N30)),SUM($O$16:$O29)+COUNTIF($Q30:BA30,"&gt;0")+1,
IF(AND($J$1=3,BB$2=0,$M30=0,$N30+BB$3&lt;&gt;$I$27+1,BB$3&lt;&gt;$N30),SUM($O$16:$O29)+COUNTIF($Q30:BA30,"&gt;0")+1,
IF(AND($J$1=4,BB$2=0,$M30=0,$N30+BB$3&lt;&gt;$I$27+1,BB$3&lt;&gt;$N30,BB$1-$L30=0),SUM($O$16:$O29)+COUNTIF($Q30:BA30,"&gt;0")+1,
""))))),"")</f>
        <v/>
      </c>
      <c r="BC30" s="55" t="str">
        <f ca="1">IFERROR(IF($J$1=0,"",
IF(AND($J$1=1,BC$2=0,$M30=0),BC$3*$N30,
IF(AND($J$1=2,BC$2=0,$M30=0,OR($N30+BC$3=$I$27+1,BC$3=$N30)),SUM($O$16:$O29)+COUNTIF($Q30:BB30,"&gt;0")+1,
IF(AND($J$1=3,BC$2=0,$M30=0,$N30+BC$3&lt;&gt;$I$27+1,BC$3&lt;&gt;$N30),SUM($O$16:$O29)+COUNTIF($Q30:BB30,"&gt;0")+1,
IF(AND($J$1=4,BC$2=0,$M30=0,$N30+BC$3&lt;&gt;$I$27+1,BC$3&lt;&gt;$N30,BC$1-$L30=0),SUM($O$16:$O29)+COUNTIF($Q30:BB30,"&gt;0")+1,
""))))),"")</f>
        <v/>
      </c>
      <c r="BD30" s="55" t="str">
        <f ca="1">IFERROR(IF($J$1=0,"",
IF(AND($J$1=1,BD$2=0,$M30=0),BD$3*$N30,
IF(AND($J$1=2,BD$2=0,$M30=0,OR($N30+BD$3=$I$27+1,BD$3=$N30)),SUM($O$16:$O29)+COUNTIF($Q30:BC30,"&gt;0")+1,
IF(AND($J$1=3,BD$2=0,$M30=0,$N30+BD$3&lt;&gt;$I$27+1,BD$3&lt;&gt;$N30),SUM($O$16:$O29)+COUNTIF($Q30:BC30,"&gt;0")+1,
IF(AND($J$1=4,BD$2=0,$M30=0,$N30+BD$3&lt;&gt;$I$27+1,BD$3&lt;&gt;$N30,BD$1-$L30=0),SUM($O$16:$O29)+COUNTIF($Q30:BC30,"&gt;0")+1,
""))))),"")</f>
        <v/>
      </c>
      <c r="BE30" s="55" t="str">
        <f ca="1">IFERROR(IF($J$1=0,"",
IF(AND($J$1=1,BE$2=0,$M30=0),BE$3*$N30,
IF(AND($J$1=2,BE$2=0,$M30=0,OR($N30+BE$3=$I$27+1,BE$3=$N30)),SUM($O$16:$O29)+COUNTIF($Q30:BD30,"&gt;0")+1,
IF(AND($J$1=3,BE$2=0,$M30=0,$N30+BE$3&lt;&gt;$I$27+1,BE$3&lt;&gt;$N30),SUM($O$16:$O29)+COUNTIF($Q30:BD30,"&gt;0")+1,
IF(AND($J$1=4,BE$2=0,$M30=0,$N30+BE$3&lt;&gt;$I$27+1,BE$3&lt;&gt;$N30,BE$1-$L30=0),SUM($O$16:$O29)+COUNTIF($Q30:BD30,"&gt;0")+1,
""))))),"")</f>
        <v/>
      </c>
      <c r="BF30" s="55" t="str">
        <f ca="1">IFERROR(IF($J$1=0,"",
IF(AND($J$1=1,BF$2=0,$M30=0),BF$3*$N30,
IF(AND($J$1=2,BF$2=0,$M30=0,OR($N30+BF$3=$I$27+1,BF$3=$N30)),SUM($O$16:$O29)+COUNTIF($Q30:BE30,"&gt;0")+1,
IF(AND($J$1=3,BF$2=0,$M30=0,$N30+BF$3&lt;&gt;$I$27+1,BF$3&lt;&gt;$N30),SUM($O$16:$O29)+COUNTIF($Q30:BE30,"&gt;0")+1,
IF(AND($J$1=4,BF$2=0,$M30=0,$N30+BF$3&lt;&gt;$I$27+1,BF$3&lt;&gt;$N30,BF$1-$L30=0),SUM($O$16:$O29)+COUNTIF($Q30:BE30,"&gt;0")+1,
""))))),"")</f>
        <v/>
      </c>
      <c r="BG30" s="55" t="str">
        <f ca="1">IFERROR(IF($J$1=0,"",
IF(AND($J$1=1,BG$2=0,$M30=0),BG$3*$N30,
IF(AND($J$1=2,BG$2=0,$M30=0,OR($N30+BG$3=$I$27+1,BG$3=$N30)),SUM($O$16:$O29)+COUNTIF($Q30:BF30,"&gt;0")+1,
IF(AND($J$1=3,BG$2=0,$M30=0,$N30+BG$3&lt;&gt;$I$27+1,BG$3&lt;&gt;$N30),SUM($O$16:$O29)+COUNTIF($Q30:BF30,"&gt;0")+1,
IF(AND($J$1=4,BG$2=0,$M30=0,$N30+BG$3&lt;&gt;$I$27+1,BG$3&lt;&gt;$N30,BG$1-$L30=0),SUM($O$16:$O29)+COUNTIF($Q30:BF30,"&gt;0")+1,
""))))),"")</f>
        <v/>
      </c>
      <c r="BH30" s="55" t="str">
        <f ca="1">IFERROR(IF($J$1=0,"",
IF(AND($J$1=1,BH$2=0,$M30=0),BH$3*$N30,
IF(AND($J$1=2,BH$2=0,$M30=0,OR($N30+BH$3=$I$27+1,BH$3=$N30)),SUM($O$16:$O29)+COUNTIF($Q30:BG30,"&gt;0")+1,
IF(AND($J$1=3,BH$2=0,$M30=0,$N30+BH$3&lt;&gt;$I$27+1,BH$3&lt;&gt;$N30),SUM($O$16:$O29)+COUNTIF($Q30:BG30,"&gt;0")+1,
IF(AND($J$1=4,BH$2=0,$M30=0,$N30+BH$3&lt;&gt;$I$27+1,BH$3&lt;&gt;$N30,BH$1-$L30=0),SUM($O$16:$O29)+COUNTIF($Q30:BG30,"&gt;0")+1,
""))))),"")</f>
        <v/>
      </c>
      <c r="BI30" s="55" t="str">
        <f ca="1">IFERROR(IF($J$1=0,"",
IF(AND($J$1=1,BI$2=0,$M30=0),BI$3*$N30,
IF(AND($J$1=2,BI$2=0,$M30=0,OR($N30+BI$3=$I$27+1,BI$3=$N30)),SUM($O$16:$O29)+COUNTIF($Q30:BH30,"&gt;0")+1,
IF(AND($J$1=3,BI$2=0,$M30=0,$N30+BI$3&lt;&gt;$I$27+1,BI$3&lt;&gt;$N30),SUM($O$16:$O29)+COUNTIF($Q30:BH30,"&gt;0")+1,
IF(AND($J$1=4,BI$2=0,$M30=0,$N30+BI$3&lt;&gt;$I$27+1,BI$3&lt;&gt;$N30,BI$1-$L30=0),SUM($O$16:$O29)+COUNTIF($Q30:BH30,"&gt;0")+1,
""))))),"")</f>
        <v/>
      </c>
      <c r="BJ30" s="55" t="str">
        <f ca="1">IFERROR(IF($J$1=0,"",
IF(AND($J$1=1,BJ$2=0,$M30=0),BJ$3*$N30,
IF(AND($J$1=2,BJ$2=0,$M30=0,OR($N30+BJ$3=$I$27+1,BJ$3=$N30)),SUM($O$16:$O29)+COUNTIF($Q30:BI30,"&gt;0")+1,
IF(AND($J$1=3,BJ$2=0,$M30=0,$N30+BJ$3&lt;&gt;$I$27+1,BJ$3&lt;&gt;$N30),SUM($O$16:$O29)+COUNTIF($Q30:BI30,"&gt;0")+1,
IF(AND($J$1=4,BJ$2=0,$M30=0,$N30+BJ$3&lt;&gt;$I$27+1,BJ$3&lt;&gt;$N30,BJ$1-$L30=0),SUM($O$16:$O29)+COUNTIF($Q30:BI30,"&gt;0")+1,
""))))),"")</f>
        <v/>
      </c>
      <c r="BK30" s="55" t="str">
        <f ca="1">IFERROR(IF($J$1=0,"",
IF(AND($J$1=1,BK$2=0,$M30=0),BK$3*$N30,
IF(AND($J$1=2,BK$2=0,$M30=0,OR($N30+BK$3=$I$27+1,BK$3=$N30)),SUM($O$16:$O29)+COUNTIF($Q30:BJ30,"&gt;0")+1,
IF(AND($J$1=3,BK$2=0,$M30=0,$N30+BK$3&lt;&gt;$I$27+1,BK$3&lt;&gt;$N30),SUM($O$16:$O29)+COUNTIF($Q30:BJ30,"&gt;0")+1,
IF(AND($J$1=4,BK$2=0,$M30=0,$N30+BK$3&lt;&gt;$I$27+1,BK$3&lt;&gt;$N30,BK$1-$L30=0),SUM($O$16:$O29)+COUNTIF($Q30:BJ30,"&gt;0")+1,
""))))),"")</f>
        <v/>
      </c>
      <c r="BL30" s="55" t="str">
        <f ca="1">IFERROR(IF($J$1=0,"",
IF(AND($J$1=1,BL$2=0,$M30=0),BL$3*$N30,
IF(AND($J$1=2,BL$2=0,$M30=0,OR($N30+BL$3=$I$27+1,BL$3=$N30)),SUM($O$16:$O29)+COUNTIF($Q30:BK30,"&gt;0")+1,
IF(AND($J$1=3,BL$2=0,$M30=0,$N30+BL$3&lt;&gt;$I$27+1,BL$3&lt;&gt;$N30),SUM($O$16:$O29)+COUNTIF($Q30:BK30,"&gt;0")+1,
IF(AND($J$1=4,BL$2=0,$M30=0,$N30+BL$3&lt;&gt;$I$27+1,BL$3&lt;&gt;$N30,BL$1-$L30=0),SUM($O$16:$O29)+COUNTIF($Q30:BK30,"&gt;0")+1,
""))))),"")</f>
        <v/>
      </c>
      <c r="BM30" s="55" t="str">
        <f ca="1">IFERROR(IF($J$1=0,"",
IF(AND($J$1=1,BM$2=0,$M30=0),BM$3*$N30,
IF(AND($J$1=2,BM$2=0,$M30=0,OR($N30+BM$3=$I$27+1,BM$3=$N30)),SUM($O$16:$O29)+COUNTIF($Q30:BL30,"&gt;0")+1,
IF(AND($J$1=3,BM$2=0,$M30=0,$N30+BM$3&lt;&gt;$I$27+1,BM$3&lt;&gt;$N30),SUM($O$16:$O29)+COUNTIF($Q30:BL30,"&gt;0")+1,
IF(AND($J$1=4,BM$2=0,$M30=0,$N30+BM$3&lt;&gt;$I$27+1,BM$3&lt;&gt;$N30,BM$1-$L30=0),SUM($O$16:$O29)+COUNTIF($Q30:BL30,"&gt;0")+1,
""))))),"")</f>
        <v/>
      </c>
      <c r="BN30" s="55" t="str">
        <f ca="1">IFERROR(IF($J$1=0,"",
IF(AND($J$1=1,BN$2=0,$M30=0),BN$3*$N30,
IF(AND($J$1=2,BN$2=0,$M30=0,OR($N30+BN$3=$I$27+1,BN$3=$N30)),SUM($O$16:$O29)+COUNTIF($Q30:BM30,"&gt;0")+1,
IF(AND($J$1=3,BN$2=0,$M30=0,$N30+BN$3&lt;&gt;$I$27+1,BN$3&lt;&gt;$N30),SUM($O$16:$O29)+COUNTIF($Q30:BM30,"&gt;0")+1,
IF(AND($J$1=4,BN$2=0,$M30=0,$N30+BN$3&lt;&gt;$I$27+1,BN$3&lt;&gt;$N30,BN$1-$L30=0),SUM($O$16:$O29)+COUNTIF($Q30:BM30,"&gt;0")+1,
""))))),"")</f>
        <v/>
      </c>
      <c r="BO30" s="55" t="str">
        <f ca="1">IFERROR(IF($J$1=0,"",
IF(AND($J$1=1,BO$2=0,$M30=0),BO$3*$N30,
IF(AND($J$1=2,BO$2=0,$M30=0,OR($N30+BO$3=$I$27+1,BO$3=$N30)),SUM($O$16:$O29)+COUNTIF($Q30:BN30,"&gt;0")+1,
IF(AND($J$1=3,BO$2=0,$M30=0,$N30+BO$3&lt;&gt;$I$27+1,BO$3&lt;&gt;$N30),SUM($O$16:$O29)+COUNTIF($Q30:BN30,"&gt;0")+1,
IF(AND($J$1=4,BO$2=0,$M30=0,$N30+BO$3&lt;&gt;$I$27+1,BO$3&lt;&gt;$N30,BO$1-$L30=0),SUM($O$16:$O29)+COUNTIF($Q30:BN30,"&gt;0")+1,
""))))),"")</f>
        <v/>
      </c>
      <c r="BP30" s="55" t="str">
        <f ca="1">IFERROR(IF($J$1=0,"",
IF(AND($J$1=1,BP$2=0,$M30=0),BP$3*$N30,
IF(AND($J$1=2,BP$2=0,$M30=0,OR($N30+BP$3=$I$27+1,BP$3=$N30)),SUM($O$16:$O29)+COUNTIF($Q30:BO30,"&gt;0")+1,
IF(AND($J$1=3,BP$2=0,$M30=0,$N30+BP$3&lt;&gt;$I$27+1,BP$3&lt;&gt;$N30),SUM($O$16:$O29)+COUNTIF($Q30:BO30,"&gt;0")+1,
IF(AND($J$1=4,BP$2=0,$M30=0,$N30+BP$3&lt;&gt;$I$27+1,BP$3&lt;&gt;$N30,BP$1-$L30=0),SUM($O$16:$O29)+COUNTIF($Q30:BO30,"&gt;0")+1,
""))))),"")</f>
        <v/>
      </c>
      <c r="BQ30" s="55" t="str">
        <f ca="1">IFERROR(IF($J$1=0,"",
IF(AND($J$1=1,BQ$2=0,$M30=0),BQ$3*$N30,
IF(AND($J$1=2,BQ$2=0,$M30=0,OR($N30+BQ$3=$I$27+1,BQ$3=$N30)),SUM($O$16:$O29)+COUNTIF($Q30:BP30,"&gt;0")+1,
IF(AND($J$1=3,BQ$2=0,$M30=0,$N30+BQ$3&lt;&gt;$I$27+1,BQ$3&lt;&gt;$N30),SUM($O$16:$O29)+COUNTIF($Q30:BP30,"&gt;0")+1,
IF(AND($J$1=4,BQ$2=0,$M30=0,$N30+BQ$3&lt;&gt;$I$27+1,BQ$3&lt;&gt;$N30,BQ$1-$L30=0),SUM($O$16:$O29)+COUNTIF($Q30:BP30,"&gt;0")+1,
""))))),"")</f>
        <v/>
      </c>
      <c r="BR30" s="55" t="str">
        <f ca="1">IFERROR(IF($J$1=0,"",
IF(AND($J$1=1,BR$2=0,$M30=0),BR$3*$N30,
IF(AND($J$1=2,BR$2=0,$M30=0,OR($N30+BR$3=$I$27+1,BR$3=$N30)),SUM($O$16:$O29)+COUNTIF($Q30:BQ30,"&gt;0")+1,
IF(AND($J$1=3,BR$2=0,$M30=0,$N30+BR$3&lt;&gt;$I$27+1,BR$3&lt;&gt;$N30),SUM($O$16:$O29)+COUNTIF($Q30:BQ30,"&gt;0")+1,
IF(AND($J$1=4,BR$2=0,$M30=0,$N30+BR$3&lt;&gt;$I$27+1,BR$3&lt;&gt;$N30,BR$1-$L30=0),SUM($O$16:$O29)+COUNTIF($Q30:BQ30,"&gt;0")+1,
""))))),"")</f>
        <v/>
      </c>
      <c r="BS30" s="55" t="str">
        <f ca="1">IFERROR(IF($J$1=0,"",
IF(AND($J$1=1,BS$2=0,$M30=0),BS$3*$N30,
IF(AND($J$1=2,BS$2=0,$M30=0,OR($N30+BS$3=$I$27+1,BS$3=$N30)),SUM($O$16:$O29)+COUNTIF($Q30:BR30,"&gt;0")+1,
IF(AND($J$1=3,BS$2=0,$M30=0,$N30+BS$3&lt;&gt;$I$27+1,BS$3&lt;&gt;$N30),SUM($O$16:$O29)+COUNTIF($Q30:BR30,"&gt;0")+1,
IF(AND($J$1=4,BS$2=0,$M30=0,$N30+BS$3&lt;&gt;$I$27+1,BS$3&lt;&gt;$N30,BS$1-$L30=0),SUM($O$16:$O29)+COUNTIF($Q30:BR30,"&gt;0")+1,
""))))),"")</f>
        <v/>
      </c>
      <c r="BT30" s="55" t="str">
        <f ca="1">IFERROR(IF($J$1=0,"",
IF(AND($J$1=1,BT$2=0,$M30=0),BT$3*$N30,
IF(AND($J$1=2,BT$2=0,$M30=0,OR($N30+BT$3=$I$27+1,BT$3=$N30)),SUM($O$16:$O29)+COUNTIF($Q30:BS30,"&gt;0")+1,
IF(AND($J$1=3,BT$2=0,$M30=0,$N30+BT$3&lt;&gt;$I$27+1,BT$3&lt;&gt;$N30),SUM($O$16:$O29)+COUNTIF($Q30:BS30,"&gt;0")+1,
IF(AND($J$1=4,BT$2=0,$M30=0,$N30+BT$3&lt;&gt;$I$27+1,BT$3&lt;&gt;$N30,BT$1-$L30=0),SUM($O$16:$O29)+COUNTIF($Q30:BS30,"&gt;0")+1,
""))))),"")</f>
        <v/>
      </c>
      <c r="BU30" s="55" t="str">
        <f ca="1">IFERROR(IF($J$1=0,"",
IF(AND($J$1=1,BU$2=0,$M30=0),BU$3*$N30,
IF(AND($J$1=2,BU$2=0,$M30=0,OR($N30+BU$3=$I$27+1,BU$3=$N30)),SUM($O$16:$O29)+COUNTIF($Q30:BT30,"&gt;0")+1,
IF(AND($J$1=3,BU$2=0,$M30=0,$N30+BU$3&lt;&gt;$I$27+1,BU$3&lt;&gt;$N30),SUM($O$16:$O29)+COUNTIF($Q30:BT30,"&gt;0")+1,
IF(AND($J$1=4,BU$2=0,$M30=0,$N30+BU$3&lt;&gt;$I$27+1,BU$3&lt;&gt;$N30,BU$1-$L30=0),SUM($O$16:$O29)+COUNTIF($Q30:BT30,"&gt;0")+1,
""))))),"")</f>
        <v/>
      </c>
      <c r="BV30" s="55" t="str">
        <f ca="1">IFERROR(IF($J$1=0,"",
IF(AND($J$1=1,BV$2=0,$M30=0),BV$3*$N30,
IF(AND($J$1=2,BV$2=0,$M30=0,OR($N30+BV$3=$I$27+1,BV$3=$N30)),SUM($O$16:$O29)+COUNTIF($Q30:BU30,"&gt;0")+1,
IF(AND($J$1=3,BV$2=0,$M30=0,$N30+BV$3&lt;&gt;$I$27+1,BV$3&lt;&gt;$N30),SUM($O$16:$O29)+COUNTIF($Q30:BU30,"&gt;0")+1,
IF(AND($J$1=4,BV$2=0,$M30=0,$N30+BV$3&lt;&gt;$I$27+1,BV$3&lt;&gt;$N30,BV$1-$L30=0),SUM($O$16:$O29)+COUNTIF($Q30:BU30,"&gt;0")+1,
""))))),"")</f>
        <v/>
      </c>
      <c r="BW30" s="55" t="str">
        <f ca="1">IFERROR(IF($J$1=0,"",
IF(AND($J$1=1,BW$2=0,$M30=0),BW$3*$N30,
IF(AND($J$1=2,BW$2=0,$M30=0,OR($N30+BW$3=$I$27+1,BW$3=$N30)),SUM($O$16:$O29)+COUNTIF($Q30:BV30,"&gt;0")+1,
IF(AND($J$1=3,BW$2=0,$M30=0,$N30+BW$3&lt;&gt;$I$27+1,BW$3&lt;&gt;$N30),SUM($O$16:$O29)+COUNTIF($Q30:BV30,"&gt;0")+1,
IF(AND($J$1=4,BW$2=0,$M30=0,$N30+BW$3&lt;&gt;$I$27+1,BW$3&lt;&gt;$N30,BW$1-$L30=0),SUM($O$16:$O29)+COUNTIF($Q30:BV30,"&gt;0")+1,
""))))),"")</f>
        <v/>
      </c>
      <c r="BX30" s="55" t="str">
        <f ca="1">IFERROR(IF($J$1=0,"",
IF(AND($J$1=1,BX$2=0,$M30=0),BX$3*$N30,
IF(AND($J$1=2,BX$2=0,$M30=0,OR($N30+BX$3=$I$27+1,BX$3=$N30)),SUM($O$16:$O29)+COUNTIF($Q30:BW30,"&gt;0")+1,
IF(AND($J$1=3,BX$2=0,$M30=0,$N30+BX$3&lt;&gt;$I$27+1,BX$3&lt;&gt;$N30),SUM($O$16:$O29)+COUNTIF($Q30:BW30,"&gt;0")+1,
IF(AND($J$1=4,BX$2=0,$M30=0,$N30+BX$3&lt;&gt;$I$27+1,BX$3&lt;&gt;$N30,BX$1-$L30=0),SUM($O$16:$O29)+COUNTIF($Q30:BW30,"&gt;0")+1,
""))))),"")</f>
        <v/>
      </c>
      <c r="BY30" s="55" t="str">
        <f ca="1">IFERROR(IF($J$1=0,"",
IF(AND($J$1=1,BY$2=0,$M30=0),BY$3*$N30,
IF(AND($J$1=2,BY$2=0,$M30=0,OR($N30+BY$3=$I$27+1,BY$3=$N30)),SUM($O$16:$O29)+COUNTIF($Q30:BX30,"&gt;0")+1,
IF(AND($J$1=3,BY$2=0,$M30=0,$N30+BY$3&lt;&gt;$I$27+1,BY$3&lt;&gt;$N30),SUM($O$16:$O29)+COUNTIF($Q30:BX30,"&gt;0")+1,
IF(AND($J$1=4,BY$2=0,$M30=0,$N30+BY$3&lt;&gt;$I$27+1,BY$3&lt;&gt;$N30,BY$1-$L30=0),SUM($O$16:$O29)+COUNTIF($Q30:BX30,"&gt;0")+1,
""))))),"")</f>
        <v/>
      </c>
      <c r="BZ30" s="55" t="str">
        <f ca="1">IFERROR(IF($J$1=0,"",
IF(AND($J$1=1,BZ$2=0,$M30=0),BZ$3*$N30,
IF(AND($J$1=2,BZ$2=0,$M30=0,OR($N30+BZ$3=$I$27+1,BZ$3=$N30)),SUM($O$16:$O29)+COUNTIF($Q30:BY30,"&gt;0")+1,
IF(AND($J$1=3,BZ$2=0,$M30=0,$N30+BZ$3&lt;&gt;$I$27+1,BZ$3&lt;&gt;$N30),SUM($O$16:$O29)+COUNTIF($Q30:BY30,"&gt;0")+1,
IF(AND($J$1=4,BZ$2=0,$M30=0,$N30+BZ$3&lt;&gt;$I$27+1,BZ$3&lt;&gt;$N30,BZ$1-$L30=0),SUM($O$16:$O29)+COUNTIF($Q30:BY30,"&gt;0")+1,
""))))),"")</f>
        <v/>
      </c>
      <c r="CA30" s="55" t="str">
        <f ca="1">IFERROR(IF($J$1=0,"",
IF(AND($J$1=1,CA$2=0,$M30=0),CA$3*$N30,
IF(AND($J$1=2,CA$2=0,$M30=0,OR($N30+CA$3=$I$27+1,CA$3=$N30)),SUM($O$16:$O29)+COUNTIF($Q30:BZ30,"&gt;0")+1,
IF(AND($J$1=3,CA$2=0,$M30=0,$N30+CA$3&lt;&gt;$I$27+1,CA$3&lt;&gt;$N30),SUM($O$16:$O29)+COUNTIF($Q30:BZ30,"&gt;0")+1,
IF(AND($J$1=4,CA$2=0,$M30=0,$N30+CA$3&lt;&gt;$I$27+1,CA$3&lt;&gt;$N30,CA$1-$L30=0),SUM($O$16:$O29)+COUNTIF($Q30:BZ30,"&gt;0")+1,
""))))),"")</f>
        <v/>
      </c>
      <c r="CB30" s="55" t="str">
        <f ca="1">IFERROR(IF($J$1=0,"",
IF(AND($J$1=1,CB$2=0,$M30=0),CB$3*$N30,
IF(AND($J$1=2,CB$2=0,$M30=0,OR($N30+CB$3=$I$27+1,CB$3=$N30)),SUM($O$16:$O29)+COUNTIF($Q30:CA30,"&gt;0")+1,
IF(AND($J$1=3,CB$2=0,$M30=0,$N30+CB$3&lt;&gt;$I$27+1,CB$3&lt;&gt;$N30),SUM($O$16:$O29)+COUNTIF($Q30:CA30,"&gt;0")+1,
IF(AND($J$1=4,CB$2=0,$M30=0,$N30+CB$3&lt;&gt;$I$27+1,CB$3&lt;&gt;$N30,CB$1-$L30=0),SUM($O$16:$O29)+COUNTIF($Q30:CA30,"&gt;0")+1,
""))))),"")</f>
        <v/>
      </c>
      <c r="CC30" s="55" t="str">
        <f ca="1">IFERROR(IF($J$1=0,"",
IF(AND($J$1=1,CC$2=0,$M30=0),CC$3*$N30,
IF(AND($J$1=2,CC$2=0,$M30=0,OR($N30+CC$3=$I$27+1,CC$3=$N30)),SUM($O$16:$O29)+COUNTIF($Q30:CB30,"&gt;0")+1,
IF(AND($J$1=3,CC$2=0,$M30=0,$N30+CC$3&lt;&gt;$I$27+1,CC$3&lt;&gt;$N30),SUM($O$16:$O29)+COUNTIF($Q30:CB30,"&gt;0")+1,
IF(AND($J$1=4,CC$2=0,$M30=0,$N30+CC$3&lt;&gt;$I$27+1,CC$3&lt;&gt;$N30,CC$1-$L30=0),SUM($O$16:$O29)+COUNTIF($Q30:CB30,"&gt;0")+1,
""))))),"")</f>
        <v/>
      </c>
      <c r="CD30" s="55" t="str">
        <f ca="1">IFERROR(IF($J$1=0,"",
IF(AND($J$1=1,CD$2=0,$M30=0),CD$3*$N30,
IF(AND($J$1=2,CD$2=0,$M30=0,OR($N30+CD$3=$I$27+1,CD$3=$N30)),SUM($O$16:$O29)+COUNTIF($Q30:CC30,"&gt;0")+1,
IF(AND($J$1=3,CD$2=0,$M30=0,$N30+CD$3&lt;&gt;$I$27+1,CD$3&lt;&gt;$N30),SUM($O$16:$O29)+COUNTIF($Q30:CC30,"&gt;0")+1,
IF(AND($J$1=4,CD$2=0,$M30=0,$N30+CD$3&lt;&gt;$I$27+1,CD$3&lt;&gt;$N30,CD$1-$L30=0),SUM($O$16:$O29)+COUNTIF($Q30:CC30,"&gt;0")+1,
""))))),"")</f>
        <v/>
      </c>
      <c r="CE30" s="55" t="str">
        <f ca="1">IFERROR(IF($J$1=0,"",
IF(AND($J$1=1,CE$2=0,$M30=0),CE$3*$N30,
IF(AND($J$1=2,CE$2=0,$M30=0,OR($N30+CE$3=$I$27+1,CE$3=$N30)),SUM($O$16:$O29)+COUNTIF($Q30:CD30,"&gt;0")+1,
IF(AND($J$1=3,CE$2=0,$M30=0,$N30+CE$3&lt;&gt;$I$27+1,CE$3&lt;&gt;$N30),SUM($O$16:$O29)+COUNTIF($Q30:CD30,"&gt;0")+1,
IF(AND($J$1=4,CE$2=0,$M30=0,$N30+CE$3&lt;&gt;$I$27+1,CE$3&lt;&gt;$N30,CE$1-$L30=0),SUM($O$16:$O29)+COUNTIF($Q30:CD30,"&gt;0")+1,
""))))),"")</f>
        <v/>
      </c>
      <c r="CF30" s="55" t="str">
        <f ca="1">IFERROR(IF($J$1=0,"",
IF(AND($J$1=1,CF$2=0,$M30=0),CF$3*$N30,
IF(AND($J$1=2,CF$2=0,$M30=0,OR($N30+CF$3=$I$27+1,CF$3=$N30)),SUM($O$16:$O29)+COUNTIF($Q30:CE30,"&gt;0")+1,
IF(AND($J$1=3,CF$2=0,$M30=0,$N30+CF$3&lt;&gt;$I$27+1,CF$3&lt;&gt;$N30),SUM($O$16:$O29)+COUNTIF($Q30:CE30,"&gt;0")+1,
IF(AND($J$1=4,CF$2=0,$M30=0,$N30+CF$3&lt;&gt;$I$27+1,CF$3&lt;&gt;$N30,CF$1-$L30=0),SUM($O$16:$O29)+COUNTIF($Q30:CE30,"&gt;0")+1,
""))))),"")</f>
        <v/>
      </c>
      <c r="CG30" s="55" t="str">
        <f ca="1">IFERROR(IF($J$1=0,"",
IF(AND($J$1=1,CG$2=0,$M30=0),CG$3*$N30,
IF(AND($J$1=2,CG$2=0,$M30=0,OR($N30+CG$3=$I$27+1,CG$3=$N30)),SUM($O$16:$O29)+COUNTIF($Q30:CF30,"&gt;0")+1,
IF(AND($J$1=3,CG$2=0,$M30=0,$N30+CG$3&lt;&gt;$I$27+1,CG$3&lt;&gt;$N30),SUM($O$16:$O29)+COUNTIF($Q30:CF30,"&gt;0")+1,
IF(AND($J$1=4,CG$2=0,$M30=0,$N30+CG$3&lt;&gt;$I$27+1,CG$3&lt;&gt;$N30,CG$1-$L30=0),SUM($O$16:$O29)+COUNTIF($Q30:CF30,"&gt;0")+1,
""))))),"")</f>
        <v/>
      </c>
      <c r="CH30" s="55" t="str">
        <f ca="1">IFERROR(IF($J$1=0,"",
IF(AND($J$1=1,CH$2=0,$M30=0),CH$3*$N30,
IF(AND($J$1=2,CH$2=0,$M30=0,OR($N30+CH$3=$I$27+1,CH$3=$N30)),SUM($O$16:$O29)+COUNTIF($Q30:CG30,"&gt;0")+1,
IF(AND($J$1=3,CH$2=0,$M30=0,$N30+CH$3&lt;&gt;$I$27+1,CH$3&lt;&gt;$N30),SUM($O$16:$O29)+COUNTIF($Q30:CG30,"&gt;0")+1,
IF(AND($J$1=4,CH$2=0,$M30=0,$N30+CH$3&lt;&gt;$I$27+1,CH$3&lt;&gt;$N30,CH$1-$L30=0),SUM($O$16:$O29)+COUNTIF($Q30:CG30,"&gt;0")+1,
""))))),"")</f>
        <v/>
      </c>
      <c r="CI30" s="55" t="str">
        <f ca="1">IFERROR(IF($J$1=0,"",
IF(AND($J$1=1,CI$2=0,$M30=0),CI$3*$N30,
IF(AND($J$1=2,CI$2=0,$M30=0,OR($N30+CI$3=$I$27+1,CI$3=$N30)),SUM($O$16:$O29)+COUNTIF($Q30:CH30,"&gt;0")+1,
IF(AND($J$1=3,CI$2=0,$M30=0,$N30+CI$3&lt;&gt;$I$27+1,CI$3&lt;&gt;$N30),SUM($O$16:$O29)+COUNTIF($Q30:CH30,"&gt;0")+1,
IF(AND($J$1=4,CI$2=0,$M30=0,$N30+CI$3&lt;&gt;$I$27+1,CI$3&lt;&gt;$N30,CI$1-$L30=0),SUM($O$16:$O29)+COUNTIF($Q30:CH30,"&gt;0")+1,
""))))),"")</f>
        <v/>
      </c>
      <c r="CJ30" s="55" t="str">
        <f ca="1">IFERROR(IF($J$1=0,"",
IF(AND($J$1=1,CJ$2=0,$M30=0),CJ$3*$N30,
IF(AND($J$1=2,CJ$2=0,$M30=0,OR($N30+CJ$3=$I$27+1,CJ$3=$N30)),SUM($O$16:$O29)+COUNTIF($Q30:CI30,"&gt;0")+1,
IF(AND($J$1=3,CJ$2=0,$M30=0,$N30+CJ$3&lt;&gt;$I$27+1,CJ$3&lt;&gt;$N30),SUM($O$16:$O29)+COUNTIF($Q30:CI30,"&gt;0")+1,
IF(AND($J$1=4,CJ$2=0,$M30=0,$N30+CJ$3&lt;&gt;$I$27+1,CJ$3&lt;&gt;$N30,CJ$1-$L30=0),SUM($O$16:$O29)+COUNTIF($Q30:CI30,"&gt;0")+1,
""))))),"")</f>
        <v/>
      </c>
      <c r="CK30" s="55" t="str">
        <f ca="1">IFERROR(IF($J$1=0,"",
IF(AND($J$1=1,CK$2=0,$M30=0),CK$3*$N30,
IF(AND($J$1=2,CK$2=0,$M30=0,OR($N30+CK$3=$I$27+1,CK$3=$N30)),SUM($O$16:$O29)+COUNTIF($Q30:CJ30,"&gt;0")+1,
IF(AND($J$1=3,CK$2=0,$M30=0,$N30+CK$3&lt;&gt;$I$27+1,CK$3&lt;&gt;$N30),SUM($O$16:$O29)+COUNTIF($Q30:CJ30,"&gt;0")+1,
IF(AND($J$1=4,CK$2=0,$M30=0,$N30+CK$3&lt;&gt;$I$27+1,CK$3&lt;&gt;$N30,CK$1-$L30=0),SUM($O$16:$O29)+COUNTIF($Q30:CJ30,"&gt;0")+1,
""))))),"")</f>
        <v/>
      </c>
      <c r="CL30" s="55" t="str">
        <f ca="1">IFERROR(IF($J$1=0,"",
IF(AND($J$1=1,CL$2=0,$M30=0),CL$3*$N30,
IF(AND($J$1=2,CL$2=0,$M30=0,OR($N30+CL$3=$I$27+1,CL$3=$N30)),SUM($O$16:$O29)+COUNTIF($Q30:CK30,"&gt;0")+1,
IF(AND($J$1=3,CL$2=0,$M30=0,$N30+CL$3&lt;&gt;$I$27+1,CL$3&lt;&gt;$N30),SUM($O$16:$O29)+COUNTIF($Q30:CK30,"&gt;0")+1,
IF(AND($J$1=4,CL$2=0,$M30=0,$N30+CL$3&lt;&gt;$I$27+1,CL$3&lt;&gt;$N30,CL$1-$L30=0),SUM($O$16:$O29)+COUNTIF($Q30:CK30,"&gt;0")+1,
""))))),"")</f>
        <v/>
      </c>
      <c r="CM30" s="55" t="str">
        <f ca="1">IFERROR(IF($J$1=0,"",
IF(AND($J$1=1,CM$2=0,$M30=0),CM$3*$N30,
IF(AND($J$1=2,CM$2=0,$M30=0,OR($N30+CM$3=$I$27+1,CM$3=$N30)),SUM($O$16:$O29)+COUNTIF($Q30:CL30,"&gt;0")+1,
IF(AND($J$1=3,CM$2=0,$M30=0,$N30+CM$3&lt;&gt;$I$27+1,CM$3&lt;&gt;$N30),SUM($O$16:$O29)+COUNTIF($Q30:CL30,"&gt;0")+1,
IF(AND($J$1=4,CM$2=0,$M30=0,$N30+CM$3&lt;&gt;$I$27+1,CM$3&lt;&gt;$N30,CM$1-$L30=0),SUM($O$16:$O29)+COUNTIF($Q30:CL30,"&gt;0")+1,
""))))),"")</f>
        <v/>
      </c>
      <c r="CN30" s="55" t="str">
        <f ca="1">IFERROR(IF($J$1=0,"",
IF(AND($J$1=1,CN$2=0,$M30=0),CN$3*$N30,
IF(AND($J$1=2,CN$2=0,$M30=0,OR($N30+CN$3=$I$27+1,CN$3=$N30)),SUM($O$16:$O29)+COUNTIF($Q30:CM30,"&gt;0")+1,
IF(AND($J$1=3,CN$2=0,$M30=0,$N30+CN$3&lt;&gt;$I$27+1,CN$3&lt;&gt;$N30),SUM($O$16:$O29)+COUNTIF($Q30:CM30,"&gt;0")+1,
IF(AND($J$1=4,CN$2=0,$M30=0,$N30+CN$3&lt;&gt;$I$27+1,CN$3&lt;&gt;$N30,CN$1-$L30=0),SUM($O$16:$O29)+COUNTIF($Q30:CM30,"&gt;0")+1,
""))))),"")</f>
        <v/>
      </c>
      <c r="CO30" s="55" t="str">
        <f ca="1">IFERROR(IF($J$1=0,"",
IF(AND($J$1=1,CO$2=0,$M30=0),CO$3*$N30,
IF(AND($J$1=2,CO$2=0,$M30=0,OR($N30+CO$3=$I$27+1,CO$3=$N30)),SUM($O$16:$O29)+COUNTIF($Q30:CN30,"&gt;0")+1,
IF(AND($J$1=3,CO$2=0,$M30=0,$N30+CO$3&lt;&gt;$I$27+1,CO$3&lt;&gt;$N30),SUM($O$16:$O29)+COUNTIF($Q30:CN30,"&gt;0")+1,
IF(AND($J$1=4,CO$2=0,$M30=0,$N30+CO$3&lt;&gt;$I$27+1,CO$3&lt;&gt;$N30,CO$1-$L30=0),SUM($O$16:$O29)+COUNTIF($Q30:CN30,"&gt;0")+1,
""))))),"")</f>
        <v/>
      </c>
      <c r="CP30" s="55" t="str">
        <f ca="1">IFERROR(IF($J$1=0,"",
IF(AND($J$1=1,CP$2=0,$M30=0),CP$3*$N30,
IF(AND($J$1=2,CP$2=0,$M30=0,OR($N30+CP$3=$I$27+1,CP$3=$N30)),SUM($O$16:$O29)+COUNTIF($Q30:CO30,"&gt;0")+1,
IF(AND($J$1=3,CP$2=0,$M30=0,$N30+CP$3&lt;&gt;$I$27+1,CP$3&lt;&gt;$N30),SUM($O$16:$O29)+COUNTIF($Q30:CO30,"&gt;0")+1,
IF(AND($J$1=4,CP$2=0,$M30=0,$N30+CP$3&lt;&gt;$I$27+1,CP$3&lt;&gt;$N30,CP$1-$L30=0),SUM($O$16:$O29)+COUNTIF($Q30:CO30,"&gt;0")+1,
""))))),"")</f>
        <v/>
      </c>
      <c r="CQ30" s="55" t="str">
        <f ca="1">IFERROR(IF($J$1=0,"",
IF(AND($J$1=1,CQ$2=0,$M30=0),CQ$3*$N30,
IF(AND($J$1=2,CQ$2=0,$M30=0,OR($N30+CQ$3=$I$27+1,CQ$3=$N30)),SUM($O$16:$O29)+COUNTIF($Q30:CP30,"&gt;0")+1,
IF(AND($J$1=3,CQ$2=0,$M30=0,$N30+CQ$3&lt;&gt;$I$27+1,CQ$3&lt;&gt;$N30),SUM($O$16:$O29)+COUNTIF($Q30:CP30,"&gt;0")+1,
IF(AND($J$1=4,CQ$2=0,$M30=0,$N30+CQ$3&lt;&gt;$I$27+1,CQ$3&lt;&gt;$N30,CQ$1-$L30=0),SUM($O$16:$O29)+COUNTIF($Q30:CP30,"&gt;0")+1,
""))))),"")</f>
        <v/>
      </c>
      <c r="CR30" s="55" t="str">
        <f ca="1">IFERROR(IF($J$1=0,"",
IF(AND($J$1=1,CR$2=0,$M30=0),CR$3*$N30,
IF(AND($J$1=2,CR$2=0,$M30=0,OR($N30+CR$3=$I$27+1,CR$3=$N30)),SUM($O$16:$O29)+COUNTIF($Q30:CQ30,"&gt;0")+1,
IF(AND($J$1=3,CR$2=0,$M30=0,$N30+CR$3&lt;&gt;$I$27+1,CR$3&lt;&gt;$N30),SUM($O$16:$O29)+COUNTIF($Q30:CQ30,"&gt;0")+1,
IF(AND($J$1=4,CR$2=0,$M30=0,$N30+CR$3&lt;&gt;$I$27+1,CR$3&lt;&gt;$N30,CR$1-$L30=0),SUM($O$16:$O29)+COUNTIF($Q30:CQ30,"&gt;0")+1,
""))))),"")</f>
        <v/>
      </c>
      <c r="CS30" s="55" t="str">
        <f ca="1">IFERROR(IF($J$1=0,"",
IF(AND($J$1=1,CS$2=0,$M30=0),CS$3*$N30,
IF(AND($J$1=2,CS$2=0,$M30=0,OR($N30+CS$3=$I$27+1,CS$3=$N30)),SUM($O$16:$O29)+COUNTIF($Q30:CR30,"&gt;0")+1,
IF(AND($J$1=3,CS$2=0,$M30=0,$N30+CS$3&lt;&gt;$I$27+1,CS$3&lt;&gt;$N30),SUM($O$16:$O29)+COUNTIF($Q30:CR30,"&gt;0")+1,
IF(AND($J$1=4,CS$2=0,$M30=0,$N30+CS$3&lt;&gt;$I$27+1,CS$3&lt;&gt;$N30,CS$1-$L30=0),SUM($O$16:$O29)+COUNTIF($Q30:CR30,"&gt;0")+1,
""))))),"")</f>
        <v/>
      </c>
      <c r="CT30" s="55" t="str">
        <f ca="1">IFERROR(IF($J$1=0,"",
IF(AND($J$1=1,CT$2=0,$M30=0),CT$3*$N30,
IF(AND($J$1=2,CT$2=0,$M30=0,OR($N30+CT$3=$I$27+1,CT$3=$N30)),SUM($O$16:$O29)+COUNTIF($Q30:CS30,"&gt;0")+1,
IF(AND($J$1=3,CT$2=0,$M30=0,$N30+CT$3&lt;&gt;$I$27+1,CT$3&lt;&gt;$N30),SUM($O$16:$O29)+COUNTIF($Q30:CS30,"&gt;0")+1,
IF(AND($J$1=4,CT$2=0,$M30=0,$N30+CT$3&lt;&gt;$I$27+1,CT$3&lt;&gt;$N30,CT$1-$L30=0),SUM($O$16:$O29)+COUNTIF($Q30:CS30,"&gt;0")+1,
""))))),"")</f>
        <v/>
      </c>
      <c r="CU30" s="55" t="str">
        <f ca="1">IFERROR(IF($J$1=0,"",
IF(AND($J$1=1,CU$2=0,$M30=0),CU$3*$N30,
IF(AND($J$1=2,CU$2=0,$M30=0,OR($N30+CU$3=$I$27+1,CU$3=$N30)),SUM($O$16:$O29)+COUNTIF($Q30:CT30,"&gt;0")+1,
IF(AND($J$1=3,CU$2=0,$M30=0,$N30+CU$3&lt;&gt;$I$27+1,CU$3&lt;&gt;$N30),SUM($O$16:$O29)+COUNTIF($Q30:CT30,"&gt;0")+1,
IF(AND($J$1=4,CU$2=0,$M30=0,$N30+CU$3&lt;&gt;$I$27+1,CU$3&lt;&gt;$N30,CU$1-$L30=0),SUM($O$16:$O29)+COUNTIF($Q30:CT30,"&gt;0")+1,
""))))),"")</f>
        <v/>
      </c>
      <c r="CV30" s="55" t="str">
        <f ca="1">IFERROR(IF($J$1=0,"",
IF(AND($J$1=1,CV$2=0,$M30=0),CV$3*$N30,
IF(AND($J$1=2,CV$2=0,$M30=0,OR($N30+CV$3=$I$27+1,CV$3=$N30)),SUM($O$16:$O29)+COUNTIF($Q30:CU30,"&gt;0")+1,
IF(AND($J$1=3,CV$2=0,$M30=0,$N30+CV$3&lt;&gt;$I$27+1,CV$3&lt;&gt;$N30),SUM($O$16:$O29)+COUNTIF($Q30:CU30,"&gt;0")+1,
IF(AND($J$1=4,CV$2=0,$M30=0,$N30+CV$3&lt;&gt;$I$27+1,CV$3&lt;&gt;$N30,CV$1-$L30=0),SUM($O$16:$O29)+COUNTIF($Q30:CU30,"&gt;0")+1,
""))))),"")</f>
        <v/>
      </c>
      <c r="CW30" s="55" t="str">
        <f ca="1">IFERROR(IF($J$1=0,"",
IF(AND($J$1=1,CW$2=0,$M30=0),CW$3*$N30,
IF(AND($J$1=2,CW$2=0,$M30=0,OR($N30+CW$3=$I$27+1,CW$3=$N30)),SUM($O$16:$O29)+COUNTIF($Q30:CV30,"&gt;0")+1,
IF(AND($J$1=3,CW$2=0,$M30=0,$N30+CW$3&lt;&gt;$I$27+1,CW$3&lt;&gt;$N30),SUM($O$16:$O29)+COUNTIF($Q30:CV30,"&gt;0")+1,
IF(AND($J$1=4,CW$2=0,$M30=0,$N30+CW$3&lt;&gt;$I$27+1,CW$3&lt;&gt;$N30,CW$1-$L30=0),SUM($O$16:$O29)+COUNTIF($Q30:CV30,"&gt;0")+1,
""))))),"")</f>
        <v/>
      </c>
      <c r="CX30" s="55" t="str">
        <f ca="1">IFERROR(IF($J$1=0,"",
IF(AND($J$1=1,CX$2=0,$M30=0),CX$3*$N30,
IF(AND($J$1=2,CX$2=0,$M30=0,OR($N30+CX$3=$I$27+1,CX$3=$N30)),SUM($O$16:$O29)+COUNTIF($Q30:CW30,"&gt;0")+1,
IF(AND($J$1=3,CX$2=0,$M30=0,$N30+CX$3&lt;&gt;$I$27+1,CX$3&lt;&gt;$N30),SUM($O$16:$O29)+COUNTIF($Q30:CW30,"&gt;0")+1,
IF(AND($J$1=4,CX$2=0,$M30=0,$N30+CX$3&lt;&gt;$I$27+1,CX$3&lt;&gt;$N30,CX$1-$L30=0),SUM($O$16:$O29)+COUNTIF($Q30:CW30,"&gt;0")+1,
""))))),"")</f>
        <v/>
      </c>
      <c r="CY30" s="55" t="str">
        <f ca="1">IFERROR(IF($J$1=0,"",
IF(AND($J$1=1,CY$2=0,$M30=0),CY$3*$N30,
IF(AND($J$1=2,CY$2=0,$M30=0,OR($N30+CY$3=$I$27+1,CY$3=$N30)),SUM($O$16:$O29)+COUNTIF($Q30:CX30,"&gt;0")+1,
IF(AND($J$1=3,CY$2=0,$M30=0,$N30+CY$3&lt;&gt;$I$27+1,CY$3&lt;&gt;$N30),SUM($O$16:$O29)+COUNTIF($Q30:CX30,"&gt;0")+1,
IF(AND($J$1=4,CY$2=0,$M30=0,$N30+CY$3&lt;&gt;$I$27+1,CY$3&lt;&gt;$N30,CY$1-$L30=0),SUM($O$16:$O29)+COUNTIF($Q30:CX30,"&gt;0")+1,
""))))),"")</f>
        <v/>
      </c>
      <c r="CZ30" s="55" t="str">
        <f ca="1">IFERROR(IF($J$1=0,"",
IF(AND($J$1=1,CZ$2=0,$M30=0),CZ$3*$N30,
IF(AND($J$1=2,CZ$2=0,$M30=0,OR($N30+CZ$3=$I$27+1,CZ$3=$N30)),SUM($O$16:$O29)+COUNTIF($Q30:CY30,"&gt;0")+1,
IF(AND($J$1=3,CZ$2=0,$M30=0,$N30+CZ$3&lt;&gt;$I$27+1,CZ$3&lt;&gt;$N30),SUM($O$16:$O29)+COUNTIF($Q30:CY30,"&gt;0")+1,
IF(AND($J$1=4,CZ$2=0,$M30=0,$N30+CZ$3&lt;&gt;$I$27+1,CZ$3&lt;&gt;$N30,CZ$1-$L30=0),SUM($O$16:$O29)+COUNTIF($Q30:CY30,"&gt;0")+1,
""))))),"")</f>
        <v/>
      </c>
      <c r="DA30" s="55" t="str">
        <f ca="1">IFERROR(IF($J$1=0,"",
IF(AND($J$1=1,DA$2=0,$M30=0),DA$3*$N30,
IF(AND($J$1=2,DA$2=0,$M30=0,OR($N30+DA$3=$I$27+1,DA$3=$N30)),SUM($O$16:$O29)+COUNTIF($Q30:CZ30,"&gt;0")+1,
IF(AND($J$1=3,DA$2=0,$M30=0,$N30+DA$3&lt;&gt;$I$27+1,DA$3&lt;&gt;$N30),SUM($O$16:$O29)+COUNTIF($Q30:CZ30,"&gt;0")+1,
IF(AND($J$1=4,DA$2=0,$M30=0,$N30+DA$3&lt;&gt;$I$27+1,DA$3&lt;&gt;$N30,DA$1-$L30=0),SUM($O$16:$O29)+COUNTIF($Q30:CZ30,"&gt;0")+1,
""))))),"")</f>
        <v/>
      </c>
      <c r="DB30" s="55" t="str">
        <f ca="1">IFERROR(IF($J$1=0,"",
IF(AND($J$1=1,DB$2=0,$M30=0),DB$3*$N30,
IF(AND($J$1=2,DB$2=0,$M30=0,OR($N30+DB$3=$I$27+1,DB$3=$N30)),SUM($O$16:$O29)+COUNTIF($Q30:DA30,"&gt;0")+1,
IF(AND($J$1=3,DB$2=0,$M30=0,$N30+DB$3&lt;&gt;$I$27+1,DB$3&lt;&gt;$N30),SUM($O$16:$O29)+COUNTIF($Q30:DA30,"&gt;0")+1,
IF(AND($J$1=4,DB$2=0,$M30=0,$N30+DB$3&lt;&gt;$I$27+1,DB$3&lt;&gt;$N30,DB$1-$L30=0),SUM($O$16:$O29)+COUNTIF($Q30:DA30,"&gt;0")+1,
""))))),"")</f>
        <v/>
      </c>
      <c r="DC30" s="55" t="str">
        <f ca="1">IFERROR(IF($J$1=0,"",
IF(AND($J$1=1,DC$2=0,$M30=0),DC$3*$N30,
IF(AND($J$1=2,DC$2=0,$M30=0,OR($N30+DC$3=$I$27+1,DC$3=$N30)),SUM($O$16:$O29)+COUNTIF($Q30:DB30,"&gt;0")+1,
IF(AND($J$1=3,DC$2=0,$M30=0,$N30+DC$3&lt;&gt;$I$27+1,DC$3&lt;&gt;$N30),SUM($O$16:$O29)+COUNTIF($Q30:DB30,"&gt;0")+1,
IF(AND($J$1=4,DC$2=0,$M30=0,$N30+DC$3&lt;&gt;$I$27+1,DC$3&lt;&gt;$N30,DC$1-$L30=0),SUM($O$16:$O29)+COUNTIF($Q30:DB30,"&gt;0")+1,
""))))),"")</f>
        <v/>
      </c>
      <c r="DD30" s="55" t="str">
        <f ca="1">IFERROR(IF($J$1=0,"",
IF(AND($J$1=1,DD$2=0,$M30=0),DD$3*$N30,
IF(AND($J$1=2,DD$2=0,$M30=0,OR($N30+DD$3=$I$27+1,DD$3=$N30)),SUM($O$16:$O29)+COUNTIF($Q30:DC30,"&gt;0")+1,
IF(AND($J$1=3,DD$2=0,$M30=0,$N30+DD$3&lt;&gt;$I$27+1,DD$3&lt;&gt;$N30),SUM($O$16:$O29)+COUNTIF($Q30:DC30,"&gt;0")+1,
IF(AND($J$1=4,DD$2=0,$M30=0,$N30+DD$3&lt;&gt;$I$27+1,DD$3&lt;&gt;$N30,DD$1-$L30=0),SUM($O$16:$O29)+COUNTIF($Q30:DC30,"&gt;0")+1,
""))))),"")</f>
        <v/>
      </c>
      <c r="DE30" s="55" t="str">
        <f ca="1">IFERROR(IF($J$1=0,"",
IF(AND($J$1=1,DE$2=0,$M30=0),DE$3*$N30,
IF(AND($J$1=2,DE$2=0,$M30=0,OR($N30+DE$3=$I$27+1,DE$3=$N30)),SUM($O$16:$O29)+COUNTIF($Q30:DD30,"&gt;0")+1,
IF(AND($J$1=3,DE$2=0,$M30=0,$N30+DE$3&lt;&gt;$I$27+1,DE$3&lt;&gt;$N30),SUM($O$16:$O29)+COUNTIF($Q30:DD30,"&gt;0")+1,
IF(AND($J$1=4,DE$2=0,$M30=0,$N30+DE$3&lt;&gt;$I$27+1,DE$3&lt;&gt;$N30,DE$1-$L30=0),SUM($O$16:$O29)+COUNTIF($Q30:DD30,"&gt;0")+1,
""))))),"")</f>
        <v/>
      </c>
      <c r="DF30" s="55" t="str">
        <f ca="1">IFERROR(IF($J$1=0,"",
IF(AND($J$1=1,DF$2=0,$M30=0),DF$3*$N30,
IF(AND($J$1=2,DF$2=0,$M30=0,OR($N30+DF$3=$I$27+1,DF$3=$N30)),SUM($O$16:$O29)+COUNTIF($Q30:DE30,"&gt;0")+1,
IF(AND($J$1=3,DF$2=0,$M30=0,$N30+DF$3&lt;&gt;$I$27+1,DF$3&lt;&gt;$N30),SUM($O$16:$O29)+COUNTIF($Q30:DE30,"&gt;0")+1,
IF(AND($J$1=4,DF$2=0,$M30=0,$N30+DF$3&lt;&gt;$I$27+1,DF$3&lt;&gt;$N30,DF$1-$L30=0),SUM($O$16:$O29)+COUNTIF($Q30:DE30,"&gt;0")+1,
""))))),"")</f>
        <v/>
      </c>
      <c r="DG30" s="55" t="str">
        <f ca="1">IFERROR(IF($J$1=0,"",
IF(AND($J$1=1,DG$2=0,$M30=0),DG$3*$N30,
IF(AND($J$1=2,DG$2=0,$M30=0,OR($N30+DG$3=$I$27+1,DG$3=$N30)),SUM($O$16:$O29)+COUNTIF($Q30:DF30,"&gt;0")+1,
IF(AND($J$1=3,DG$2=0,$M30=0,$N30+DG$3&lt;&gt;$I$27+1,DG$3&lt;&gt;$N30),SUM($O$16:$O29)+COUNTIF($Q30:DF30,"&gt;0")+1,
IF(AND($J$1=4,DG$2=0,$M30=0,$N30+DG$3&lt;&gt;$I$27+1,DG$3&lt;&gt;$N30,DG$1-$L30=0),SUM($O$16:$O29)+COUNTIF($Q30:DF30,"&gt;0")+1,
""))))),"")</f>
        <v/>
      </c>
      <c r="DH30" s="55" t="str">
        <f ca="1">IFERROR(IF($J$1=0,"",
IF(AND($J$1=1,DH$2=0,$M30=0),DH$3*$N30,
IF(AND($J$1=2,DH$2=0,$M30=0,OR($N30+DH$3=$I$27+1,DH$3=$N30)),SUM($O$16:$O29)+COUNTIF($Q30:DG30,"&gt;0")+1,
IF(AND($J$1=3,DH$2=0,$M30=0,$N30+DH$3&lt;&gt;$I$27+1,DH$3&lt;&gt;$N30),SUM($O$16:$O29)+COUNTIF($Q30:DG30,"&gt;0")+1,
IF(AND($J$1=4,DH$2=0,$M30=0,$N30+DH$3&lt;&gt;$I$27+1,DH$3&lt;&gt;$N30,DH$1-$L30=0),SUM($O$16:$O29)+COUNTIF($Q30:DG30,"&gt;0")+1,
""))))),"")</f>
        <v/>
      </c>
      <c r="DI30" s="55" t="str">
        <f ca="1">IFERROR(IF($J$1=0,"",
IF(AND($J$1=1,DI$2=0,$M30=0),DI$3*$N30,
IF(AND($J$1=2,DI$2=0,$M30=0,OR($N30+DI$3=$I$27+1,DI$3=$N30)),SUM($O$16:$O29)+COUNTIF($Q30:DH30,"&gt;0")+1,
IF(AND($J$1=3,DI$2=0,$M30=0,$N30+DI$3&lt;&gt;$I$27+1,DI$3&lt;&gt;$N30),SUM($O$16:$O29)+COUNTIF($Q30:DH30,"&gt;0")+1,
IF(AND($J$1=4,DI$2=0,$M30=0,$N30+DI$3&lt;&gt;$I$27+1,DI$3&lt;&gt;$N30,DI$1-$L30=0),SUM($O$16:$O29)+COUNTIF($Q30:DH30,"&gt;0")+1,
""))))),"")</f>
        <v/>
      </c>
      <c r="DJ30" s="55" t="str">
        <f ca="1">IFERROR(IF($J$1=0,"",
IF(AND($J$1=1,DJ$2=0,$M30=0),DJ$3*$N30,
IF(AND($J$1=2,DJ$2=0,$M30=0,OR($N30+DJ$3=$I$27+1,DJ$3=$N30)),SUM($O$16:$O29)+COUNTIF($Q30:DI30,"&gt;0")+1,
IF(AND($J$1=3,DJ$2=0,$M30=0,$N30+DJ$3&lt;&gt;$I$27+1,DJ$3&lt;&gt;$N30),SUM($O$16:$O29)+COUNTIF($Q30:DI30,"&gt;0")+1,
IF(AND($J$1=4,DJ$2=0,$M30=0,$N30+DJ$3&lt;&gt;$I$27+1,DJ$3&lt;&gt;$N30,DJ$1-$L30=0),SUM($O$16:$O29)+COUNTIF($Q30:DI30,"&gt;0")+1,
""))))),"")</f>
        <v/>
      </c>
      <c r="DK30" s="55" t="str">
        <f ca="1">IFERROR(IF($J$1=0,"",
IF(AND($J$1=1,DK$2=0,$M30=0),DK$3*$N30,
IF(AND($J$1=2,DK$2=0,$M30=0,OR($N30+DK$3=$I$27+1,DK$3=$N30)),SUM($O$16:$O29)+COUNTIF($Q30:DJ30,"&gt;0")+1,
IF(AND($J$1=3,DK$2=0,$M30=0,$N30+DK$3&lt;&gt;$I$27+1,DK$3&lt;&gt;$N30),SUM($O$16:$O29)+COUNTIF($Q30:DJ30,"&gt;0")+1,
IF(AND($J$1=4,DK$2=0,$M30=0,$N30+DK$3&lt;&gt;$I$27+1,DK$3&lt;&gt;$N30,DK$1-$L30=0),SUM($O$16:$O29)+COUNTIF($Q30:DJ30,"&gt;0")+1,
""))))),"")</f>
        <v/>
      </c>
      <c r="DL30" s="55" t="str">
        <f ca="1">IFERROR(IF($J$1=0,"",
IF(AND($J$1=1,DL$2=0,$M30=0),DL$3*$N30,
IF(AND($J$1=2,DL$2=0,$M30=0,OR($N30+DL$3=$I$27+1,DL$3=$N30)),SUM($O$16:$O29)+COUNTIF($Q30:DK30,"&gt;0")+1,
IF(AND($J$1=3,DL$2=0,$M30=0,$N30+DL$3&lt;&gt;$I$27+1,DL$3&lt;&gt;$N30),SUM($O$16:$O29)+COUNTIF($Q30:DK30,"&gt;0")+1,
IF(AND($J$1=4,DL$2=0,$M30=0,$N30+DL$3&lt;&gt;$I$27+1,DL$3&lt;&gt;$N30,DL$1-$L30=0),SUM($O$16:$O29)+COUNTIF($Q30:DK30,"&gt;0")+1,
""))))),"")</f>
        <v/>
      </c>
      <c r="DM30" s="49" t="str">
        <f ca="1">IFERROR(IF($J$1=0,"",
IF(AND($J$1=1,DM$2=0,$M30=0),DM$3*$N30,
IF(AND($J$1=2,DM$2=0,$M30=0,OR($N30+DM$3=$I$27+1,DM$3=$N30)),SUM($O$16:$O29)+COUNTIF($Q30:DL30,"&gt;0")+1,
IF(AND($J$1=3,DM$2=0,$M30=0,$N30+DM$3&lt;&gt;$I$27+1,DM$3&lt;&gt;$N30),SUM($O$16:$O29)+COUNTIF($Q30:DL30,"&gt;0")+1,
IF(AND($J$1=4,DM$2=0,$M30=0,$N30+DM$3&lt;&gt;$I$27+1,DM$3&lt;&gt;$N30,DM$1-$L30=0),SUM($O$16:$O29)+COUNTIF($Q30:DL30,"&gt;0")+1,
""))))),"")</f>
        <v/>
      </c>
    </row>
    <row r="31" spans="1:117" ht="16.5" customHeight="1" x14ac:dyDescent="0.25">
      <c r="A31" s="26" t="str">
        <f t="shared" ca="1" si="10"/>
        <v/>
      </c>
      <c r="B31" s="38" t="str">
        <f t="shared" ca="1" si="11"/>
        <v/>
      </c>
      <c r="C31" s="35" t="str">
        <f ca="1">IF(F31=1,SUM($F$3:F31),"")</f>
        <v/>
      </c>
      <c r="D31" s="27" t="str">
        <f t="array" aca="1" ref="D31" ca="1">IFERROR(SMALL(IF(MOD(D$2,COLUMN(INDIRECT("2:"&amp;D$2)))=0,COLUMN(INDIRECT("2:"&amp;D$2))),ROWS(D$3:D31)),"")</f>
        <v/>
      </c>
      <c r="E31" s="27" t="str">
        <f t="shared" ca="1" si="12"/>
        <v/>
      </c>
      <c r="F31" s="28" t="str">
        <f t="shared" ca="1" si="13"/>
        <v/>
      </c>
      <c r="L31" s="2" t="str">
        <f t="shared" si="18"/>
        <v/>
      </c>
      <c r="M31" s="2" t="str">
        <f t="shared" si="16"/>
        <v/>
      </c>
      <c r="N31" s="2" t="str">
        <f t="shared" si="17"/>
        <v/>
      </c>
      <c r="O31" s="2">
        <f t="shared" ca="1" si="19"/>
        <v>0</v>
      </c>
      <c r="P31" s="41">
        <f t="shared" si="20"/>
        <v>15</v>
      </c>
      <c r="R31" s="54" t="str">
        <f ca="1">IFERROR(IF($J$1=0,"",
IF(AND($J$1=1,R$2=0,$M31=0),R$3*$N31,
IF(AND($J$1=2,R$2=0,$M31=0,OR($N31+R$3=$I$27+1,R$3=$N31)),SUM($O$16:$O30)+COUNTIF($Q31:Q31,"&gt;0")+1,
IF(AND($J$1=3,R$2=0,$M31=0,$N31+R$3&lt;&gt;$I$27+1,R$3&lt;&gt;$N31),SUM($O$16:$O30)+COUNTIF($Q31:Q31,"&gt;0")+1,
IF(AND($J$1=4,R$2=0,$M31=0,$N31+R$3&lt;&gt;$I$27+1,R$3&lt;&gt;$N31,R$1-$L31=0),SUM($O$16:$O30)+COUNTIF($Q31:Q31,"&gt;0")+1,
""))))),"")</f>
        <v/>
      </c>
      <c r="S31" s="54" t="str">
        <f ca="1">IFERROR(IF($J$1=0,"",
IF(AND($J$1=1,S$2=0,$M31=0),S$3*$N31,
IF(AND($J$1=2,S$2=0,$M31=0,OR($N31+S$3=$I$27+1,S$3=$N31)),SUM($O$16:$O30)+COUNTIF($Q31:R31,"&gt;0")+1,
IF(AND($J$1=3,S$2=0,$M31=0,$N31+S$3&lt;&gt;$I$27+1,S$3&lt;&gt;$N31),SUM($O$16:$O30)+COUNTIF($Q31:R31,"&gt;0")+1,
IF(AND($J$1=4,S$2=0,$M31=0,$N31+S$3&lt;&gt;$I$27+1,S$3&lt;&gt;$N31,S$1-$L31=0),SUM($O$16:$O30)+COUNTIF($Q31:R31,"&gt;0")+1,
""))))),"")</f>
        <v/>
      </c>
      <c r="T31" s="54" t="str">
        <f ca="1">IFERROR(IF($J$1=0,"",
IF(AND($J$1=1,T$2=0,$M31=0),T$3*$N31,
IF(AND($J$1=2,T$2=0,$M31=0,OR($N31+T$3=$I$27+1,T$3=$N31)),SUM($O$16:$O30)+COUNTIF($Q31:S31,"&gt;0")+1,
IF(AND($J$1=3,T$2=0,$M31=0,$N31+T$3&lt;&gt;$I$27+1,T$3&lt;&gt;$N31),SUM($O$16:$O30)+COUNTIF($Q31:S31,"&gt;0")+1,
IF(AND($J$1=4,T$2=0,$M31=0,$N31+T$3&lt;&gt;$I$27+1,T$3&lt;&gt;$N31,T$1-$L31=0),SUM($O$16:$O30)+COUNTIF($Q31:S31,"&gt;0")+1,
""))))),"")</f>
        <v/>
      </c>
      <c r="U31" s="54" t="str">
        <f ca="1">IFERROR(IF($J$1=0,"",
IF(AND($J$1=1,U$2=0,$M31=0),U$3*$N31,
IF(AND($J$1=2,U$2=0,$M31=0,OR($N31+U$3=$I$27+1,U$3=$N31)),SUM($O$16:$O30)+COUNTIF($Q31:T31,"&gt;0")+1,
IF(AND($J$1=3,U$2=0,$M31=0,$N31+U$3&lt;&gt;$I$27+1,U$3&lt;&gt;$N31),SUM($O$16:$O30)+COUNTIF($Q31:T31,"&gt;0")+1,
IF(AND($J$1=4,U$2=0,$M31=0,$N31+U$3&lt;&gt;$I$27+1,U$3&lt;&gt;$N31,U$1-$L31=0),SUM($O$16:$O30)+COUNTIF($Q31:T31,"&gt;0")+1,
""))))),"")</f>
        <v/>
      </c>
      <c r="V31" s="54" t="str">
        <f ca="1">IFERROR(IF($J$1=0,"",
IF(AND($J$1=1,V$2=0,$M31=0),V$3*$N31,
IF(AND($J$1=2,V$2=0,$M31=0,OR($N31+V$3=$I$27+1,V$3=$N31)),SUM($O$16:$O30)+COUNTIF($Q31:U31,"&gt;0")+1,
IF(AND($J$1=3,V$2=0,$M31=0,$N31+V$3&lt;&gt;$I$27+1,V$3&lt;&gt;$N31),SUM($O$16:$O30)+COUNTIF($Q31:U31,"&gt;0")+1,
IF(AND($J$1=4,V$2=0,$M31=0,$N31+V$3&lt;&gt;$I$27+1,V$3&lt;&gt;$N31,V$1-$L31=0),SUM($O$16:$O30)+COUNTIF($Q31:U31,"&gt;0")+1,
""))))),"")</f>
        <v/>
      </c>
      <c r="W31" s="54" t="str">
        <f ca="1">IFERROR(IF($J$1=0,"",
IF(AND($J$1=1,W$2=0,$M31=0),W$3*$N31,
IF(AND($J$1=2,W$2=0,$M31=0,OR($N31+W$3=$I$27+1,W$3=$N31)),SUM($O$16:$O30)+COUNTIF($Q31:V31,"&gt;0")+1,
IF(AND($J$1=3,W$2=0,$M31=0,$N31+W$3&lt;&gt;$I$27+1,W$3&lt;&gt;$N31),SUM($O$16:$O30)+COUNTIF($Q31:V31,"&gt;0")+1,
IF(AND($J$1=4,W$2=0,$M31=0,$N31+W$3&lt;&gt;$I$27+1,W$3&lt;&gt;$N31,W$1-$L31=0),SUM($O$16:$O30)+COUNTIF($Q31:V31,"&gt;0")+1,
""))))),"")</f>
        <v/>
      </c>
      <c r="X31" s="54" t="str">
        <f ca="1">IFERROR(IF($J$1=0,"",
IF(AND($J$1=1,X$2=0,$M31=0),X$3*$N31,
IF(AND($J$1=2,X$2=0,$M31=0,OR($N31+X$3=$I$27+1,X$3=$N31)),SUM($O$16:$O30)+COUNTIF($Q31:W31,"&gt;0")+1,
IF(AND($J$1=3,X$2=0,$M31=0,$N31+X$3&lt;&gt;$I$27+1,X$3&lt;&gt;$N31),SUM($O$16:$O30)+COUNTIF($Q31:W31,"&gt;0")+1,
IF(AND($J$1=4,X$2=0,$M31=0,$N31+X$3&lt;&gt;$I$27+1,X$3&lt;&gt;$N31,X$1-$L31=0),SUM($O$16:$O30)+COUNTIF($Q31:W31,"&gt;0")+1,
""))))),"")</f>
        <v/>
      </c>
      <c r="Y31" s="54" t="str">
        <f ca="1">IFERROR(IF($J$1=0,"",
IF(AND($J$1=1,Y$2=0,$M31=0),Y$3*$N31,
IF(AND($J$1=2,Y$2=0,$M31=0,OR($N31+Y$3=$I$27+1,Y$3=$N31)),SUM($O$16:$O30)+COUNTIF($Q31:X31,"&gt;0")+1,
IF(AND($J$1=3,Y$2=0,$M31=0,$N31+Y$3&lt;&gt;$I$27+1,Y$3&lt;&gt;$N31),SUM($O$16:$O30)+COUNTIF($Q31:X31,"&gt;0")+1,
IF(AND($J$1=4,Y$2=0,$M31=0,$N31+Y$3&lt;&gt;$I$27+1,Y$3&lt;&gt;$N31,Y$1-$L31=0),SUM($O$16:$O30)+COUNTIF($Q31:X31,"&gt;0")+1,
""))))),"")</f>
        <v/>
      </c>
      <c r="Z31" s="54" t="str">
        <f ca="1">IFERROR(IF($J$1=0,"",
IF(AND($J$1=1,Z$2=0,$M31=0),Z$3*$N31,
IF(AND($J$1=2,Z$2=0,$M31=0,OR($N31+Z$3=$I$27+1,Z$3=$N31)),SUM($O$16:$O30)+COUNTIF($Q31:Y31,"&gt;0")+1,
IF(AND($J$1=3,Z$2=0,$M31=0,$N31+Z$3&lt;&gt;$I$27+1,Z$3&lt;&gt;$N31),SUM($O$16:$O30)+COUNTIF($Q31:Y31,"&gt;0")+1,
IF(AND($J$1=4,Z$2=0,$M31=0,$N31+Z$3&lt;&gt;$I$27+1,Z$3&lt;&gt;$N31,Z$1-$L31=0),SUM($O$16:$O30)+COUNTIF($Q31:Y31,"&gt;0")+1,
""))))),"")</f>
        <v/>
      </c>
      <c r="AA31" s="54" t="str">
        <f ca="1">IFERROR(IF($J$1=0,"",
IF(AND($J$1=1,AA$2=0,$M31=0),AA$3*$N31,
IF(AND($J$1=2,AA$2=0,$M31=0,OR($N31+AA$3=$I$27+1,AA$3=$N31)),SUM($O$16:$O30)+COUNTIF($Q31:Z31,"&gt;0")+1,
IF(AND($J$1=3,AA$2=0,$M31=0,$N31+AA$3&lt;&gt;$I$27+1,AA$3&lt;&gt;$N31),SUM($O$16:$O30)+COUNTIF($Q31:Z31,"&gt;0")+1,
IF(AND($J$1=4,AA$2=0,$M31=0,$N31+AA$3&lt;&gt;$I$27+1,AA$3&lt;&gt;$N31,AA$1-$L31=0),SUM($O$16:$O30)+COUNTIF($Q31:Z31,"&gt;0")+1,
""))))),"")</f>
        <v/>
      </c>
      <c r="AB31" s="54" t="str">
        <f ca="1">IFERROR(IF($J$1=0,"",
IF(AND($J$1=1,AB$2=0,$M31=0),AB$3*$N31,
IF(AND($J$1=2,AB$2=0,$M31=0,OR($N31+AB$3=$I$27+1,AB$3=$N31)),SUM($O$16:$O30)+COUNTIF($Q31:AA31,"&gt;0")+1,
IF(AND($J$1=3,AB$2=0,$M31=0,$N31+AB$3&lt;&gt;$I$27+1,AB$3&lt;&gt;$N31),SUM($O$16:$O30)+COUNTIF($Q31:AA31,"&gt;0")+1,
IF(AND($J$1=4,AB$2=0,$M31=0,$N31+AB$3&lt;&gt;$I$27+1,AB$3&lt;&gt;$N31,AB$1-$L31=0),SUM($O$16:$O30)+COUNTIF($Q31:AA31,"&gt;0")+1,
""))))),"")</f>
        <v/>
      </c>
      <c r="AC31" s="54" t="str">
        <f ca="1">IFERROR(IF($J$1=0,"",
IF(AND($J$1=1,AC$2=0,$M31=0),AC$3*$N31,
IF(AND($J$1=2,AC$2=0,$M31=0,OR($N31+AC$3=$I$27+1,AC$3=$N31)),SUM($O$16:$O30)+COUNTIF($Q31:AB31,"&gt;0")+1,
IF(AND($J$1=3,AC$2=0,$M31=0,$N31+AC$3&lt;&gt;$I$27+1,AC$3&lt;&gt;$N31),SUM($O$16:$O30)+COUNTIF($Q31:AB31,"&gt;0")+1,
IF(AND($J$1=4,AC$2=0,$M31=0,$N31+AC$3&lt;&gt;$I$27+1,AC$3&lt;&gt;$N31,AC$1-$L31=0),SUM($O$16:$O30)+COUNTIF($Q31:AB31,"&gt;0")+1,
""))))),"")</f>
        <v/>
      </c>
      <c r="AD31" s="54" t="str">
        <f ca="1">IFERROR(IF($J$1=0,"",
IF(AND($J$1=1,AD$2=0,$M31=0),AD$3*$N31,
IF(AND($J$1=2,AD$2=0,$M31=0,OR($N31+AD$3=$I$27+1,AD$3=$N31)),SUM($O$16:$O30)+COUNTIF($Q31:AC31,"&gt;0")+1,
IF(AND($J$1=3,AD$2=0,$M31=0,$N31+AD$3&lt;&gt;$I$27+1,AD$3&lt;&gt;$N31),SUM($O$16:$O30)+COUNTIF($Q31:AC31,"&gt;0")+1,
IF(AND($J$1=4,AD$2=0,$M31=0,$N31+AD$3&lt;&gt;$I$27+1,AD$3&lt;&gt;$N31,AD$1-$L31=0),SUM($O$16:$O30)+COUNTIF($Q31:AC31,"&gt;0")+1,
""))))),"")</f>
        <v/>
      </c>
      <c r="AE31" s="54" t="str">
        <f ca="1">IFERROR(IF($J$1=0,"",
IF(AND($J$1=1,AE$2=0,$M31=0),AE$3*$N31,
IF(AND($J$1=2,AE$2=0,$M31=0,OR($N31+AE$3=$I$27+1,AE$3=$N31)),SUM($O$16:$O30)+COUNTIF($Q31:AD31,"&gt;0")+1,
IF(AND($J$1=3,AE$2=0,$M31=0,$N31+AE$3&lt;&gt;$I$27+1,AE$3&lt;&gt;$N31),SUM($O$16:$O30)+COUNTIF($Q31:AD31,"&gt;0")+1,
IF(AND($J$1=4,AE$2=0,$M31=0,$N31+AE$3&lt;&gt;$I$27+1,AE$3&lt;&gt;$N31,AE$1-$L31=0),SUM($O$16:$O30)+COUNTIF($Q31:AD31,"&gt;0")+1,
""))))),"")</f>
        <v/>
      </c>
      <c r="AF31" s="54" t="str">
        <f ca="1">IFERROR(IF($J$1=0,"",
IF(AND($J$1=1,AF$2=0,$M31=0),AF$3*$N31,
IF(AND($J$1=2,AF$2=0,$M31=0,OR($N31+AF$3=$I$27+1,AF$3=$N31)),SUM($O$16:$O30)+COUNTIF($Q31:AE31,"&gt;0")+1,
IF(AND($J$1=3,AF$2=0,$M31=0,$N31+AF$3&lt;&gt;$I$27+1,AF$3&lt;&gt;$N31),SUM($O$16:$O30)+COUNTIF($Q31:AE31,"&gt;0")+1,
IF(AND($J$1=4,AF$2=0,$M31=0,$N31+AF$3&lt;&gt;$I$27+1,AF$3&lt;&gt;$N31,AF$1-$L31=0),SUM($O$16:$O30)+COUNTIF($Q31:AE31,"&gt;0")+1,
""))))),"")</f>
        <v/>
      </c>
      <c r="AG31" s="54" t="str">
        <f ca="1">IFERROR(IF($J$1=0,"",
IF(AND($J$1=1,AG$2=0,$M31=0),AG$3*$N31,
IF(AND($J$1=2,AG$2=0,$M31=0,OR($N31+AG$3=$I$27+1,AG$3=$N31)),SUM($O$16:$O30)+COUNTIF($Q31:AF31,"&gt;0")+1,
IF(AND($J$1=3,AG$2=0,$M31=0,$N31+AG$3&lt;&gt;$I$27+1,AG$3&lt;&gt;$N31),SUM($O$16:$O30)+COUNTIF($Q31:AF31,"&gt;0")+1,
IF(AND($J$1=4,AG$2=0,$M31=0,$N31+AG$3&lt;&gt;$I$27+1,AG$3&lt;&gt;$N31,AG$1-$L31=0),SUM($O$16:$O30)+COUNTIF($Q31:AF31,"&gt;0")+1,
""))))),"")</f>
        <v/>
      </c>
      <c r="AH31" s="55" t="str">
        <f ca="1">IFERROR(IF($J$1=0,"",
IF(AND($J$1=1,AH$2=0,$M31=0),AH$3*$N31,
IF(AND($J$1=2,AH$2=0,$M31=0,OR($N31+AH$3=$I$27+1,AH$3=$N31)),SUM($O$16:$O30)+COUNTIF($Q31:AG31,"&gt;0")+1,
IF(AND($J$1=3,AH$2=0,$M31=0,$N31+AH$3&lt;&gt;$I$27+1,AH$3&lt;&gt;$N31),SUM($O$16:$O30)+COUNTIF($Q31:AG31,"&gt;0")+1,
IF(AND($J$1=4,AH$2=0,$M31=0,$N31+AH$3&lt;&gt;$I$27+1,AH$3&lt;&gt;$N31,AH$1-$L31=0),SUM($O$16:$O30)+COUNTIF($Q31:AG31,"&gt;0")+1,
""))))),"")</f>
        <v/>
      </c>
      <c r="AI31" s="55" t="str">
        <f ca="1">IFERROR(IF($J$1=0,"",
IF(AND($J$1=1,AI$2=0,$M31=0),AI$3*$N31,
IF(AND($J$1=2,AI$2=0,$M31=0,OR($N31+AI$3=$I$27+1,AI$3=$N31)),SUM($O$16:$O30)+COUNTIF($Q31:AH31,"&gt;0")+1,
IF(AND($J$1=3,AI$2=0,$M31=0,$N31+AI$3&lt;&gt;$I$27+1,AI$3&lt;&gt;$N31),SUM($O$16:$O30)+COUNTIF($Q31:AH31,"&gt;0")+1,
IF(AND($J$1=4,AI$2=0,$M31=0,$N31+AI$3&lt;&gt;$I$27+1,AI$3&lt;&gt;$N31,AI$1-$L31=0),SUM($O$16:$O30)+COUNTIF($Q31:AH31,"&gt;0")+1,
""))))),"")</f>
        <v/>
      </c>
      <c r="AJ31" s="55" t="str">
        <f ca="1">IFERROR(IF($J$1=0,"",
IF(AND($J$1=1,AJ$2=0,$M31=0),AJ$3*$N31,
IF(AND($J$1=2,AJ$2=0,$M31=0,OR($N31+AJ$3=$I$27+1,AJ$3=$N31)),SUM($O$16:$O30)+COUNTIF($Q31:AI31,"&gt;0")+1,
IF(AND($J$1=3,AJ$2=0,$M31=0,$N31+AJ$3&lt;&gt;$I$27+1,AJ$3&lt;&gt;$N31),SUM($O$16:$O30)+COUNTIF($Q31:AI31,"&gt;0")+1,
IF(AND($J$1=4,AJ$2=0,$M31=0,$N31+AJ$3&lt;&gt;$I$27+1,AJ$3&lt;&gt;$N31,AJ$1-$L31=0),SUM($O$16:$O30)+COUNTIF($Q31:AI31,"&gt;0")+1,
""))))),"")</f>
        <v/>
      </c>
      <c r="AK31" s="55" t="str">
        <f ca="1">IFERROR(IF($J$1=0,"",
IF(AND($J$1=1,AK$2=0,$M31=0),AK$3*$N31,
IF(AND($J$1=2,AK$2=0,$M31=0,OR($N31+AK$3=$I$27+1,AK$3=$N31)),SUM($O$16:$O30)+COUNTIF($Q31:AJ31,"&gt;0")+1,
IF(AND($J$1=3,AK$2=0,$M31=0,$N31+AK$3&lt;&gt;$I$27+1,AK$3&lt;&gt;$N31),SUM($O$16:$O30)+COUNTIF($Q31:AJ31,"&gt;0")+1,
IF(AND($J$1=4,AK$2=0,$M31=0,$N31+AK$3&lt;&gt;$I$27+1,AK$3&lt;&gt;$N31,AK$1-$L31=0),SUM($O$16:$O30)+COUNTIF($Q31:AJ31,"&gt;0")+1,
""))))),"")</f>
        <v/>
      </c>
      <c r="AL31" s="55" t="str">
        <f ca="1">IFERROR(IF($J$1=0,"",
IF(AND($J$1=1,AL$2=0,$M31=0),AL$3*$N31,
IF(AND($J$1=2,AL$2=0,$M31=0,OR($N31+AL$3=$I$27+1,AL$3=$N31)),SUM($O$16:$O30)+COUNTIF($Q31:AK31,"&gt;0")+1,
IF(AND($J$1=3,AL$2=0,$M31=0,$N31+AL$3&lt;&gt;$I$27+1,AL$3&lt;&gt;$N31),SUM($O$16:$O30)+COUNTIF($Q31:AK31,"&gt;0")+1,
IF(AND($J$1=4,AL$2=0,$M31=0,$N31+AL$3&lt;&gt;$I$27+1,AL$3&lt;&gt;$N31,AL$1-$L31=0),SUM($O$16:$O30)+COUNTIF($Q31:AK31,"&gt;0")+1,
""))))),"")</f>
        <v/>
      </c>
      <c r="AM31" s="55" t="str">
        <f ca="1">IFERROR(IF($J$1=0,"",
IF(AND($J$1=1,AM$2=0,$M31=0),AM$3*$N31,
IF(AND($J$1=2,AM$2=0,$M31=0,OR($N31+AM$3=$I$27+1,AM$3=$N31)),SUM($O$16:$O30)+COUNTIF($Q31:AL31,"&gt;0")+1,
IF(AND($J$1=3,AM$2=0,$M31=0,$N31+AM$3&lt;&gt;$I$27+1,AM$3&lt;&gt;$N31),SUM($O$16:$O30)+COUNTIF($Q31:AL31,"&gt;0")+1,
IF(AND($J$1=4,AM$2=0,$M31=0,$N31+AM$3&lt;&gt;$I$27+1,AM$3&lt;&gt;$N31,AM$1-$L31=0),SUM($O$16:$O30)+COUNTIF($Q31:AL31,"&gt;0")+1,
""))))),"")</f>
        <v/>
      </c>
      <c r="AN31" s="55" t="str">
        <f ca="1">IFERROR(IF($J$1=0,"",
IF(AND($J$1=1,AN$2=0,$M31=0),AN$3*$N31,
IF(AND($J$1=2,AN$2=0,$M31=0,OR($N31+AN$3=$I$27+1,AN$3=$N31)),SUM($O$16:$O30)+COUNTIF($Q31:AM31,"&gt;0")+1,
IF(AND($J$1=3,AN$2=0,$M31=0,$N31+AN$3&lt;&gt;$I$27+1,AN$3&lt;&gt;$N31),SUM($O$16:$O30)+COUNTIF($Q31:AM31,"&gt;0")+1,
IF(AND($J$1=4,AN$2=0,$M31=0,$N31+AN$3&lt;&gt;$I$27+1,AN$3&lt;&gt;$N31,AN$1-$L31=0),SUM($O$16:$O30)+COUNTIF($Q31:AM31,"&gt;0")+1,
""))))),"")</f>
        <v/>
      </c>
      <c r="AO31" s="55" t="str">
        <f ca="1">IFERROR(IF($J$1=0,"",
IF(AND($J$1=1,AO$2=0,$M31=0),AO$3*$N31,
IF(AND($J$1=2,AO$2=0,$M31=0,OR($N31+AO$3=$I$27+1,AO$3=$N31)),SUM($O$16:$O30)+COUNTIF($Q31:AN31,"&gt;0")+1,
IF(AND($J$1=3,AO$2=0,$M31=0,$N31+AO$3&lt;&gt;$I$27+1,AO$3&lt;&gt;$N31),SUM($O$16:$O30)+COUNTIF($Q31:AN31,"&gt;0")+1,
IF(AND($J$1=4,AO$2=0,$M31=0,$N31+AO$3&lt;&gt;$I$27+1,AO$3&lt;&gt;$N31,AO$1-$L31=0),SUM($O$16:$O30)+COUNTIF($Q31:AN31,"&gt;0")+1,
""))))),"")</f>
        <v/>
      </c>
      <c r="AP31" s="55" t="str">
        <f ca="1">IFERROR(IF($J$1=0,"",
IF(AND($J$1=1,AP$2=0,$M31=0),AP$3*$N31,
IF(AND($J$1=2,AP$2=0,$M31=0,OR($N31+AP$3=$I$27+1,AP$3=$N31)),SUM($O$16:$O30)+COUNTIF($Q31:AO31,"&gt;0")+1,
IF(AND($J$1=3,AP$2=0,$M31=0,$N31+AP$3&lt;&gt;$I$27+1,AP$3&lt;&gt;$N31),SUM($O$16:$O30)+COUNTIF($Q31:AO31,"&gt;0")+1,
IF(AND($J$1=4,AP$2=0,$M31=0,$N31+AP$3&lt;&gt;$I$27+1,AP$3&lt;&gt;$N31,AP$1-$L31=0),SUM($O$16:$O30)+COUNTIF($Q31:AO31,"&gt;0")+1,
""))))),"")</f>
        <v/>
      </c>
      <c r="AQ31" s="55" t="str">
        <f ca="1">IFERROR(IF($J$1=0,"",
IF(AND($J$1=1,AQ$2=0,$M31=0),AQ$3*$N31,
IF(AND($J$1=2,AQ$2=0,$M31=0,OR($N31+AQ$3=$I$27+1,AQ$3=$N31)),SUM($O$16:$O30)+COUNTIF($Q31:AP31,"&gt;0")+1,
IF(AND($J$1=3,AQ$2=0,$M31=0,$N31+AQ$3&lt;&gt;$I$27+1,AQ$3&lt;&gt;$N31),SUM($O$16:$O30)+COUNTIF($Q31:AP31,"&gt;0")+1,
IF(AND($J$1=4,AQ$2=0,$M31=0,$N31+AQ$3&lt;&gt;$I$27+1,AQ$3&lt;&gt;$N31,AQ$1-$L31=0),SUM($O$16:$O30)+COUNTIF($Q31:AP31,"&gt;0")+1,
""))))),"")</f>
        <v/>
      </c>
      <c r="AR31" s="55" t="str">
        <f ca="1">IFERROR(IF($J$1=0,"",
IF(AND($J$1=1,AR$2=0,$M31=0),AR$3*$N31,
IF(AND($J$1=2,AR$2=0,$M31=0,OR($N31+AR$3=$I$27+1,AR$3=$N31)),SUM($O$16:$O30)+COUNTIF($Q31:AQ31,"&gt;0")+1,
IF(AND($J$1=3,AR$2=0,$M31=0,$N31+AR$3&lt;&gt;$I$27+1,AR$3&lt;&gt;$N31),SUM($O$16:$O30)+COUNTIF($Q31:AQ31,"&gt;0")+1,
IF(AND($J$1=4,AR$2=0,$M31=0,$N31+AR$3&lt;&gt;$I$27+1,AR$3&lt;&gt;$N31,AR$1-$L31=0),SUM($O$16:$O30)+COUNTIF($Q31:AQ31,"&gt;0")+1,
""))))),"")</f>
        <v/>
      </c>
      <c r="AS31" s="55" t="str">
        <f ca="1">IFERROR(IF($J$1=0,"",
IF(AND($J$1=1,AS$2=0,$M31=0),AS$3*$N31,
IF(AND($J$1=2,AS$2=0,$M31=0,OR($N31+AS$3=$I$27+1,AS$3=$N31)),SUM($O$16:$O30)+COUNTIF($Q31:AR31,"&gt;0")+1,
IF(AND($J$1=3,AS$2=0,$M31=0,$N31+AS$3&lt;&gt;$I$27+1,AS$3&lt;&gt;$N31),SUM($O$16:$O30)+COUNTIF($Q31:AR31,"&gt;0")+1,
IF(AND($J$1=4,AS$2=0,$M31=0,$N31+AS$3&lt;&gt;$I$27+1,AS$3&lt;&gt;$N31,AS$1-$L31=0),SUM($O$16:$O30)+COUNTIF($Q31:AR31,"&gt;0")+1,
""))))),"")</f>
        <v/>
      </c>
      <c r="AT31" s="55" t="str">
        <f ca="1">IFERROR(IF($J$1=0,"",
IF(AND($J$1=1,AT$2=0,$M31=0),AT$3*$N31,
IF(AND($J$1=2,AT$2=0,$M31=0,OR($N31+AT$3=$I$27+1,AT$3=$N31)),SUM($O$16:$O30)+COUNTIF($Q31:AS31,"&gt;0")+1,
IF(AND($J$1=3,AT$2=0,$M31=0,$N31+AT$3&lt;&gt;$I$27+1,AT$3&lt;&gt;$N31),SUM($O$16:$O30)+COUNTIF($Q31:AS31,"&gt;0")+1,
IF(AND($J$1=4,AT$2=0,$M31=0,$N31+AT$3&lt;&gt;$I$27+1,AT$3&lt;&gt;$N31,AT$1-$L31=0),SUM($O$16:$O30)+COUNTIF($Q31:AS31,"&gt;0")+1,
""))))),"")</f>
        <v/>
      </c>
      <c r="AU31" s="55" t="str">
        <f ca="1">IFERROR(IF($J$1=0,"",
IF(AND($J$1=1,AU$2=0,$M31=0),AU$3*$N31,
IF(AND($J$1=2,AU$2=0,$M31=0,OR($N31+AU$3=$I$27+1,AU$3=$N31)),SUM($O$16:$O30)+COUNTIF($Q31:AT31,"&gt;0")+1,
IF(AND($J$1=3,AU$2=0,$M31=0,$N31+AU$3&lt;&gt;$I$27+1,AU$3&lt;&gt;$N31),SUM($O$16:$O30)+COUNTIF($Q31:AT31,"&gt;0")+1,
IF(AND($J$1=4,AU$2=0,$M31=0,$N31+AU$3&lt;&gt;$I$27+1,AU$3&lt;&gt;$N31,AU$1-$L31=0),SUM($O$16:$O30)+COUNTIF($Q31:AT31,"&gt;0")+1,
""))))),"")</f>
        <v/>
      </c>
      <c r="AV31" s="55" t="str">
        <f ca="1">IFERROR(IF($J$1=0,"",
IF(AND($J$1=1,AV$2=0,$M31=0),AV$3*$N31,
IF(AND($J$1=2,AV$2=0,$M31=0,OR($N31+AV$3=$I$27+1,AV$3=$N31)),SUM($O$16:$O30)+COUNTIF($Q31:AU31,"&gt;0")+1,
IF(AND($J$1=3,AV$2=0,$M31=0,$N31+AV$3&lt;&gt;$I$27+1,AV$3&lt;&gt;$N31),SUM($O$16:$O30)+COUNTIF($Q31:AU31,"&gt;0")+1,
IF(AND($J$1=4,AV$2=0,$M31=0,$N31+AV$3&lt;&gt;$I$27+1,AV$3&lt;&gt;$N31,AV$1-$L31=0),SUM($O$16:$O30)+COUNTIF($Q31:AU31,"&gt;0")+1,
""))))),"")</f>
        <v/>
      </c>
      <c r="AW31" s="55" t="str">
        <f ca="1">IFERROR(IF($J$1=0,"",
IF(AND($J$1=1,AW$2=0,$M31=0),AW$3*$N31,
IF(AND($J$1=2,AW$2=0,$M31=0,OR($N31+AW$3=$I$27+1,AW$3=$N31)),SUM($O$16:$O30)+COUNTIF($Q31:AV31,"&gt;0")+1,
IF(AND($J$1=3,AW$2=0,$M31=0,$N31+AW$3&lt;&gt;$I$27+1,AW$3&lt;&gt;$N31),SUM($O$16:$O30)+COUNTIF($Q31:AV31,"&gt;0")+1,
IF(AND($J$1=4,AW$2=0,$M31=0,$N31+AW$3&lt;&gt;$I$27+1,AW$3&lt;&gt;$N31,AW$1-$L31=0),SUM($O$16:$O30)+COUNTIF($Q31:AV31,"&gt;0")+1,
""))))),"")</f>
        <v/>
      </c>
      <c r="AX31" s="55" t="str">
        <f ca="1">IFERROR(IF($J$1=0,"",
IF(AND($J$1=1,AX$2=0,$M31=0),AX$3*$N31,
IF(AND($J$1=2,AX$2=0,$M31=0,OR($N31+AX$3=$I$27+1,AX$3=$N31)),SUM($O$16:$O30)+COUNTIF($Q31:AW31,"&gt;0")+1,
IF(AND($J$1=3,AX$2=0,$M31=0,$N31+AX$3&lt;&gt;$I$27+1,AX$3&lt;&gt;$N31),SUM($O$16:$O30)+COUNTIF($Q31:AW31,"&gt;0")+1,
IF(AND($J$1=4,AX$2=0,$M31=0,$N31+AX$3&lt;&gt;$I$27+1,AX$3&lt;&gt;$N31,AX$1-$L31=0),SUM($O$16:$O30)+COUNTIF($Q31:AW31,"&gt;0")+1,
""))))),"")</f>
        <v/>
      </c>
      <c r="AY31" s="55" t="str">
        <f ca="1">IFERROR(IF($J$1=0,"",
IF(AND($J$1=1,AY$2=0,$M31=0),AY$3*$N31,
IF(AND($J$1=2,AY$2=0,$M31=0,OR($N31+AY$3=$I$27+1,AY$3=$N31)),SUM($O$16:$O30)+COUNTIF($Q31:AX31,"&gt;0")+1,
IF(AND($J$1=3,AY$2=0,$M31=0,$N31+AY$3&lt;&gt;$I$27+1,AY$3&lt;&gt;$N31),SUM($O$16:$O30)+COUNTIF($Q31:AX31,"&gt;0")+1,
IF(AND($J$1=4,AY$2=0,$M31=0,$N31+AY$3&lt;&gt;$I$27+1,AY$3&lt;&gt;$N31,AY$1-$L31=0),SUM($O$16:$O30)+COUNTIF($Q31:AX31,"&gt;0")+1,
""))))),"")</f>
        <v/>
      </c>
      <c r="AZ31" s="55" t="str">
        <f ca="1">IFERROR(IF($J$1=0,"",
IF(AND($J$1=1,AZ$2=0,$M31=0),AZ$3*$N31,
IF(AND($J$1=2,AZ$2=0,$M31=0,OR($N31+AZ$3=$I$27+1,AZ$3=$N31)),SUM($O$16:$O30)+COUNTIF($Q31:AY31,"&gt;0")+1,
IF(AND($J$1=3,AZ$2=0,$M31=0,$N31+AZ$3&lt;&gt;$I$27+1,AZ$3&lt;&gt;$N31),SUM($O$16:$O30)+COUNTIF($Q31:AY31,"&gt;0")+1,
IF(AND($J$1=4,AZ$2=0,$M31=0,$N31+AZ$3&lt;&gt;$I$27+1,AZ$3&lt;&gt;$N31,AZ$1-$L31=0),SUM($O$16:$O30)+COUNTIF($Q31:AY31,"&gt;0")+1,
""))))),"")</f>
        <v/>
      </c>
      <c r="BA31" s="55" t="str">
        <f ca="1">IFERROR(IF($J$1=0,"",
IF(AND($J$1=1,BA$2=0,$M31=0),BA$3*$N31,
IF(AND($J$1=2,BA$2=0,$M31=0,OR($N31+BA$3=$I$27+1,BA$3=$N31)),SUM($O$16:$O30)+COUNTIF($Q31:AZ31,"&gt;0")+1,
IF(AND($J$1=3,BA$2=0,$M31=0,$N31+BA$3&lt;&gt;$I$27+1,BA$3&lt;&gt;$N31),SUM($O$16:$O30)+COUNTIF($Q31:AZ31,"&gt;0")+1,
IF(AND($J$1=4,BA$2=0,$M31=0,$N31+BA$3&lt;&gt;$I$27+1,BA$3&lt;&gt;$N31,BA$1-$L31=0),SUM($O$16:$O30)+COUNTIF($Q31:AZ31,"&gt;0")+1,
""))))),"")</f>
        <v/>
      </c>
      <c r="BB31" s="55" t="str">
        <f ca="1">IFERROR(IF($J$1=0,"",
IF(AND($J$1=1,BB$2=0,$M31=0),BB$3*$N31,
IF(AND($J$1=2,BB$2=0,$M31=0,OR($N31+BB$3=$I$27+1,BB$3=$N31)),SUM($O$16:$O30)+COUNTIF($Q31:BA31,"&gt;0")+1,
IF(AND($J$1=3,BB$2=0,$M31=0,$N31+BB$3&lt;&gt;$I$27+1,BB$3&lt;&gt;$N31),SUM($O$16:$O30)+COUNTIF($Q31:BA31,"&gt;0")+1,
IF(AND($J$1=4,BB$2=0,$M31=0,$N31+BB$3&lt;&gt;$I$27+1,BB$3&lt;&gt;$N31,BB$1-$L31=0),SUM($O$16:$O30)+COUNTIF($Q31:BA31,"&gt;0")+1,
""))))),"")</f>
        <v/>
      </c>
      <c r="BC31" s="55" t="str">
        <f ca="1">IFERROR(IF($J$1=0,"",
IF(AND($J$1=1,BC$2=0,$M31=0),BC$3*$N31,
IF(AND($J$1=2,BC$2=0,$M31=0,OR($N31+BC$3=$I$27+1,BC$3=$N31)),SUM($O$16:$O30)+COUNTIF($Q31:BB31,"&gt;0")+1,
IF(AND($J$1=3,BC$2=0,$M31=0,$N31+BC$3&lt;&gt;$I$27+1,BC$3&lt;&gt;$N31),SUM($O$16:$O30)+COUNTIF($Q31:BB31,"&gt;0")+1,
IF(AND($J$1=4,BC$2=0,$M31=0,$N31+BC$3&lt;&gt;$I$27+1,BC$3&lt;&gt;$N31,BC$1-$L31=0),SUM($O$16:$O30)+COUNTIF($Q31:BB31,"&gt;0")+1,
""))))),"")</f>
        <v/>
      </c>
      <c r="BD31" s="55" t="str">
        <f ca="1">IFERROR(IF($J$1=0,"",
IF(AND($J$1=1,BD$2=0,$M31=0),BD$3*$N31,
IF(AND($J$1=2,BD$2=0,$M31=0,OR($N31+BD$3=$I$27+1,BD$3=$N31)),SUM($O$16:$O30)+COUNTIF($Q31:BC31,"&gt;0")+1,
IF(AND($J$1=3,BD$2=0,$M31=0,$N31+BD$3&lt;&gt;$I$27+1,BD$3&lt;&gt;$N31),SUM($O$16:$O30)+COUNTIF($Q31:BC31,"&gt;0")+1,
IF(AND($J$1=4,BD$2=0,$M31=0,$N31+BD$3&lt;&gt;$I$27+1,BD$3&lt;&gt;$N31,BD$1-$L31=0),SUM($O$16:$O30)+COUNTIF($Q31:BC31,"&gt;0")+1,
""))))),"")</f>
        <v/>
      </c>
      <c r="BE31" s="55" t="str">
        <f ca="1">IFERROR(IF($J$1=0,"",
IF(AND($J$1=1,BE$2=0,$M31=0),BE$3*$N31,
IF(AND($J$1=2,BE$2=0,$M31=0,OR($N31+BE$3=$I$27+1,BE$3=$N31)),SUM($O$16:$O30)+COUNTIF($Q31:BD31,"&gt;0")+1,
IF(AND($J$1=3,BE$2=0,$M31=0,$N31+BE$3&lt;&gt;$I$27+1,BE$3&lt;&gt;$N31),SUM($O$16:$O30)+COUNTIF($Q31:BD31,"&gt;0")+1,
IF(AND($J$1=4,BE$2=0,$M31=0,$N31+BE$3&lt;&gt;$I$27+1,BE$3&lt;&gt;$N31,BE$1-$L31=0),SUM($O$16:$O30)+COUNTIF($Q31:BD31,"&gt;0")+1,
""))))),"")</f>
        <v/>
      </c>
      <c r="BF31" s="55" t="str">
        <f ca="1">IFERROR(IF($J$1=0,"",
IF(AND($J$1=1,BF$2=0,$M31=0),BF$3*$N31,
IF(AND($J$1=2,BF$2=0,$M31=0,OR($N31+BF$3=$I$27+1,BF$3=$N31)),SUM($O$16:$O30)+COUNTIF($Q31:BE31,"&gt;0")+1,
IF(AND($J$1=3,BF$2=0,$M31=0,$N31+BF$3&lt;&gt;$I$27+1,BF$3&lt;&gt;$N31),SUM($O$16:$O30)+COUNTIF($Q31:BE31,"&gt;0")+1,
IF(AND($J$1=4,BF$2=0,$M31=0,$N31+BF$3&lt;&gt;$I$27+1,BF$3&lt;&gt;$N31,BF$1-$L31=0),SUM($O$16:$O30)+COUNTIF($Q31:BE31,"&gt;0")+1,
""))))),"")</f>
        <v/>
      </c>
      <c r="BG31" s="55" t="str">
        <f ca="1">IFERROR(IF($J$1=0,"",
IF(AND($J$1=1,BG$2=0,$M31=0),BG$3*$N31,
IF(AND($J$1=2,BG$2=0,$M31=0,OR($N31+BG$3=$I$27+1,BG$3=$N31)),SUM($O$16:$O30)+COUNTIF($Q31:BF31,"&gt;0")+1,
IF(AND($J$1=3,BG$2=0,$M31=0,$N31+BG$3&lt;&gt;$I$27+1,BG$3&lt;&gt;$N31),SUM($O$16:$O30)+COUNTIF($Q31:BF31,"&gt;0")+1,
IF(AND($J$1=4,BG$2=0,$M31=0,$N31+BG$3&lt;&gt;$I$27+1,BG$3&lt;&gt;$N31,BG$1-$L31=0),SUM($O$16:$O30)+COUNTIF($Q31:BF31,"&gt;0")+1,
""))))),"")</f>
        <v/>
      </c>
      <c r="BH31" s="55" t="str">
        <f ca="1">IFERROR(IF($J$1=0,"",
IF(AND($J$1=1,BH$2=0,$M31=0),BH$3*$N31,
IF(AND($J$1=2,BH$2=0,$M31=0,OR($N31+BH$3=$I$27+1,BH$3=$N31)),SUM($O$16:$O30)+COUNTIF($Q31:BG31,"&gt;0")+1,
IF(AND($J$1=3,BH$2=0,$M31=0,$N31+BH$3&lt;&gt;$I$27+1,BH$3&lt;&gt;$N31),SUM($O$16:$O30)+COUNTIF($Q31:BG31,"&gt;0")+1,
IF(AND($J$1=4,BH$2=0,$M31=0,$N31+BH$3&lt;&gt;$I$27+1,BH$3&lt;&gt;$N31,BH$1-$L31=0),SUM($O$16:$O30)+COUNTIF($Q31:BG31,"&gt;0")+1,
""))))),"")</f>
        <v/>
      </c>
      <c r="BI31" s="55" t="str">
        <f ca="1">IFERROR(IF($J$1=0,"",
IF(AND($J$1=1,BI$2=0,$M31=0),BI$3*$N31,
IF(AND($J$1=2,BI$2=0,$M31=0,OR($N31+BI$3=$I$27+1,BI$3=$N31)),SUM($O$16:$O30)+COUNTIF($Q31:BH31,"&gt;0")+1,
IF(AND($J$1=3,BI$2=0,$M31=0,$N31+BI$3&lt;&gt;$I$27+1,BI$3&lt;&gt;$N31),SUM($O$16:$O30)+COUNTIF($Q31:BH31,"&gt;0")+1,
IF(AND($J$1=4,BI$2=0,$M31=0,$N31+BI$3&lt;&gt;$I$27+1,BI$3&lt;&gt;$N31,BI$1-$L31=0),SUM($O$16:$O30)+COUNTIF($Q31:BH31,"&gt;0")+1,
""))))),"")</f>
        <v/>
      </c>
      <c r="BJ31" s="55" t="str">
        <f ca="1">IFERROR(IF($J$1=0,"",
IF(AND($J$1=1,BJ$2=0,$M31=0),BJ$3*$N31,
IF(AND($J$1=2,BJ$2=0,$M31=0,OR($N31+BJ$3=$I$27+1,BJ$3=$N31)),SUM($O$16:$O30)+COUNTIF($Q31:BI31,"&gt;0")+1,
IF(AND($J$1=3,BJ$2=0,$M31=0,$N31+BJ$3&lt;&gt;$I$27+1,BJ$3&lt;&gt;$N31),SUM($O$16:$O30)+COUNTIF($Q31:BI31,"&gt;0")+1,
IF(AND($J$1=4,BJ$2=0,$M31=0,$N31+BJ$3&lt;&gt;$I$27+1,BJ$3&lt;&gt;$N31,BJ$1-$L31=0),SUM($O$16:$O30)+COUNTIF($Q31:BI31,"&gt;0")+1,
""))))),"")</f>
        <v/>
      </c>
      <c r="BK31" s="55" t="str">
        <f ca="1">IFERROR(IF($J$1=0,"",
IF(AND($J$1=1,BK$2=0,$M31=0),BK$3*$N31,
IF(AND($J$1=2,BK$2=0,$M31=0,OR($N31+BK$3=$I$27+1,BK$3=$N31)),SUM($O$16:$O30)+COUNTIF($Q31:BJ31,"&gt;0")+1,
IF(AND($J$1=3,BK$2=0,$M31=0,$N31+BK$3&lt;&gt;$I$27+1,BK$3&lt;&gt;$N31),SUM($O$16:$O30)+COUNTIF($Q31:BJ31,"&gt;0")+1,
IF(AND($J$1=4,BK$2=0,$M31=0,$N31+BK$3&lt;&gt;$I$27+1,BK$3&lt;&gt;$N31,BK$1-$L31=0),SUM($O$16:$O30)+COUNTIF($Q31:BJ31,"&gt;0")+1,
""))))),"")</f>
        <v/>
      </c>
      <c r="BL31" s="55" t="str">
        <f ca="1">IFERROR(IF($J$1=0,"",
IF(AND($J$1=1,BL$2=0,$M31=0),BL$3*$N31,
IF(AND($J$1=2,BL$2=0,$M31=0,OR($N31+BL$3=$I$27+1,BL$3=$N31)),SUM($O$16:$O30)+COUNTIF($Q31:BK31,"&gt;0")+1,
IF(AND($J$1=3,BL$2=0,$M31=0,$N31+BL$3&lt;&gt;$I$27+1,BL$3&lt;&gt;$N31),SUM($O$16:$O30)+COUNTIF($Q31:BK31,"&gt;0")+1,
IF(AND($J$1=4,BL$2=0,$M31=0,$N31+BL$3&lt;&gt;$I$27+1,BL$3&lt;&gt;$N31,BL$1-$L31=0),SUM($O$16:$O30)+COUNTIF($Q31:BK31,"&gt;0")+1,
""))))),"")</f>
        <v/>
      </c>
      <c r="BM31" s="55" t="str">
        <f ca="1">IFERROR(IF($J$1=0,"",
IF(AND($J$1=1,BM$2=0,$M31=0),BM$3*$N31,
IF(AND($J$1=2,BM$2=0,$M31=0,OR($N31+BM$3=$I$27+1,BM$3=$N31)),SUM($O$16:$O30)+COUNTIF($Q31:BL31,"&gt;0")+1,
IF(AND($J$1=3,BM$2=0,$M31=0,$N31+BM$3&lt;&gt;$I$27+1,BM$3&lt;&gt;$N31),SUM($O$16:$O30)+COUNTIF($Q31:BL31,"&gt;0")+1,
IF(AND($J$1=4,BM$2=0,$M31=0,$N31+BM$3&lt;&gt;$I$27+1,BM$3&lt;&gt;$N31,BM$1-$L31=0),SUM($O$16:$O30)+COUNTIF($Q31:BL31,"&gt;0")+1,
""))))),"")</f>
        <v/>
      </c>
      <c r="BN31" s="55" t="str">
        <f ca="1">IFERROR(IF($J$1=0,"",
IF(AND($J$1=1,BN$2=0,$M31=0),BN$3*$N31,
IF(AND($J$1=2,BN$2=0,$M31=0,OR($N31+BN$3=$I$27+1,BN$3=$N31)),SUM($O$16:$O30)+COUNTIF($Q31:BM31,"&gt;0")+1,
IF(AND($J$1=3,BN$2=0,$M31=0,$N31+BN$3&lt;&gt;$I$27+1,BN$3&lt;&gt;$N31),SUM($O$16:$O30)+COUNTIF($Q31:BM31,"&gt;0")+1,
IF(AND($J$1=4,BN$2=0,$M31=0,$N31+BN$3&lt;&gt;$I$27+1,BN$3&lt;&gt;$N31,BN$1-$L31=0),SUM($O$16:$O30)+COUNTIF($Q31:BM31,"&gt;0")+1,
""))))),"")</f>
        <v/>
      </c>
      <c r="BO31" s="55" t="str">
        <f ca="1">IFERROR(IF($J$1=0,"",
IF(AND($J$1=1,BO$2=0,$M31=0),BO$3*$N31,
IF(AND($J$1=2,BO$2=0,$M31=0,OR($N31+BO$3=$I$27+1,BO$3=$N31)),SUM($O$16:$O30)+COUNTIF($Q31:BN31,"&gt;0")+1,
IF(AND($J$1=3,BO$2=0,$M31=0,$N31+BO$3&lt;&gt;$I$27+1,BO$3&lt;&gt;$N31),SUM($O$16:$O30)+COUNTIF($Q31:BN31,"&gt;0")+1,
IF(AND($J$1=4,BO$2=0,$M31=0,$N31+BO$3&lt;&gt;$I$27+1,BO$3&lt;&gt;$N31,BO$1-$L31=0),SUM($O$16:$O30)+COUNTIF($Q31:BN31,"&gt;0")+1,
""))))),"")</f>
        <v/>
      </c>
      <c r="BP31" s="55" t="str">
        <f ca="1">IFERROR(IF($J$1=0,"",
IF(AND($J$1=1,BP$2=0,$M31=0),BP$3*$N31,
IF(AND($J$1=2,BP$2=0,$M31=0,OR($N31+BP$3=$I$27+1,BP$3=$N31)),SUM($O$16:$O30)+COUNTIF($Q31:BO31,"&gt;0")+1,
IF(AND($J$1=3,BP$2=0,$M31=0,$N31+BP$3&lt;&gt;$I$27+1,BP$3&lt;&gt;$N31),SUM($O$16:$O30)+COUNTIF($Q31:BO31,"&gt;0")+1,
IF(AND($J$1=4,BP$2=0,$M31=0,$N31+BP$3&lt;&gt;$I$27+1,BP$3&lt;&gt;$N31,BP$1-$L31=0),SUM($O$16:$O30)+COUNTIF($Q31:BO31,"&gt;0")+1,
""))))),"")</f>
        <v/>
      </c>
      <c r="BQ31" s="55" t="str">
        <f ca="1">IFERROR(IF($J$1=0,"",
IF(AND($J$1=1,BQ$2=0,$M31=0),BQ$3*$N31,
IF(AND($J$1=2,BQ$2=0,$M31=0,OR($N31+BQ$3=$I$27+1,BQ$3=$N31)),SUM($O$16:$O30)+COUNTIF($Q31:BP31,"&gt;0")+1,
IF(AND($J$1=3,BQ$2=0,$M31=0,$N31+BQ$3&lt;&gt;$I$27+1,BQ$3&lt;&gt;$N31),SUM($O$16:$O30)+COUNTIF($Q31:BP31,"&gt;0")+1,
IF(AND($J$1=4,BQ$2=0,$M31=0,$N31+BQ$3&lt;&gt;$I$27+1,BQ$3&lt;&gt;$N31,BQ$1-$L31=0),SUM($O$16:$O30)+COUNTIF($Q31:BP31,"&gt;0")+1,
""))))),"")</f>
        <v/>
      </c>
      <c r="BR31" s="55" t="str">
        <f ca="1">IFERROR(IF($J$1=0,"",
IF(AND($J$1=1,BR$2=0,$M31=0),BR$3*$N31,
IF(AND($J$1=2,BR$2=0,$M31=0,OR($N31+BR$3=$I$27+1,BR$3=$N31)),SUM($O$16:$O30)+COUNTIF($Q31:BQ31,"&gt;0")+1,
IF(AND($J$1=3,BR$2=0,$M31=0,$N31+BR$3&lt;&gt;$I$27+1,BR$3&lt;&gt;$N31),SUM($O$16:$O30)+COUNTIF($Q31:BQ31,"&gt;0")+1,
IF(AND($J$1=4,BR$2=0,$M31=0,$N31+BR$3&lt;&gt;$I$27+1,BR$3&lt;&gt;$N31,BR$1-$L31=0),SUM($O$16:$O30)+COUNTIF($Q31:BQ31,"&gt;0")+1,
""))))),"")</f>
        <v/>
      </c>
      <c r="BS31" s="55" t="str">
        <f ca="1">IFERROR(IF($J$1=0,"",
IF(AND($J$1=1,BS$2=0,$M31=0),BS$3*$N31,
IF(AND($J$1=2,BS$2=0,$M31=0,OR($N31+BS$3=$I$27+1,BS$3=$N31)),SUM($O$16:$O30)+COUNTIF($Q31:BR31,"&gt;0")+1,
IF(AND($J$1=3,BS$2=0,$M31=0,$N31+BS$3&lt;&gt;$I$27+1,BS$3&lt;&gt;$N31),SUM($O$16:$O30)+COUNTIF($Q31:BR31,"&gt;0")+1,
IF(AND($J$1=4,BS$2=0,$M31=0,$N31+BS$3&lt;&gt;$I$27+1,BS$3&lt;&gt;$N31,BS$1-$L31=0),SUM($O$16:$O30)+COUNTIF($Q31:BR31,"&gt;0")+1,
""))))),"")</f>
        <v/>
      </c>
      <c r="BT31" s="55" t="str">
        <f ca="1">IFERROR(IF($J$1=0,"",
IF(AND($J$1=1,BT$2=0,$M31=0),BT$3*$N31,
IF(AND($J$1=2,BT$2=0,$M31=0,OR($N31+BT$3=$I$27+1,BT$3=$N31)),SUM($O$16:$O30)+COUNTIF($Q31:BS31,"&gt;0")+1,
IF(AND($J$1=3,BT$2=0,$M31=0,$N31+BT$3&lt;&gt;$I$27+1,BT$3&lt;&gt;$N31),SUM($O$16:$O30)+COUNTIF($Q31:BS31,"&gt;0")+1,
IF(AND($J$1=4,BT$2=0,$M31=0,$N31+BT$3&lt;&gt;$I$27+1,BT$3&lt;&gt;$N31,BT$1-$L31=0),SUM($O$16:$O30)+COUNTIF($Q31:BS31,"&gt;0")+1,
""))))),"")</f>
        <v/>
      </c>
      <c r="BU31" s="55" t="str">
        <f ca="1">IFERROR(IF($J$1=0,"",
IF(AND($J$1=1,BU$2=0,$M31=0),BU$3*$N31,
IF(AND($J$1=2,BU$2=0,$M31=0,OR($N31+BU$3=$I$27+1,BU$3=$N31)),SUM($O$16:$O30)+COUNTIF($Q31:BT31,"&gt;0")+1,
IF(AND($J$1=3,BU$2=0,$M31=0,$N31+BU$3&lt;&gt;$I$27+1,BU$3&lt;&gt;$N31),SUM($O$16:$O30)+COUNTIF($Q31:BT31,"&gt;0")+1,
IF(AND($J$1=4,BU$2=0,$M31=0,$N31+BU$3&lt;&gt;$I$27+1,BU$3&lt;&gt;$N31,BU$1-$L31=0),SUM($O$16:$O30)+COUNTIF($Q31:BT31,"&gt;0")+1,
""))))),"")</f>
        <v/>
      </c>
      <c r="BV31" s="55" t="str">
        <f ca="1">IFERROR(IF($J$1=0,"",
IF(AND($J$1=1,BV$2=0,$M31=0),BV$3*$N31,
IF(AND($J$1=2,BV$2=0,$M31=0,OR($N31+BV$3=$I$27+1,BV$3=$N31)),SUM($O$16:$O30)+COUNTIF($Q31:BU31,"&gt;0")+1,
IF(AND($J$1=3,BV$2=0,$M31=0,$N31+BV$3&lt;&gt;$I$27+1,BV$3&lt;&gt;$N31),SUM($O$16:$O30)+COUNTIF($Q31:BU31,"&gt;0")+1,
IF(AND($J$1=4,BV$2=0,$M31=0,$N31+BV$3&lt;&gt;$I$27+1,BV$3&lt;&gt;$N31,BV$1-$L31=0),SUM($O$16:$O30)+COUNTIF($Q31:BU31,"&gt;0")+1,
""))))),"")</f>
        <v/>
      </c>
      <c r="BW31" s="55" t="str">
        <f ca="1">IFERROR(IF($J$1=0,"",
IF(AND($J$1=1,BW$2=0,$M31=0),BW$3*$N31,
IF(AND($J$1=2,BW$2=0,$M31=0,OR($N31+BW$3=$I$27+1,BW$3=$N31)),SUM($O$16:$O30)+COUNTIF($Q31:BV31,"&gt;0")+1,
IF(AND($J$1=3,BW$2=0,$M31=0,$N31+BW$3&lt;&gt;$I$27+1,BW$3&lt;&gt;$N31),SUM($O$16:$O30)+COUNTIF($Q31:BV31,"&gt;0")+1,
IF(AND($J$1=4,BW$2=0,$M31=0,$N31+BW$3&lt;&gt;$I$27+1,BW$3&lt;&gt;$N31,BW$1-$L31=0),SUM($O$16:$O30)+COUNTIF($Q31:BV31,"&gt;0")+1,
""))))),"")</f>
        <v/>
      </c>
      <c r="BX31" s="55" t="str">
        <f ca="1">IFERROR(IF($J$1=0,"",
IF(AND($J$1=1,BX$2=0,$M31=0),BX$3*$N31,
IF(AND($J$1=2,BX$2=0,$M31=0,OR($N31+BX$3=$I$27+1,BX$3=$N31)),SUM($O$16:$O30)+COUNTIF($Q31:BW31,"&gt;0")+1,
IF(AND($J$1=3,BX$2=0,$M31=0,$N31+BX$3&lt;&gt;$I$27+1,BX$3&lt;&gt;$N31),SUM($O$16:$O30)+COUNTIF($Q31:BW31,"&gt;0")+1,
IF(AND($J$1=4,BX$2=0,$M31=0,$N31+BX$3&lt;&gt;$I$27+1,BX$3&lt;&gt;$N31,BX$1-$L31=0),SUM($O$16:$O30)+COUNTIF($Q31:BW31,"&gt;0")+1,
""))))),"")</f>
        <v/>
      </c>
      <c r="BY31" s="55" t="str">
        <f ca="1">IFERROR(IF($J$1=0,"",
IF(AND($J$1=1,BY$2=0,$M31=0),BY$3*$N31,
IF(AND($J$1=2,BY$2=0,$M31=0,OR($N31+BY$3=$I$27+1,BY$3=$N31)),SUM($O$16:$O30)+COUNTIF($Q31:BX31,"&gt;0")+1,
IF(AND($J$1=3,BY$2=0,$M31=0,$N31+BY$3&lt;&gt;$I$27+1,BY$3&lt;&gt;$N31),SUM($O$16:$O30)+COUNTIF($Q31:BX31,"&gt;0")+1,
IF(AND($J$1=4,BY$2=0,$M31=0,$N31+BY$3&lt;&gt;$I$27+1,BY$3&lt;&gt;$N31,BY$1-$L31=0),SUM($O$16:$O30)+COUNTIF($Q31:BX31,"&gt;0")+1,
""))))),"")</f>
        <v/>
      </c>
      <c r="BZ31" s="55" t="str">
        <f ca="1">IFERROR(IF($J$1=0,"",
IF(AND($J$1=1,BZ$2=0,$M31=0),BZ$3*$N31,
IF(AND($J$1=2,BZ$2=0,$M31=0,OR($N31+BZ$3=$I$27+1,BZ$3=$N31)),SUM($O$16:$O30)+COUNTIF($Q31:BY31,"&gt;0")+1,
IF(AND($J$1=3,BZ$2=0,$M31=0,$N31+BZ$3&lt;&gt;$I$27+1,BZ$3&lt;&gt;$N31),SUM($O$16:$O30)+COUNTIF($Q31:BY31,"&gt;0")+1,
IF(AND($J$1=4,BZ$2=0,$M31=0,$N31+BZ$3&lt;&gt;$I$27+1,BZ$3&lt;&gt;$N31,BZ$1-$L31=0),SUM($O$16:$O30)+COUNTIF($Q31:BY31,"&gt;0")+1,
""))))),"")</f>
        <v/>
      </c>
      <c r="CA31" s="55" t="str">
        <f ca="1">IFERROR(IF($J$1=0,"",
IF(AND($J$1=1,CA$2=0,$M31=0),CA$3*$N31,
IF(AND($J$1=2,CA$2=0,$M31=0,OR($N31+CA$3=$I$27+1,CA$3=$N31)),SUM($O$16:$O30)+COUNTIF($Q31:BZ31,"&gt;0")+1,
IF(AND($J$1=3,CA$2=0,$M31=0,$N31+CA$3&lt;&gt;$I$27+1,CA$3&lt;&gt;$N31),SUM($O$16:$O30)+COUNTIF($Q31:BZ31,"&gt;0")+1,
IF(AND($J$1=4,CA$2=0,$M31=0,$N31+CA$3&lt;&gt;$I$27+1,CA$3&lt;&gt;$N31,CA$1-$L31=0),SUM($O$16:$O30)+COUNTIF($Q31:BZ31,"&gt;0")+1,
""))))),"")</f>
        <v/>
      </c>
      <c r="CB31" s="55" t="str">
        <f ca="1">IFERROR(IF($J$1=0,"",
IF(AND($J$1=1,CB$2=0,$M31=0),CB$3*$N31,
IF(AND($J$1=2,CB$2=0,$M31=0,OR($N31+CB$3=$I$27+1,CB$3=$N31)),SUM($O$16:$O30)+COUNTIF($Q31:CA31,"&gt;0")+1,
IF(AND($J$1=3,CB$2=0,$M31=0,$N31+CB$3&lt;&gt;$I$27+1,CB$3&lt;&gt;$N31),SUM($O$16:$O30)+COUNTIF($Q31:CA31,"&gt;0")+1,
IF(AND($J$1=4,CB$2=0,$M31=0,$N31+CB$3&lt;&gt;$I$27+1,CB$3&lt;&gt;$N31,CB$1-$L31=0),SUM($O$16:$O30)+COUNTIF($Q31:CA31,"&gt;0")+1,
""))))),"")</f>
        <v/>
      </c>
      <c r="CC31" s="55" t="str">
        <f ca="1">IFERROR(IF($J$1=0,"",
IF(AND($J$1=1,CC$2=0,$M31=0),CC$3*$N31,
IF(AND($J$1=2,CC$2=0,$M31=0,OR($N31+CC$3=$I$27+1,CC$3=$N31)),SUM($O$16:$O30)+COUNTIF($Q31:CB31,"&gt;0")+1,
IF(AND($J$1=3,CC$2=0,$M31=0,$N31+CC$3&lt;&gt;$I$27+1,CC$3&lt;&gt;$N31),SUM($O$16:$O30)+COUNTIF($Q31:CB31,"&gt;0")+1,
IF(AND($J$1=4,CC$2=0,$M31=0,$N31+CC$3&lt;&gt;$I$27+1,CC$3&lt;&gt;$N31,CC$1-$L31=0),SUM($O$16:$O30)+COUNTIF($Q31:CB31,"&gt;0")+1,
""))))),"")</f>
        <v/>
      </c>
      <c r="CD31" s="55" t="str">
        <f ca="1">IFERROR(IF($J$1=0,"",
IF(AND($J$1=1,CD$2=0,$M31=0),CD$3*$N31,
IF(AND($J$1=2,CD$2=0,$M31=0,OR($N31+CD$3=$I$27+1,CD$3=$N31)),SUM($O$16:$O30)+COUNTIF($Q31:CC31,"&gt;0")+1,
IF(AND($J$1=3,CD$2=0,$M31=0,$N31+CD$3&lt;&gt;$I$27+1,CD$3&lt;&gt;$N31),SUM($O$16:$O30)+COUNTIF($Q31:CC31,"&gt;0")+1,
IF(AND($J$1=4,CD$2=0,$M31=0,$N31+CD$3&lt;&gt;$I$27+1,CD$3&lt;&gt;$N31,CD$1-$L31=0),SUM($O$16:$O30)+COUNTIF($Q31:CC31,"&gt;0")+1,
""))))),"")</f>
        <v/>
      </c>
      <c r="CE31" s="55" t="str">
        <f ca="1">IFERROR(IF($J$1=0,"",
IF(AND($J$1=1,CE$2=0,$M31=0),CE$3*$N31,
IF(AND($J$1=2,CE$2=0,$M31=0,OR($N31+CE$3=$I$27+1,CE$3=$N31)),SUM($O$16:$O30)+COUNTIF($Q31:CD31,"&gt;0")+1,
IF(AND($J$1=3,CE$2=0,$M31=0,$N31+CE$3&lt;&gt;$I$27+1,CE$3&lt;&gt;$N31),SUM($O$16:$O30)+COUNTIF($Q31:CD31,"&gt;0")+1,
IF(AND($J$1=4,CE$2=0,$M31=0,$N31+CE$3&lt;&gt;$I$27+1,CE$3&lt;&gt;$N31,CE$1-$L31=0),SUM($O$16:$O30)+COUNTIF($Q31:CD31,"&gt;0")+1,
""))))),"")</f>
        <v/>
      </c>
      <c r="CF31" s="55" t="str">
        <f ca="1">IFERROR(IF($J$1=0,"",
IF(AND($J$1=1,CF$2=0,$M31=0),CF$3*$N31,
IF(AND($J$1=2,CF$2=0,$M31=0,OR($N31+CF$3=$I$27+1,CF$3=$N31)),SUM($O$16:$O30)+COUNTIF($Q31:CE31,"&gt;0")+1,
IF(AND($J$1=3,CF$2=0,$M31=0,$N31+CF$3&lt;&gt;$I$27+1,CF$3&lt;&gt;$N31),SUM($O$16:$O30)+COUNTIF($Q31:CE31,"&gt;0")+1,
IF(AND($J$1=4,CF$2=0,$M31=0,$N31+CF$3&lt;&gt;$I$27+1,CF$3&lt;&gt;$N31,CF$1-$L31=0),SUM($O$16:$O30)+COUNTIF($Q31:CE31,"&gt;0")+1,
""))))),"")</f>
        <v/>
      </c>
      <c r="CG31" s="55" t="str">
        <f ca="1">IFERROR(IF($J$1=0,"",
IF(AND($J$1=1,CG$2=0,$M31=0),CG$3*$N31,
IF(AND($J$1=2,CG$2=0,$M31=0,OR($N31+CG$3=$I$27+1,CG$3=$N31)),SUM($O$16:$O30)+COUNTIF($Q31:CF31,"&gt;0")+1,
IF(AND($J$1=3,CG$2=0,$M31=0,$N31+CG$3&lt;&gt;$I$27+1,CG$3&lt;&gt;$N31),SUM($O$16:$O30)+COUNTIF($Q31:CF31,"&gt;0")+1,
IF(AND($J$1=4,CG$2=0,$M31=0,$N31+CG$3&lt;&gt;$I$27+1,CG$3&lt;&gt;$N31,CG$1-$L31=0),SUM($O$16:$O30)+COUNTIF($Q31:CF31,"&gt;0")+1,
""))))),"")</f>
        <v/>
      </c>
      <c r="CH31" s="55" t="str">
        <f ca="1">IFERROR(IF($J$1=0,"",
IF(AND($J$1=1,CH$2=0,$M31=0),CH$3*$N31,
IF(AND($J$1=2,CH$2=0,$M31=0,OR($N31+CH$3=$I$27+1,CH$3=$N31)),SUM($O$16:$O30)+COUNTIF($Q31:CG31,"&gt;0")+1,
IF(AND($J$1=3,CH$2=0,$M31=0,$N31+CH$3&lt;&gt;$I$27+1,CH$3&lt;&gt;$N31),SUM($O$16:$O30)+COUNTIF($Q31:CG31,"&gt;0")+1,
IF(AND($J$1=4,CH$2=0,$M31=0,$N31+CH$3&lt;&gt;$I$27+1,CH$3&lt;&gt;$N31,CH$1-$L31=0),SUM($O$16:$O30)+COUNTIF($Q31:CG31,"&gt;0")+1,
""))))),"")</f>
        <v/>
      </c>
      <c r="CI31" s="55" t="str">
        <f ca="1">IFERROR(IF($J$1=0,"",
IF(AND($J$1=1,CI$2=0,$M31=0),CI$3*$N31,
IF(AND($J$1=2,CI$2=0,$M31=0,OR($N31+CI$3=$I$27+1,CI$3=$N31)),SUM($O$16:$O30)+COUNTIF($Q31:CH31,"&gt;0")+1,
IF(AND($J$1=3,CI$2=0,$M31=0,$N31+CI$3&lt;&gt;$I$27+1,CI$3&lt;&gt;$N31),SUM($O$16:$O30)+COUNTIF($Q31:CH31,"&gt;0")+1,
IF(AND($J$1=4,CI$2=0,$M31=0,$N31+CI$3&lt;&gt;$I$27+1,CI$3&lt;&gt;$N31,CI$1-$L31=0),SUM($O$16:$O30)+COUNTIF($Q31:CH31,"&gt;0")+1,
""))))),"")</f>
        <v/>
      </c>
      <c r="CJ31" s="55" t="str">
        <f ca="1">IFERROR(IF($J$1=0,"",
IF(AND($J$1=1,CJ$2=0,$M31=0),CJ$3*$N31,
IF(AND($J$1=2,CJ$2=0,$M31=0,OR($N31+CJ$3=$I$27+1,CJ$3=$N31)),SUM($O$16:$O30)+COUNTIF($Q31:CI31,"&gt;0")+1,
IF(AND($J$1=3,CJ$2=0,$M31=0,$N31+CJ$3&lt;&gt;$I$27+1,CJ$3&lt;&gt;$N31),SUM($O$16:$O30)+COUNTIF($Q31:CI31,"&gt;0")+1,
IF(AND($J$1=4,CJ$2=0,$M31=0,$N31+CJ$3&lt;&gt;$I$27+1,CJ$3&lt;&gt;$N31,CJ$1-$L31=0),SUM($O$16:$O30)+COUNTIF($Q31:CI31,"&gt;0")+1,
""))))),"")</f>
        <v/>
      </c>
      <c r="CK31" s="55" t="str">
        <f ca="1">IFERROR(IF($J$1=0,"",
IF(AND($J$1=1,CK$2=0,$M31=0),CK$3*$N31,
IF(AND($J$1=2,CK$2=0,$M31=0,OR($N31+CK$3=$I$27+1,CK$3=$N31)),SUM($O$16:$O30)+COUNTIF($Q31:CJ31,"&gt;0")+1,
IF(AND($J$1=3,CK$2=0,$M31=0,$N31+CK$3&lt;&gt;$I$27+1,CK$3&lt;&gt;$N31),SUM($O$16:$O30)+COUNTIF($Q31:CJ31,"&gt;0")+1,
IF(AND($J$1=4,CK$2=0,$M31=0,$N31+CK$3&lt;&gt;$I$27+1,CK$3&lt;&gt;$N31,CK$1-$L31=0),SUM($O$16:$O30)+COUNTIF($Q31:CJ31,"&gt;0")+1,
""))))),"")</f>
        <v/>
      </c>
      <c r="CL31" s="55" t="str">
        <f ca="1">IFERROR(IF($J$1=0,"",
IF(AND($J$1=1,CL$2=0,$M31=0),CL$3*$N31,
IF(AND($J$1=2,CL$2=0,$M31=0,OR($N31+CL$3=$I$27+1,CL$3=$N31)),SUM($O$16:$O30)+COUNTIF($Q31:CK31,"&gt;0")+1,
IF(AND($J$1=3,CL$2=0,$M31=0,$N31+CL$3&lt;&gt;$I$27+1,CL$3&lt;&gt;$N31),SUM($O$16:$O30)+COUNTIF($Q31:CK31,"&gt;0")+1,
IF(AND($J$1=4,CL$2=0,$M31=0,$N31+CL$3&lt;&gt;$I$27+1,CL$3&lt;&gt;$N31,CL$1-$L31=0),SUM($O$16:$O30)+COUNTIF($Q31:CK31,"&gt;0")+1,
""))))),"")</f>
        <v/>
      </c>
      <c r="CM31" s="55" t="str">
        <f ca="1">IFERROR(IF($J$1=0,"",
IF(AND($J$1=1,CM$2=0,$M31=0),CM$3*$N31,
IF(AND($J$1=2,CM$2=0,$M31=0,OR($N31+CM$3=$I$27+1,CM$3=$N31)),SUM($O$16:$O30)+COUNTIF($Q31:CL31,"&gt;0")+1,
IF(AND($J$1=3,CM$2=0,$M31=0,$N31+CM$3&lt;&gt;$I$27+1,CM$3&lt;&gt;$N31),SUM($O$16:$O30)+COUNTIF($Q31:CL31,"&gt;0")+1,
IF(AND($J$1=4,CM$2=0,$M31=0,$N31+CM$3&lt;&gt;$I$27+1,CM$3&lt;&gt;$N31,CM$1-$L31=0),SUM($O$16:$O30)+COUNTIF($Q31:CL31,"&gt;0")+1,
""))))),"")</f>
        <v/>
      </c>
      <c r="CN31" s="55" t="str">
        <f ca="1">IFERROR(IF($J$1=0,"",
IF(AND($J$1=1,CN$2=0,$M31=0),CN$3*$N31,
IF(AND($J$1=2,CN$2=0,$M31=0,OR($N31+CN$3=$I$27+1,CN$3=$N31)),SUM($O$16:$O30)+COUNTIF($Q31:CM31,"&gt;0")+1,
IF(AND($J$1=3,CN$2=0,$M31=0,$N31+CN$3&lt;&gt;$I$27+1,CN$3&lt;&gt;$N31),SUM($O$16:$O30)+COUNTIF($Q31:CM31,"&gt;0")+1,
IF(AND($J$1=4,CN$2=0,$M31=0,$N31+CN$3&lt;&gt;$I$27+1,CN$3&lt;&gt;$N31,CN$1-$L31=0),SUM($O$16:$O30)+COUNTIF($Q31:CM31,"&gt;0")+1,
""))))),"")</f>
        <v/>
      </c>
      <c r="CO31" s="55" t="str">
        <f ca="1">IFERROR(IF($J$1=0,"",
IF(AND($J$1=1,CO$2=0,$M31=0),CO$3*$N31,
IF(AND($J$1=2,CO$2=0,$M31=0,OR($N31+CO$3=$I$27+1,CO$3=$N31)),SUM($O$16:$O30)+COUNTIF($Q31:CN31,"&gt;0")+1,
IF(AND($J$1=3,CO$2=0,$M31=0,$N31+CO$3&lt;&gt;$I$27+1,CO$3&lt;&gt;$N31),SUM($O$16:$O30)+COUNTIF($Q31:CN31,"&gt;0")+1,
IF(AND($J$1=4,CO$2=0,$M31=0,$N31+CO$3&lt;&gt;$I$27+1,CO$3&lt;&gt;$N31,CO$1-$L31=0),SUM($O$16:$O30)+COUNTIF($Q31:CN31,"&gt;0")+1,
""))))),"")</f>
        <v/>
      </c>
      <c r="CP31" s="55" t="str">
        <f ca="1">IFERROR(IF($J$1=0,"",
IF(AND($J$1=1,CP$2=0,$M31=0),CP$3*$N31,
IF(AND($J$1=2,CP$2=0,$M31=0,OR($N31+CP$3=$I$27+1,CP$3=$N31)),SUM($O$16:$O30)+COUNTIF($Q31:CO31,"&gt;0")+1,
IF(AND($J$1=3,CP$2=0,$M31=0,$N31+CP$3&lt;&gt;$I$27+1,CP$3&lt;&gt;$N31),SUM($O$16:$O30)+COUNTIF($Q31:CO31,"&gt;0")+1,
IF(AND($J$1=4,CP$2=0,$M31=0,$N31+CP$3&lt;&gt;$I$27+1,CP$3&lt;&gt;$N31,CP$1-$L31=0),SUM($O$16:$O30)+COUNTIF($Q31:CO31,"&gt;0")+1,
""))))),"")</f>
        <v/>
      </c>
      <c r="CQ31" s="55" t="str">
        <f ca="1">IFERROR(IF($J$1=0,"",
IF(AND($J$1=1,CQ$2=0,$M31=0),CQ$3*$N31,
IF(AND($J$1=2,CQ$2=0,$M31=0,OR($N31+CQ$3=$I$27+1,CQ$3=$N31)),SUM($O$16:$O30)+COUNTIF($Q31:CP31,"&gt;0")+1,
IF(AND($J$1=3,CQ$2=0,$M31=0,$N31+CQ$3&lt;&gt;$I$27+1,CQ$3&lt;&gt;$N31),SUM($O$16:$O30)+COUNTIF($Q31:CP31,"&gt;0")+1,
IF(AND($J$1=4,CQ$2=0,$M31=0,$N31+CQ$3&lt;&gt;$I$27+1,CQ$3&lt;&gt;$N31,CQ$1-$L31=0),SUM($O$16:$O30)+COUNTIF($Q31:CP31,"&gt;0")+1,
""))))),"")</f>
        <v/>
      </c>
      <c r="CR31" s="55" t="str">
        <f ca="1">IFERROR(IF($J$1=0,"",
IF(AND($J$1=1,CR$2=0,$M31=0),CR$3*$N31,
IF(AND($J$1=2,CR$2=0,$M31=0,OR($N31+CR$3=$I$27+1,CR$3=$N31)),SUM($O$16:$O30)+COUNTIF($Q31:CQ31,"&gt;0")+1,
IF(AND($J$1=3,CR$2=0,$M31=0,$N31+CR$3&lt;&gt;$I$27+1,CR$3&lt;&gt;$N31),SUM($O$16:$O30)+COUNTIF($Q31:CQ31,"&gt;0")+1,
IF(AND($J$1=4,CR$2=0,$M31=0,$N31+CR$3&lt;&gt;$I$27+1,CR$3&lt;&gt;$N31,CR$1-$L31=0),SUM($O$16:$O30)+COUNTIF($Q31:CQ31,"&gt;0")+1,
""))))),"")</f>
        <v/>
      </c>
      <c r="CS31" s="55" t="str">
        <f ca="1">IFERROR(IF($J$1=0,"",
IF(AND($J$1=1,CS$2=0,$M31=0),CS$3*$N31,
IF(AND($J$1=2,CS$2=0,$M31=0,OR($N31+CS$3=$I$27+1,CS$3=$N31)),SUM($O$16:$O30)+COUNTIF($Q31:CR31,"&gt;0")+1,
IF(AND($J$1=3,CS$2=0,$M31=0,$N31+CS$3&lt;&gt;$I$27+1,CS$3&lt;&gt;$N31),SUM($O$16:$O30)+COUNTIF($Q31:CR31,"&gt;0")+1,
IF(AND($J$1=4,CS$2=0,$M31=0,$N31+CS$3&lt;&gt;$I$27+1,CS$3&lt;&gt;$N31,CS$1-$L31=0),SUM($O$16:$O30)+COUNTIF($Q31:CR31,"&gt;0")+1,
""))))),"")</f>
        <v/>
      </c>
      <c r="CT31" s="55" t="str">
        <f ca="1">IFERROR(IF($J$1=0,"",
IF(AND($J$1=1,CT$2=0,$M31=0),CT$3*$N31,
IF(AND($J$1=2,CT$2=0,$M31=0,OR($N31+CT$3=$I$27+1,CT$3=$N31)),SUM($O$16:$O30)+COUNTIF($Q31:CS31,"&gt;0")+1,
IF(AND($J$1=3,CT$2=0,$M31=0,$N31+CT$3&lt;&gt;$I$27+1,CT$3&lt;&gt;$N31),SUM($O$16:$O30)+COUNTIF($Q31:CS31,"&gt;0")+1,
IF(AND($J$1=4,CT$2=0,$M31=0,$N31+CT$3&lt;&gt;$I$27+1,CT$3&lt;&gt;$N31,CT$1-$L31=0),SUM($O$16:$O30)+COUNTIF($Q31:CS31,"&gt;0")+1,
""))))),"")</f>
        <v/>
      </c>
      <c r="CU31" s="55" t="str">
        <f ca="1">IFERROR(IF($J$1=0,"",
IF(AND($J$1=1,CU$2=0,$M31=0),CU$3*$N31,
IF(AND($J$1=2,CU$2=0,$M31=0,OR($N31+CU$3=$I$27+1,CU$3=$N31)),SUM($O$16:$O30)+COUNTIF($Q31:CT31,"&gt;0")+1,
IF(AND($J$1=3,CU$2=0,$M31=0,$N31+CU$3&lt;&gt;$I$27+1,CU$3&lt;&gt;$N31),SUM($O$16:$O30)+COUNTIF($Q31:CT31,"&gt;0")+1,
IF(AND($J$1=4,CU$2=0,$M31=0,$N31+CU$3&lt;&gt;$I$27+1,CU$3&lt;&gt;$N31,CU$1-$L31=0),SUM($O$16:$O30)+COUNTIF($Q31:CT31,"&gt;0")+1,
""))))),"")</f>
        <v/>
      </c>
      <c r="CV31" s="55" t="str">
        <f ca="1">IFERROR(IF($J$1=0,"",
IF(AND($J$1=1,CV$2=0,$M31=0),CV$3*$N31,
IF(AND($J$1=2,CV$2=0,$M31=0,OR($N31+CV$3=$I$27+1,CV$3=$N31)),SUM($O$16:$O30)+COUNTIF($Q31:CU31,"&gt;0")+1,
IF(AND($J$1=3,CV$2=0,$M31=0,$N31+CV$3&lt;&gt;$I$27+1,CV$3&lt;&gt;$N31),SUM($O$16:$O30)+COUNTIF($Q31:CU31,"&gt;0")+1,
IF(AND($J$1=4,CV$2=0,$M31=0,$N31+CV$3&lt;&gt;$I$27+1,CV$3&lt;&gt;$N31,CV$1-$L31=0),SUM($O$16:$O30)+COUNTIF($Q31:CU31,"&gt;0")+1,
""))))),"")</f>
        <v/>
      </c>
      <c r="CW31" s="55" t="str">
        <f ca="1">IFERROR(IF($J$1=0,"",
IF(AND($J$1=1,CW$2=0,$M31=0),CW$3*$N31,
IF(AND($J$1=2,CW$2=0,$M31=0,OR($N31+CW$3=$I$27+1,CW$3=$N31)),SUM($O$16:$O30)+COUNTIF($Q31:CV31,"&gt;0")+1,
IF(AND($J$1=3,CW$2=0,$M31=0,$N31+CW$3&lt;&gt;$I$27+1,CW$3&lt;&gt;$N31),SUM($O$16:$O30)+COUNTIF($Q31:CV31,"&gt;0")+1,
IF(AND($J$1=4,CW$2=0,$M31=0,$N31+CW$3&lt;&gt;$I$27+1,CW$3&lt;&gt;$N31,CW$1-$L31=0),SUM($O$16:$O30)+COUNTIF($Q31:CV31,"&gt;0")+1,
""))))),"")</f>
        <v/>
      </c>
      <c r="CX31" s="55" t="str">
        <f ca="1">IFERROR(IF($J$1=0,"",
IF(AND($J$1=1,CX$2=0,$M31=0),CX$3*$N31,
IF(AND($J$1=2,CX$2=0,$M31=0,OR($N31+CX$3=$I$27+1,CX$3=$N31)),SUM($O$16:$O30)+COUNTIF($Q31:CW31,"&gt;0")+1,
IF(AND($J$1=3,CX$2=0,$M31=0,$N31+CX$3&lt;&gt;$I$27+1,CX$3&lt;&gt;$N31),SUM($O$16:$O30)+COUNTIF($Q31:CW31,"&gt;0")+1,
IF(AND($J$1=4,CX$2=0,$M31=0,$N31+CX$3&lt;&gt;$I$27+1,CX$3&lt;&gt;$N31,CX$1-$L31=0),SUM($O$16:$O30)+COUNTIF($Q31:CW31,"&gt;0")+1,
""))))),"")</f>
        <v/>
      </c>
      <c r="CY31" s="55" t="str">
        <f ca="1">IFERROR(IF($J$1=0,"",
IF(AND($J$1=1,CY$2=0,$M31=0),CY$3*$N31,
IF(AND($J$1=2,CY$2=0,$M31=0,OR($N31+CY$3=$I$27+1,CY$3=$N31)),SUM($O$16:$O30)+COUNTIF($Q31:CX31,"&gt;0")+1,
IF(AND($J$1=3,CY$2=0,$M31=0,$N31+CY$3&lt;&gt;$I$27+1,CY$3&lt;&gt;$N31),SUM($O$16:$O30)+COUNTIF($Q31:CX31,"&gt;0")+1,
IF(AND($J$1=4,CY$2=0,$M31=0,$N31+CY$3&lt;&gt;$I$27+1,CY$3&lt;&gt;$N31,CY$1-$L31=0),SUM($O$16:$O30)+COUNTIF($Q31:CX31,"&gt;0")+1,
""))))),"")</f>
        <v/>
      </c>
      <c r="CZ31" s="55" t="str">
        <f ca="1">IFERROR(IF($J$1=0,"",
IF(AND($J$1=1,CZ$2=0,$M31=0),CZ$3*$N31,
IF(AND($J$1=2,CZ$2=0,$M31=0,OR($N31+CZ$3=$I$27+1,CZ$3=$N31)),SUM($O$16:$O30)+COUNTIF($Q31:CY31,"&gt;0")+1,
IF(AND($J$1=3,CZ$2=0,$M31=0,$N31+CZ$3&lt;&gt;$I$27+1,CZ$3&lt;&gt;$N31),SUM($O$16:$O30)+COUNTIF($Q31:CY31,"&gt;0")+1,
IF(AND($J$1=4,CZ$2=0,$M31=0,$N31+CZ$3&lt;&gt;$I$27+1,CZ$3&lt;&gt;$N31,CZ$1-$L31=0),SUM($O$16:$O30)+COUNTIF($Q31:CY31,"&gt;0")+1,
""))))),"")</f>
        <v/>
      </c>
      <c r="DA31" s="55" t="str">
        <f ca="1">IFERROR(IF($J$1=0,"",
IF(AND($J$1=1,DA$2=0,$M31=0),DA$3*$N31,
IF(AND($J$1=2,DA$2=0,$M31=0,OR($N31+DA$3=$I$27+1,DA$3=$N31)),SUM($O$16:$O30)+COUNTIF($Q31:CZ31,"&gt;0")+1,
IF(AND($J$1=3,DA$2=0,$M31=0,$N31+DA$3&lt;&gt;$I$27+1,DA$3&lt;&gt;$N31),SUM($O$16:$O30)+COUNTIF($Q31:CZ31,"&gt;0")+1,
IF(AND($J$1=4,DA$2=0,$M31=0,$N31+DA$3&lt;&gt;$I$27+1,DA$3&lt;&gt;$N31,DA$1-$L31=0),SUM($O$16:$O30)+COUNTIF($Q31:CZ31,"&gt;0")+1,
""))))),"")</f>
        <v/>
      </c>
      <c r="DB31" s="55" t="str">
        <f ca="1">IFERROR(IF($J$1=0,"",
IF(AND($J$1=1,DB$2=0,$M31=0),DB$3*$N31,
IF(AND($J$1=2,DB$2=0,$M31=0,OR($N31+DB$3=$I$27+1,DB$3=$N31)),SUM($O$16:$O30)+COUNTIF($Q31:DA31,"&gt;0")+1,
IF(AND($J$1=3,DB$2=0,$M31=0,$N31+DB$3&lt;&gt;$I$27+1,DB$3&lt;&gt;$N31),SUM($O$16:$O30)+COUNTIF($Q31:DA31,"&gt;0")+1,
IF(AND($J$1=4,DB$2=0,$M31=0,$N31+DB$3&lt;&gt;$I$27+1,DB$3&lt;&gt;$N31,DB$1-$L31=0),SUM($O$16:$O30)+COUNTIF($Q31:DA31,"&gt;0")+1,
""))))),"")</f>
        <v/>
      </c>
      <c r="DC31" s="55" t="str">
        <f ca="1">IFERROR(IF($J$1=0,"",
IF(AND($J$1=1,DC$2=0,$M31=0),DC$3*$N31,
IF(AND($J$1=2,DC$2=0,$M31=0,OR($N31+DC$3=$I$27+1,DC$3=$N31)),SUM($O$16:$O30)+COUNTIF($Q31:DB31,"&gt;0")+1,
IF(AND($J$1=3,DC$2=0,$M31=0,$N31+DC$3&lt;&gt;$I$27+1,DC$3&lt;&gt;$N31),SUM($O$16:$O30)+COUNTIF($Q31:DB31,"&gt;0")+1,
IF(AND($J$1=4,DC$2=0,$M31=0,$N31+DC$3&lt;&gt;$I$27+1,DC$3&lt;&gt;$N31,DC$1-$L31=0),SUM($O$16:$O30)+COUNTIF($Q31:DB31,"&gt;0")+1,
""))))),"")</f>
        <v/>
      </c>
      <c r="DD31" s="55" t="str">
        <f ca="1">IFERROR(IF($J$1=0,"",
IF(AND($J$1=1,DD$2=0,$M31=0),DD$3*$N31,
IF(AND($J$1=2,DD$2=0,$M31=0,OR($N31+DD$3=$I$27+1,DD$3=$N31)),SUM($O$16:$O30)+COUNTIF($Q31:DC31,"&gt;0")+1,
IF(AND($J$1=3,DD$2=0,$M31=0,$N31+DD$3&lt;&gt;$I$27+1,DD$3&lt;&gt;$N31),SUM($O$16:$O30)+COUNTIF($Q31:DC31,"&gt;0")+1,
IF(AND($J$1=4,DD$2=0,$M31=0,$N31+DD$3&lt;&gt;$I$27+1,DD$3&lt;&gt;$N31,DD$1-$L31=0),SUM($O$16:$O30)+COUNTIF($Q31:DC31,"&gt;0")+1,
""))))),"")</f>
        <v/>
      </c>
      <c r="DE31" s="55" t="str">
        <f ca="1">IFERROR(IF($J$1=0,"",
IF(AND($J$1=1,DE$2=0,$M31=0),DE$3*$N31,
IF(AND($J$1=2,DE$2=0,$M31=0,OR($N31+DE$3=$I$27+1,DE$3=$N31)),SUM($O$16:$O30)+COUNTIF($Q31:DD31,"&gt;0")+1,
IF(AND($J$1=3,DE$2=0,$M31=0,$N31+DE$3&lt;&gt;$I$27+1,DE$3&lt;&gt;$N31),SUM($O$16:$O30)+COUNTIF($Q31:DD31,"&gt;0")+1,
IF(AND($J$1=4,DE$2=0,$M31=0,$N31+DE$3&lt;&gt;$I$27+1,DE$3&lt;&gt;$N31,DE$1-$L31=0),SUM($O$16:$O30)+COUNTIF($Q31:DD31,"&gt;0")+1,
""))))),"")</f>
        <v/>
      </c>
      <c r="DF31" s="55" t="str">
        <f ca="1">IFERROR(IF($J$1=0,"",
IF(AND($J$1=1,DF$2=0,$M31=0),DF$3*$N31,
IF(AND($J$1=2,DF$2=0,$M31=0,OR($N31+DF$3=$I$27+1,DF$3=$N31)),SUM($O$16:$O30)+COUNTIF($Q31:DE31,"&gt;0")+1,
IF(AND($J$1=3,DF$2=0,$M31=0,$N31+DF$3&lt;&gt;$I$27+1,DF$3&lt;&gt;$N31),SUM($O$16:$O30)+COUNTIF($Q31:DE31,"&gt;0")+1,
IF(AND($J$1=4,DF$2=0,$M31=0,$N31+DF$3&lt;&gt;$I$27+1,DF$3&lt;&gt;$N31,DF$1-$L31=0),SUM($O$16:$O30)+COUNTIF($Q31:DE31,"&gt;0")+1,
""))))),"")</f>
        <v/>
      </c>
      <c r="DG31" s="55" t="str">
        <f ca="1">IFERROR(IF($J$1=0,"",
IF(AND($J$1=1,DG$2=0,$M31=0),DG$3*$N31,
IF(AND($J$1=2,DG$2=0,$M31=0,OR($N31+DG$3=$I$27+1,DG$3=$N31)),SUM($O$16:$O30)+COUNTIF($Q31:DF31,"&gt;0")+1,
IF(AND($J$1=3,DG$2=0,$M31=0,$N31+DG$3&lt;&gt;$I$27+1,DG$3&lt;&gt;$N31),SUM($O$16:$O30)+COUNTIF($Q31:DF31,"&gt;0")+1,
IF(AND($J$1=4,DG$2=0,$M31=0,$N31+DG$3&lt;&gt;$I$27+1,DG$3&lt;&gt;$N31,DG$1-$L31=0),SUM($O$16:$O30)+COUNTIF($Q31:DF31,"&gt;0")+1,
""))))),"")</f>
        <v/>
      </c>
      <c r="DH31" s="55" t="str">
        <f ca="1">IFERROR(IF($J$1=0,"",
IF(AND($J$1=1,DH$2=0,$M31=0),DH$3*$N31,
IF(AND($J$1=2,DH$2=0,$M31=0,OR($N31+DH$3=$I$27+1,DH$3=$N31)),SUM($O$16:$O30)+COUNTIF($Q31:DG31,"&gt;0")+1,
IF(AND($J$1=3,DH$2=0,$M31=0,$N31+DH$3&lt;&gt;$I$27+1,DH$3&lt;&gt;$N31),SUM($O$16:$O30)+COUNTIF($Q31:DG31,"&gt;0")+1,
IF(AND($J$1=4,DH$2=0,$M31=0,$N31+DH$3&lt;&gt;$I$27+1,DH$3&lt;&gt;$N31,DH$1-$L31=0),SUM($O$16:$O30)+COUNTIF($Q31:DG31,"&gt;0")+1,
""))))),"")</f>
        <v/>
      </c>
      <c r="DI31" s="55" t="str">
        <f ca="1">IFERROR(IF($J$1=0,"",
IF(AND($J$1=1,DI$2=0,$M31=0),DI$3*$N31,
IF(AND($J$1=2,DI$2=0,$M31=0,OR($N31+DI$3=$I$27+1,DI$3=$N31)),SUM($O$16:$O30)+COUNTIF($Q31:DH31,"&gt;0")+1,
IF(AND($J$1=3,DI$2=0,$M31=0,$N31+DI$3&lt;&gt;$I$27+1,DI$3&lt;&gt;$N31),SUM($O$16:$O30)+COUNTIF($Q31:DH31,"&gt;0")+1,
IF(AND($J$1=4,DI$2=0,$M31=0,$N31+DI$3&lt;&gt;$I$27+1,DI$3&lt;&gt;$N31,DI$1-$L31=0),SUM($O$16:$O30)+COUNTIF($Q31:DH31,"&gt;0")+1,
""))))),"")</f>
        <v/>
      </c>
      <c r="DJ31" s="55" t="str">
        <f ca="1">IFERROR(IF($J$1=0,"",
IF(AND($J$1=1,DJ$2=0,$M31=0),DJ$3*$N31,
IF(AND($J$1=2,DJ$2=0,$M31=0,OR($N31+DJ$3=$I$27+1,DJ$3=$N31)),SUM($O$16:$O30)+COUNTIF($Q31:DI31,"&gt;0")+1,
IF(AND($J$1=3,DJ$2=0,$M31=0,$N31+DJ$3&lt;&gt;$I$27+1,DJ$3&lt;&gt;$N31),SUM($O$16:$O30)+COUNTIF($Q31:DI31,"&gt;0")+1,
IF(AND($J$1=4,DJ$2=0,$M31=0,$N31+DJ$3&lt;&gt;$I$27+1,DJ$3&lt;&gt;$N31,DJ$1-$L31=0),SUM($O$16:$O30)+COUNTIF($Q31:DI31,"&gt;0")+1,
""))))),"")</f>
        <v/>
      </c>
      <c r="DK31" s="55" t="str">
        <f ca="1">IFERROR(IF($J$1=0,"",
IF(AND($J$1=1,DK$2=0,$M31=0),DK$3*$N31,
IF(AND($J$1=2,DK$2=0,$M31=0,OR($N31+DK$3=$I$27+1,DK$3=$N31)),SUM($O$16:$O30)+COUNTIF($Q31:DJ31,"&gt;0")+1,
IF(AND($J$1=3,DK$2=0,$M31=0,$N31+DK$3&lt;&gt;$I$27+1,DK$3&lt;&gt;$N31),SUM($O$16:$O30)+COUNTIF($Q31:DJ31,"&gt;0")+1,
IF(AND($J$1=4,DK$2=0,$M31=0,$N31+DK$3&lt;&gt;$I$27+1,DK$3&lt;&gt;$N31,DK$1-$L31=0),SUM($O$16:$O30)+COUNTIF($Q31:DJ31,"&gt;0")+1,
""))))),"")</f>
        <v/>
      </c>
      <c r="DL31" s="55" t="str">
        <f ca="1">IFERROR(IF($J$1=0,"",
IF(AND($J$1=1,DL$2=0,$M31=0),DL$3*$N31,
IF(AND($J$1=2,DL$2=0,$M31=0,OR($N31+DL$3=$I$27+1,DL$3=$N31)),SUM($O$16:$O30)+COUNTIF($Q31:DK31,"&gt;0")+1,
IF(AND($J$1=3,DL$2=0,$M31=0,$N31+DL$3&lt;&gt;$I$27+1,DL$3&lt;&gt;$N31),SUM($O$16:$O30)+COUNTIF($Q31:DK31,"&gt;0")+1,
IF(AND($J$1=4,DL$2=0,$M31=0,$N31+DL$3&lt;&gt;$I$27+1,DL$3&lt;&gt;$N31,DL$1-$L31=0),SUM($O$16:$O30)+COUNTIF($Q31:DK31,"&gt;0")+1,
""))))),"")</f>
        <v/>
      </c>
      <c r="DM31" s="49" t="str">
        <f ca="1">IFERROR(IF($J$1=0,"",
IF(AND($J$1=1,DM$2=0,$M31=0),DM$3*$N31,
IF(AND($J$1=2,DM$2=0,$M31=0,OR($N31+DM$3=$I$27+1,DM$3=$N31)),SUM($O$16:$O30)+COUNTIF($Q31:DL31,"&gt;0")+1,
IF(AND($J$1=3,DM$2=0,$M31=0,$N31+DM$3&lt;&gt;$I$27+1,DM$3&lt;&gt;$N31),SUM($O$16:$O30)+COUNTIF($Q31:DL31,"&gt;0")+1,
IF(AND($J$1=4,DM$2=0,$M31=0,$N31+DM$3&lt;&gt;$I$27+1,DM$3&lt;&gt;$N31,DM$1-$L31=0),SUM($O$16:$O30)+COUNTIF($Q31:DL31,"&gt;0")+1,
""))))),"")</f>
        <v/>
      </c>
    </row>
    <row r="32" spans="1:117" ht="16.5" customHeight="1" thickBot="1" x14ac:dyDescent="0.3">
      <c r="A32" s="29" t="str">
        <f t="shared" ca="1" si="10"/>
        <v/>
      </c>
      <c r="B32" s="39" t="str">
        <f t="shared" ca="1" si="11"/>
        <v/>
      </c>
      <c r="C32" s="36" t="str">
        <f ca="1">IF(F32=1,SUM($F$3:F32),"")</f>
        <v/>
      </c>
      <c r="D32" s="30" t="str">
        <f t="array" aca="1" ref="D32" ca="1">IFERROR(SMALL(IF(MOD(D$2,COLUMN(INDIRECT("2:"&amp;D$2)))=0,COLUMN(INDIRECT("2:"&amp;D$2))),ROWS(D$3:D32)),"")</f>
        <v/>
      </c>
      <c r="E32" s="30" t="str">
        <f t="shared" ca="1" si="12"/>
        <v/>
      </c>
      <c r="F32" s="31" t="str">
        <f t="shared" ca="1" si="13"/>
        <v/>
      </c>
      <c r="H32" s="10" t="s">
        <v>3</v>
      </c>
      <c r="L32" s="2" t="str">
        <f t="shared" si="18"/>
        <v/>
      </c>
      <c r="M32" s="2" t="str">
        <f t="shared" si="16"/>
        <v/>
      </c>
      <c r="N32" s="2" t="str">
        <f t="shared" si="17"/>
        <v/>
      </c>
      <c r="O32" s="2">
        <f t="shared" ca="1" si="19"/>
        <v>0</v>
      </c>
      <c r="P32" s="41">
        <f t="shared" si="20"/>
        <v>16</v>
      </c>
      <c r="R32" s="54" t="str">
        <f ca="1">IFERROR(IF($J$1=0,"",
IF(AND($J$1=1,R$2=0,$M32=0),R$3*$N32,
IF(AND($J$1=2,R$2=0,$M32=0,OR($N32+R$3=$I$27+1,R$3=$N32)),SUM($O$16:$O31)+COUNTIF($Q32:Q32,"&gt;0")+1,
IF(AND($J$1=3,R$2=0,$M32=0,$N32+R$3&lt;&gt;$I$27+1,R$3&lt;&gt;$N32),SUM($O$16:$O31)+COUNTIF($Q32:Q32,"&gt;0")+1,
IF(AND($J$1=4,R$2=0,$M32=0,$N32+R$3&lt;&gt;$I$27+1,R$3&lt;&gt;$N32,R$1-$L32=0),SUM($O$16:$O31)+COUNTIF($Q32:Q32,"&gt;0")+1,
""))))),"")</f>
        <v/>
      </c>
      <c r="S32" s="54" t="str">
        <f ca="1">IFERROR(IF($J$1=0,"",
IF(AND($J$1=1,S$2=0,$M32=0),S$3*$N32,
IF(AND($J$1=2,S$2=0,$M32=0,OR($N32+S$3=$I$27+1,S$3=$N32)),SUM($O$16:$O31)+COUNTIF($Q32:R32,"&gt;0")+1,
IF(AND($J$1=3,S$2=0,$M32=0,$N32+S$3&lt;&gt;$I$27+1,S$3&lt;&gt;$N32),SUM($O$16:$O31)+COUNTIF($Q32:R32,"&gt;0")+1,
IF(AND($J$1=4,S$2=0,$M32=0,$N32+S$3&lt;&gt;$I$27+1,S$3&lt;&gt;$N32,S$1-$L32=0),SUM($O$16:$O31)+COUNTIF($Q32:R32,"&gt;0")+1,
""))))),"")</f>
        <v/>
      </c>
      <c r="T32" s="54" t="str">
        <f ca="1">IFERROR(IF($J$1=0,"",
IF(AND($J$1=1,T$2=0,$M32=0),T$3*$N32,
IF(AND($J$1=2,T$2=0,$M32=0,OR($N32+T$3=$I$27+1,T$3=$N32)),SUM($O$16:$O31)+COUNTIF($Q32:S32,"&gt;0")+1,
IF(AND($J$1=3,T$2=0,$M32=0,$N32+T$3&lt;&gt;$I$27+1,T$3&lt;&gt;$N32),SUM($O$16:$O31)+COUNTIF($Q32:S32,"&gt;0")+1,
IF(AND($J$1=4,T$2=0,$M32=0,$N32+T$3&lt;&gt;$I$27+1,T$3&lt;&gt;$N32,T$1-$L32=0),SUM($O$16:$O31)+COUNTIF($Q32:S32,"&gt;0")+1,
""))))),"")</f>
        <v/>
      </c>
      <c r="U32" s="54" t="str">
        <f ca="1">IFERROR(IF($J$1=0,"",
IF(AND($J$1=1,U$2=0,$M32=0),U$3*$N32,
IF(AND($J$1=2,U$2=0,$M32=0,OR($N32+U$3=$I$27+1,U$3=$N32)),SUM($O$16:$O31)+COUNTIF($Q32:T32,"&gt;0")+1,
IF(AND($J$1=3,U$2=0,$M32=0,$N32+U$3&lt;&gt;$I$27+1,U$3&lt;&gt;$N32),SUM($O$16:$O31)+COUNTIF($Q32:T32,"&gt;0")+1,
IF(AND($J$1=4,U$2=0,$M32=0,$N32+U$3&lt;&gt;$I$27+1,U$3&lt;&gt;$N32,U$1-$L32=0),SUM($O$16:$O31)+COUNTIF($Q32:T32,"&gt;0")+1,
""))))),"")</f>
        <v/>
      </c>
      <c r="V32" s="54" t="str">
        <f ca="1">IFERROR(IF($J$1=0,"",
IF(AND($J$1=1,V$2=0,$M32=0),V$3*$N32,
IF(AND($J$1=2,V$2=0,$M32=0,OR($N32+V$3=$I$27+1,V$3=$N32)),SUM($O$16:$O31)+COUNTIF($Q32:U32,"&gt;0")+1,
IF(AND($J$1=3,V$2=0,$M32=0,$N32+V$3&lt;&gt;$I$27+1,V$3&lt;&gt;$N32),SUM($O$16:$O31)+COUNTIF($Q32:U32,"&gt;0")+1,
IF(AND($J$1=4,V$2=0,$M32=0,$N32+V$3&lt;&gt;$I$27+1,V$3&lt;&gt;$N32,V$1-$L32=0),SUM($O$16:$O31)+COUNTIF($Q32:U32,"&gt;0")+1,
""))))),"")</f>
        <v/>
      </c>
      <c r="W32" s="54" t="str">
        <f ca="1">IFERROR(IF($J$1=0,"",
IF(AND($J$1=1,W$2=0,$M32=0),W$3*$N32,
IF(AND($J$1=2,W$2=0,$M32=0,OR($N32+W$3=$I$27+1,W$3=$N32)),SUM($O$16:$O31)+COUNTIF($Q32:V32,"&gt;0")+1,
IF(AND($J$1=3,W$2=0,$M32=0,$N32+W$3&lt;&gt;$I$27+1,W$3&lt;&gt;$N32),SUM($O$16:$O31)+COUNTIF($Q32:V32,"&gt;0")+1,
IF(AND($J$1=4,W$2=0,$M32=0,$N32+W$3&lt;&gt;$I$27+1,W$3&lt;&gt;$N32,W$1-$L32=0),SUM($O$16:$O31)+COUNTIF($Q32:V32,"&gt;0")+1,
""))))),"")</f>
        <v/>
      </c>
      <c r="X32" s="54" t="str">
        <f ca="1">IFERROR(IF($J$1=0,"",
IF(AND($J$1=1,X$2=0,$M32=0),X$3*$N32,
IF(AND($J$1=2,X$2=0,$M32=0,OR($N32+X$3=$I$27+1,X$3=$N32)),SUM($O$16:$O31)+COUNTIF($Q32:W32,"&gt;0")+1,
IF(AND($J$1=3,X$2=0,$M32=0,$N32+X$3&lt;&gt;$I$27+1,X$3&lt;&gt;$N32),SUM($O$16:$O31)+COUNTIF($Q32:W32,"&gt;0")+1,
IF(AND($J$1=4,X$2=0,$M32=0,$N32+X$3&lt;&gt;$I$27+1,X$3&lt;&gt;$N32,X$1-$L32=0),SUM($O$16:$O31)+COUNTIF($Q32:W32,"&gt;0")+1,
""))))),"")</f>
        <v/>
      </c>
      <c r="Y32" s="54" t="str">
        <f ca="1">IFERROR(IF($J$1=0,"",
IF(AND($J$1=1,Y$2=0,$M32=0),Y$3*$N32,
IF(AND($J$1=2,Y$2=0,$M32=0,OR($N32+Y$3=$I$27+1,Y$3=$N32)),SUM($O$16:$O31)+COUNTIF($Q32:X32,"&gt;0")+1,
IF(AND($J$1=3,Y$2=0,$M32=0,$N32+Y$3&lt;&gt;$I$27+1,Y$3&lt;&gt;$N32),SUM($O$16:$O31)+COUNTIF($Q32:X32,"&gt;0")+1,
IF(AND($J$1=4,Y$2=0,$M32=0,$N32+Y$3&lt;&gt;$I$27+1,Y$3&lt;&gt;$N32,Y$1-$L32=0),SUM($O$16:$O31)+COUNTIF($Q32:X32,"&gt;0")+1,
""))))),"")</f>
        <v/>
      </c>
      <c r="Z32" s="54" t="str">
        <f ca="1">IFERROR(IF($J$1=0,"",
IF(AND($J$1=1,Z$2=0,$M32=0),Z$3*$N32,
IF(AND($J$1=2,Z$2=0,$M32=0,OR($N32+Z$3=$I$27+1,Z$3=$N32)),SUM($O$16:$O31)+COUNTIF($Q32:Y32,"&gt;0")+1,
IF(AND($J$1=3,Z$2=0,$M32=0,$N32+Z$3&lt;&gt;$I$27+1,Z$3&lt;&gt;$N32),SUM($O$16:$O31)+COUNTIF($Q32:Y32,"&gt;0")+1,
IF(AND($J$1=4,Z$2=0,$M32=0,$N32+Z$3&lt;&gt;$I$27+1,Z$3&lt;&gt;$N32,Z$1-$L32=0),SUM($O$16:$O31)+COUNTIF($Q32:Y32,"&gt;0")+1,
""))))),"")</f>
        <v/>
      </c>
      <c r="AA32" s="54" t="str">
        <f ca="1">IFERROR(IF($J$1=0,"",
IF(AND($J$1=1,AA$2=0,$M32=0),AA$3*$N32,
IF(AND($J$1=2,AA$2=0,$M32=0,OR($N32+AA$3=$I$27+1,AA$3=$N32)),SUM($O$16:$O31)+COUNTIF($Q32:Z32,"&gt;0")+1,
IF(AND($J$1=3,AA$2=0,$M32=0,$N32+AA$3&lt;&gt;$I$27+1,AA$3&lt;&gt;$N32),SUM($O$16:$O31)+COUNTIF($Q32:Z32,"&gt;0")+1,
IF(AND($J$1=4,AA$2=0,$M32=0,$N32+AA$3&lt;&gt;$I$27+1,AA$3&lt;&gt;$N32,AA$1-$L32=0),SUM($O$16:$O31)+COUNTIF($Q32:Z32,"&gt;0")+1,
""))))),"")</f>
        <v/>
      </c>
      <c r="AB32" s="54" t="str">
        <f ca="1">IFERROR(IF($J$1=0,"",
IF(AND($J$1=1,AB$2=0,$M32=0),AB$3*$N32,
IF(AND($J$1=2,AB$2=0,$M32=0,OR($N32+AB$3=$I$27+1,AB$3=$N32)),SUM($O$16:$O31)+COUNTIF($Q32:AA32,"&gt;0")+1,
IF(AND($J$1=3,AB$2=0,$M32=0,$N32+AB$3&lt;&gt;$I$27+1,AB$3&lt;&gt;$N32),SUM($O$16:$O31)+COUNTIF($Q32:AA32,"&gt;0")+1,
IF(AND($J$1=4,AB$2=0,$M32=0,$N32+AB$3&lt;&gt;$I$27+1,AB$3&lt;&gt;$N32,AB$1-$L32=0),SUM($O$16:$O31)+COUNTIF($Q32:AA32,"&gt;0")+1,
""))))),"")</f>
        <v/>
      </c>
      <c r="AC32" s="54" t="str">
        <f ca="1">IFERROR(IF($J$1=0,"",
IF(AND($J$1=1,AC$2=0,$M32=0),AC$3*$N32,
IF(AND($J$1=2,AC$2=0,$M32=0,OR($N32+AC$3=$I$27+1,AC$3=$N32)),SUM($O$16:$O31)+COUNTIF($Q32:AB32,"&gt;0")+1,
IF(AND($J$1=3,AC$2=0,$M32=0,$N32+AC$3&lt;&gt;$I$27+1,AC$3&lt;&gt;$N32),SUM($O$16:$O31)+COUNTIF($Q32:AB32,"&gt;0")+1,
IF(AND($J$1=4,AC$2=0,$M32=0,$N32+AC$3&lt;&gt;$I$27+1,AC$3&lt;&gt;$N32,AC$1-$L32=0),SUM($O$16:$O31)+COUNTIF($Q32:AB32,"&gt;0")+1,
""))))),"")</f>
        <v/>
      </c>
      <c r="AD32" s="54" t="str">
        <f ca="1">IFERROR(IF($J$1=0,"",
IF(AND($J$1=1,AD$2=0,$M32=0),AD$3*$N32,
IF(AND($J$1=2,AD$2=0,$M32=0,OR($N32+AD$3=$I$27+1,AD$3=$N32)),SUM($O$16:$O31)+COUNTIF($Q32:AC32,"&gt;0")+1,
IF(AND($J$1=3,AD$2=0,$M32=0,$N32+AD$3&lt;&gt;$I$27+1,AD$3&lt;&gt;$N32),SUM($O$16:$O31)+COUNTIF($Q32:AC32,"&gt;0")+1,
IF(AND($J$1=4,AD$2=0,$M32=0,$N32+AD$3&lt;&gt;$I$27+1,AD$3&lt;&gt;$N32,AD$1-$L32=0),SUM($O$16:$O31)+COUNTIF($Q32:AC32,"&gt;0")+1,
""))))),"")</f>
        <v/>
      </c>
      <c r="AE32" s="54" t="str">
        <f ca="1">IFERROR(IF($J$1=0,"",
IF(AND($J$1=1,AE$2=0,$M32=0),AE$3*$N32,
IF(AND($J$1=2,AE$2=0,$M32=0,OR($N32+AE$3=$I$27+1,AE$3=$N32)),SUM($O$16:$O31)+COUNTIF($Q32:AD32,"&gt;0")+1,
IF(AND($J$1=3,AE$2=0,$M32=0,$N32+AE$3&lt;&gt;$I$27+1,AE$3&lt;&gt;$N32),SUM($O$16:$O31)+COUNTIF($Q32:AD32,"&gt;0")+1,
IF(AND($J$1=4,AE$2=0,$M32=0,$N32+AE$3&lt;&gt;$I$27+1,AE$3&lt;&gt;$N32,AE$1-$L32=0),SUM($O$16:$O31)+COUNTIF($Q32:AD32,"&gt;0")+1,
""))))),"")</f>
        <v/>
      </c>
      <c r="AF32" s="54" t="str">
        <f ca="1">IFERROR(IF($J$1=0,"",
IF(AND($J$1=1,AF$2=0,$M32=0),AF$3*$N32,
IF(AND($J$1=2,AF$2=0,$M32=0,OR($N32+AF$3=$I$27+1,AF$3=$N32)),SUM($O$16:$O31)+COUNTIF($Q32:AE32,"&gt;0")+1,
IF(AND($J$1=3,AF$2=0,$M32=0,$N32+AF$3&lt;&gt;$I$27+1,AF$3&lt;&gt;$N32),SUM($O$16:$O31)+COUNTIF($Q32:AE32,"&gt;0")+1,
IF(AND($J$1=4,AF$2=0,$M32=0,$N32+AF$3&lt;&gt;$I$27+1,AF$3&lt;&gt;$N32,AF$1-$L32=0),SUM($O$16:$O31)+COUNTIF($Q32:AE32,"&gt;0")+1,
""))))),"")</f>
        <v/>
      </c>
      <c r="AG32" s="54" t="str">
        <f ca="1">IFERROR(IF($J$1=0,"",
IF(AND($J$1=1,AG$2=0,$M32=0),AG$3*$N32,
IF(AND($J$1=2,AG$2=0,$M32=0,OR($N32+AG$3=$I$27+1,AG$3=$N32)),SUM($O$16:$O31)+COUNTIF($Q32:AF32,"&gt;0")+1,
IF(AND($J$1=3,AG$2=0,$M32=0,$N32+AG$3&lt;&gt;$I$27+1,AG$3&lt;&gt;$N32),SUM($O$16:$O31)+COUNTIF($Q32:AF32,"&gt;0")+1,
IF(AND($J$1=4,AG$2=0,$M32=0,$N32+AG$3&lt;&gt;$I$27+1,AG$3&lt;&gt;$N32,AG$1-$L32=0),SUM($O$16:$O31)+COUNTIF($Q32:AF32,"&gt;0")+1,
""))))),"")</f>
        <v/>
      </c>
      <c r="AH32" s="55" t="str">
        <f ca="1">IFERROR(IF($J$1=0,"",
IF(AND($J$1=1,AH$2=0,$M32=0),AH$3*$N32,
IF(AND($J$1=2,AH$2=0,$M32=0,OR($N32+AH$3=$I$27+1,AH$3=$N32)),SUM($O$16:$O31)+COUNTIF($Q32:AG32,"&gt;0")+1,
IF(AND($J$1=3,AH$2=0,$M32=0,$N32+AH$3&lt;&gt;$I$27+1,AH$3&lt;&gt;$N32),SUM($O$16:$O31)+COUNTIF($Q32:AG32,"&gt;0")+1,
IF(AND($J$1=4,AH$2=0,$M32=0,$N32+AH$3&lt;&gt;$I$27+1,AH$3&lt;&gt;$N32,AH$1-$L32=0),SUM($O$16:$O31)+COUNTIF($Q32:AG32,"&gt;0")+1,
""))))),"")</f>
        <v/>
      </c>
      <c r="AI32" s="55" t="str">
        <f ca="1">IFERROR(IF($J$1=0,"",
IF(AND($J$1=1,AI$2=0,$M32=0),AI$3*$N32,
IF(AND($J$1=2,AI$2=0,$M32=0,OR($N32+AI$3=$I$27+1,AI$3=$N32)),SUM($O$16:$O31)+COUNTIF($Q32:AH32,"&gt;0")+1,
IF(AND($J$1=3,AI$2=0,$M32=0,$N32+AI$3&lt;&gt;$I$27+1,AI$3&lt;&gt;$N32),SUM($O$16:$O31)+COUNTIF($Q32:AH32,"&gt;0")+1,
IF(AND($J$1=4,AI$2=0,$M32=0,$N32+AI$3&lt;&gt;$I$27+1,AI$3&lt;&gt;$N32,AI$1-$L32=0),SUM($O$16:$O31)+COUNTIF($Q32:AH32,"&gt;0")+1,
""))))),"")</f>
        <v/>
      </c>
      <c r="AJ32" s="55" t="str">
        <f ca="1">IFERROR(IF($J$1=0,"",
IF(AND($J$1=1,AJ$2=0,$M32=0),AJ$3*$N32,
IF(AND($J$1=2,AJ$2=0,$M32=0,OR($N32+AJ$3=$I$27+1,AJ$3=$N32)),SUM($O$16:$O31)+COUNTIF($Q32:AI32,"&gt;0")+1,
IF(AND($J$1=3,AJ$2=0,$M32=0,$N32+AJ$3&lt;&gt;$I$27+1,AJ$3&lt;&gt;$N32),SUM($O$16:$O31)+COUNTIF($Q32:AI32,"&gt;0")+1,
IF(AND($J$1=4,AJ$2=0,$M32=0,$N32+AJ$3&lt;&gt;$I$27+1,AJ$3&lt;&gt;$N32,AJ$1-$L32=0),SUM($O$16:$O31)+COUNTIF($Q32:AI32,"&gt;0")+1,
""))))),"")</f>
        <v/>
      </c>
      <c r="AK32" s="55" t="str">
        <f ca="1">IFERROR(IF($J$1=0,"",
IF(AND($J$1=1,AK$2=0,$M32=0),AK$3*$N32,
IF(AND($J$1=2,AK$2=0,$M32=0,OR($N32+AK$3=$I$27+1,AK$3=$N32)),SUM($O$16:$O31)+COUNTIF($Q32:AJ32,"&gt;0")+1,
IF(AND($J$1=3,AK$2=0,$M32=0,$N32+AK$3&lt;&gt;$I$27+1,AK$3&lt;&gt;$N32),SUM($O$16:$O31)+COUNTIF($Q32:AJ32,"&gt;0")+1,
IF(AND($J$1=4,AK$2=0,$M32=0,$N32+AK$3&lt;&gt;$I$27+1,AK$3&lt;&gt;$N32,AK$1-$L32=0),SUM($O$16:$O31)+COUNTIF($Q32:AJ32,"&gt;0")+1,
""))))),"")</f>
        <v/>
      </c>
      <c r="AL32" s="55" t="str">
        <f ca="1">IFERROR(IF($J$1=0,"",
IF(AND($J$1=1,AL$2=0,$M32=0),AL$3*$N32,
IF(AND($J$1=2,AL$2=0,$M32=0,OR($N32+AL$3=$I$27+1,AL$3=$N32)),SUM($O$16:$O31)+COUNTIF($Q32:AK32,"&gt;0")+1,
IF(AND($J$1=3,AL$2=0,$M32=0,$N32+AL$3&lt;&gt;$I$27+1,AL$3&lt;&gt;$N32),SUM($O$16:$O31)+COUNTIF($Q32:AK32,"&gt;0")+1,
IF(AND($J$1=4,AL$2=0,$M32=0,$N32+AL$3&lt;&gt;$I$27+1,AL$3&lt;&gt;$N32,AL$1-$L32=0),SUM($O$16:$O31)+COUNTIF($Q32:AK32,"&gt;0")+1,
""))))),"")</f>
        <v/>
      </c>
      <c r="AM32" s="55" t="str">
        <f ca="1">IFERROR(IF($J$1=0,"",
IF(AND($J$1=1,AM$2=0,$M32=0),AM$3*$N32,
IF(AND($J$1=2,AM$2=0,$M32=0,OR($N32+AM$3=$I$27+1,AM$3=$N32)),SUM($O$16:$O31)+COUNTIF($Q32:AL32,"&gt;0")+1,
IF(AND($J$1=3,AM$2=0,$M32=0,$N32+AM$3&lt;&gt;$I$27+1,AM$3&lt;&gt;$N32),SUM($O$16:$O31)+COUNTIF($Q32:AL32,"&gt;0")+1,
IF(AND($J$1=4,AM$2=0,$M32=0,$N32+AM$3&lt;&gt;$I$27+1,AM$3&lt;&gt;$N32,AM$1-$L32=0),SUM($O$16:$O31)+COUNTIF($Q32:AL32,"&gt;0")+1,
""))))),"")</f>
        <v/>
      </c>
      <c r="AN32" s="55" t="str">
        <f ca="1">IFERROR(IF($J$1=0,"",
IF(AND($J$1=1,AN$2=0,$M32=0),AN$3*$N32,
IF(AND($J$1=2,AN$2=0,$M32=0,OR($N32+AN$3=$I$27+1,AN$3=$N32)),SUM($O$16:$O31)+COUNTIF($Q32:AM32,"&gt;0")+1,
IF(AND($J$1=3,AN$2=0,$M32=0,$N32+AN$3&lt;&gt;$I$27+1,AN$3&lt;&gt;$N32),SUM($O$16:$O31)+COUNTIF($Q32:AM32,"&gt;0")+1,
IF(AND($J$1=4,AN$2=0,$M32=0,$N32+AN$3&lt;&gt;$I$27+1,AN$3&lt;&gt;$N32,AN$1-$L32=0),SUM($O$16:$O31)+COUNTIF($Q32:AM32,"&gt;0")+1,
""))))),"")</f>
        <v/>
      </c>
      <c r="AO32" s="55" t="str">
        <f ca="1">IFERROR(IF($J$1=0,"",
IF(AND($J$1=1,AO$2=0,$M32=0),AO$3*$N32,
IF(AND($J$1=2,AO$2=0,$M32=0,OR($N32+AO$3=$I$27+1,AO$3=$N32)),SUM($O$16:$O31)+COUNTIF($Q32:AN32,"&gt;0")+1,
IF(AND($J$1=3,AO$2=0,$M32=0,$N32+AO$3&lt;&gt;$I$27+1,AO$3&lt;&gt;$N32),SUM($O$16:$O31)+COUNTIF($Q32:AN32,"&gt;0")+1,
IF(AND($J$1=4,AO$2=0,$M32=0,$N32+AO$3&lt;&gt;$I$27+1,AO$3&lt;&gt;$N32,AO$1-$L32=0),SUM($O$16:$O31)+COUNTIF($Q32:AN32,"&gt;0")+1,
""))))),"")</f>
        <v/>
      </c>
      <c r="AP32" s="55" t="str">
        <f ca="1">IFERROR(IF($J$1=0,"",
IF(AND($J$1=1,AP$2=0,$M32=0),AP$3*$N32,
IF(AND($J$1=2,AP$2=0,$M32=0,OR($N32+AP$3=$I$27+1,AP$3=$N32)),SUM($O$16:$O31)+COUNTIF($Q32:AO32,"&gt;0")+1,
IF(AND($J$1=3,AP$2=0,$M32=0,$N32+AP$3&lt;&gt;$I$27+1,AP$3&lt;&gt;$N32),SUM($O$16:$O31)+COUNTIF($Q32:AO32,"&gt;0")+1,
IF(AND($J$1=4,AP$2=0,$M32=0,$N32+AP$3&lt;&gt;$I$27+1,AP$3&lt;&gt;$N32,AP$1-$L32=0),SUM($O$16:$O31)+COUNTIF($Q32:AO32,"&gt;0")+1,
""))))),"")</f>
        <v/>
      </c>
      <c r="AQ32" s="55" t="str">
        <f ca="1">IFERROR(IF($J$1=0,"",
IF(AND($J$1=1,AQ$2=0,$M32=0),AQ$3*$N32,
IF(AND($J$1=2,AQ$2=0,$M32=0,OR($N32+AQ$3=$I$27+1,AQ$3=$N32)),SUM($O$16:$O31)+COUNTIF($Q32:AP32,"&gt;0")+1,
IF(AND($J$1=3,AQ$2=0,$M32=0,$N32+AQ$3&lt;&gt;$I$27+1,AQ$3&lt;&gt;$N32),SUM($O$16:$O31)+COUNTIF($Q32:AP32,"&gt;0")+1,
IF(AND($J$1=4,AQ$2=0,$M32=0,$N32+AQ$3&lt;&gt;$I$27+1,AQ$3&lt;&gt;$N32,AQ$1-$L32=0),SUM($O$16:$O31)+COUNTIF($Q32:AP32,"&gt;0")+1,
""))))),"")</f>
        <v/>
      </c>
      <c r="AR32" s="55" t="str">
        <f ca="1">IFERROR(IF($J$1=0,"",
IF(AND($J$1=1,AR$2=0,$M32=0),AR$3*$N32,
IF(AND($J$1=2,AR$2=0,$M32=0,OR($N32+AR$3=$I$27+1,AR$3=$N32)),SUM($O$16:$O31)+COUNTIF($Q32:AQ32,"&gt;0")+1,
IF(AND($J$1=3,AR$2=0,$M32=0,$N32+AR$3&lt;&gt;$I$27+1,AR$3&lt;&gt;$N32),SUM($O$16:$O31)+COUNTIF($Q32:AQ32,"&gt;0")+1,
IF(AND($J$1=4,AR$2=0,$M32=0,$N32+AR$3&lt;&gt;$I$27+1,AR$3&lt;&gt;$N32,AR$1-$L32=0),SUM($O$16:$O31)+COUNTIF($Q32:AQ32,"&gt;0")+1,
""))))),"")</f>
        <v/>
      </c>
      <c r="AS32" s="55" t="str">
        <f ca="1">IFERROR(IF($J$1=0,"",
IF(AND($J$1=1,AS$2=0,$M32=0),AS$3*$N32,
IF(AND($J$1=2,AS$2=0,$M32=0,OR($N32+AS$3=$I$27+1,AS$3=$N32)),SUM($O$16:$O31)+COUNTIF($Q32:AR32,"&gt;0")+1,
IF(AND($J$1=3,AS$2=0,$M32=0,$N32+AS$3&lt;&gt;$I$27+1,AS$3&lt;&gt;$N32),SUM($O$16:$O31)+COUNTIF($Q32:AR32,"&gt;0")+1,
IF(AND($J$1=4,AS$2=0,$M32=0,$N32+AS$3&lt;&gt;$I$27+1,AS$3&lt;&gt;$N32,AS$1-$L32=0),SUM($O$16:$O31)+COUNTIF($Q32:AR32,"&gt;0")+1,
""))))),"")</f>
        <v/>
      </c>
      <c r="AT32" s="55" t="str">
        <f ca="1">IFERROR(IF($J$1=0,"",
IF(AND($J$1=1,AT$2=0,$M32=0),AT$3*$N32,
IF(AND($J$1=2,AT$2=0,$M32=0,OR($N32+AT$3=$I$27+1,AT$3=$N32)),SUM($O$16:$O31)+COUNTIF($Q32:AS32,"&gt;0")+1,
IF(AND($J$1=3,AT$2=0,$M32=0,$N32+AT$3&lt;&gt;$I$27+1,AT$3&lt;&gt;$N32),SUM($O$16:$O31)+COUNTIF($Q32:AS32,"&gt;0")+1,
IF(AND($J$1=4,AT$2=0,$M32=0,$N32+AT$3&lt;&gt;$I$27+1,AT$3&lt;&gt;$N32,AT$1-$L32=0),SUM($O$16:$O31)+COUNTIF($Q32:AS32,"&gt;0")+1,
""))))),"")</f>
        <v/>
      </c>
      <c r="AU32" s="55" t="str">
        <f ca="1">IFERROR(IF($J$1=0,"",
IF(AND($J$1=1,AU$2=0,$M32=0),AU$3*$N32,
IF(AND($J$1=2,AU$2=0,$M32=0,OR($N32+AU$3=$I$27+1,AU$3=$N32)),SUM($O$16:$O31)+COUNTIF($Q32:AT32,"&gt;0")+1,
IF(AND($J$1=3,AU$2=0,$M32=0,$N32+AU$3&lt;&gt;$I$27+1,AU$3&lt;&gt;$N32),SUM($O$16:$O31)+COUNTIF($Q32:AT32,"&gt;0")+1,
IF(AND($J$1=4,AU$2=0,$M32=0,$N32+AU$3&lt;&gt;$I$27+1,AU$3&lt;&gt;$N32,AU$1-$L32=0),SUM($O$16:$O31)+COUNTIF($Q32:AT32,"&gt;0")+1,
""))))),"")</f>
        <v/>
      </c>
      <c r="AV32" s="55" t="str">
        <f ca="1">IFERROR(IF($J$1=0,"",
IF(AND($J$1=1,AV$2=0,$M32=0),AV$3*$N32,
IF(AND($J$1=2,AV$2=0,$M32=0,OR($N32+AV$3=$I$27+1,AV$3=$N32)),SUM($O$16:$O31)+COUNTIF($Q32:AU32,"&gt;0")+1,
IF(AND($J$1=3,AV$2=0,$M32=0,$N32+AV$3&lt;&gt;$I$27+1,AV$3&lt;&gt;$N32),SUM($O$16:$O31)+COUNTIF($Q32:AU32,"&gt;0")+1,
IF(AND($J$1=4,AV$2=0,$M32=0,$N32+AV$3&lt;&gt;$I$27+1,AV$3&lt;&gt;$N32,AV$1-$L32=0),SUM($O$16:$O31)+COUNTIF($Q32:AU32,"&gt;0")+1,
""))))),"")</f>
        <v/>
      </c>
      <c r="AW32" s="55" t="str">
        <f ca="1">IFERROR(IF($J$1=0,"",
IF(AND($J$1=1,AW$2=0,$M32=0),AW$3*$N32,
IF(AND($J$1=2,AW$2=0,$M32=0,OR($N32+AW$3=$I$27+1,AW$3=$N32)),SUM($O$16:$O31)+COUNTIF($Q32:AV32,"&gt;0")+1,
IF(AND($J$1=3,AW$2=0,$M32=0,$N32+AW$3&lt;&gt;$I$27+1,AW$3&lt;&gt;$N32),SUM($O$16:$O31)+COUNTIF($Q32:AV32,"&gt;0")+1,
IF(AND($J$1=4,AW$2=0,$M32=0,$N32+AW$3&lt;&gt;$I$27+1,AW$3&lt;&gt;$N32,AW$1-$L32=0),SUM($O$16:$O31)+COUNTIF($Q32:AV32,"&gt;0")+1,
""))))),"")</f>
        <v/>
      </c>
      <c r="AX32" s="55" t="str">
        <f ca="1">IFERROR(IF($J$1=0,"",
IF(AND($J$1=1,AX$2=0,$M32=0),AX$3*$N32,
IF(AND($J$1=2,AX$2=0,$M32=0,OR($N32+AX$3=$I$27+1,AX$3=$N32)),SUM($O$16:$O31)+COUNTIF($Q32:AW32,"&gt;0")+1,
IF(AND($J$1=3,AX$2=0,$M32=0,$N32+AX$3&lt;&gt;$I$27+1,AX$3&lt;&gt;$N32),SUM($O$16:$O31)+COUNTIF($Q32:AW32,"&gt;0")+1,
IF(AND($J$1=4,AX$2=0,$M32=0,$N32+AX$3&lt;&gt;$I$27+1,AX$3&lt;&gt;$N32,AX$1-$L32=0),SUM($O$16:$O31)+COUNTIF($Q32:AW32,"&gt;0")+1,
""))))),"")</f>
        <v/>
      </c>
      <c r="AY32" s="55" t="str">
        <f ca="1">IFERROR(IF($J$1=0,"",
IF(AND($J$1=1,AY$2=0,$M32=0),AY$3*$N32,
IF(AND($J$1=2,AY$2=0,$M32=0,OR($N32+AY$3=$I$27+1,AY$3=$N32)),SUM($O$16:$O31)+COUNTIF($Q32:AX32,"&gt;0")+1,
IF(AND($J$1=3,AY$2=0,$M32=0,$N32+AY$3&lt;&gt;$I$27+1,AY$3&lt;&gt;$N32),SUM($O$16:$O31)+COUNTIF($Q32:AX32,"&gt;0")+1,
IF(AND($J$1=4,AY$2=0,$M32=0,$N32+AY$3&lt;&gt;$I$27+1,AY$3&lt;&gt;$N32,AY$1-$L32=0),SUM($O$16:$O31)+COUNTIF($Q32:AX32,"&gt;0")+1,
""))))),"")</f>
        <v/>
      </c>
      <c r="AZ32" s="55" t="str">
        <f ca="1">IFERROR(IF($J$1=0,"",
IF(AND($J$1=1,AZ$2=0,$M32=0),AZ$3*$N32,
IF(AND($J$1=2,AZ$2=0,$M32=0,OR($N32+AZ$3=$I$27+1,AZ$3=$N32)),SUM($O$16:$O31)+COUNTIF($Q32:AY32,"&gt;0")+1,
IF(AND($J$1=3,AZ$2=0,$M32=0,$N32+AZ$3&lt;&gt;$I$27+1,AZ$3&lt;&gt;$N32),SUM($O$16:$O31)+COUNTIF($Q32:AY32,"&gt;0")+1,
IF(AND($J$1=4,AZ$2=0,$M32=0,$N32+AZ$3&lt;&gt;$I$27+1,AZ$3&lt;&gt;$N32,AZ$1-$L32=0),SUM($O$16:$O31)+COUNTIF($Q32:AY32,"&gt;0")+1,
""))))),"")</f>
        <v/>
      </c>
      <c r="BA32" s="55" t="str">
        <f ca="1">IFERROR(IF($J$1=0,"",
IF(AND($J$1=1,BA$2=0,$M32=0),BA$3*$N32,
IF(AND($J$1=2,BA$2=0,$M32=0,OR($N32+BA$3=$I$27+1,BA$3=$N32)),SUM($O$16:$O31)+COUNTIF($Q32:AZ32,"&gt;0")+1,
IF(AND($J$1=3,BA$2=0,$M32=0,$N32+BA$3&lt;&gt;$I$27+1,BA$3&lt;&gt;$N32),SUM($O$16:$O31)+COUNTIF($Q32:AZ32,"&gt;0")+1,
IF(AND($J$1=4,BA$2=0,$M32=0,$N32+BA$3&lt;&gt;$I$27+1,BA$3&lt;&gt;$N32,BA$1-$L32=0),SUM($O$16:$O31)+COUNTIF($Q32:AZ32,"&gt;0")+1,
""))))),"")</f>
        <v/>
      </c>
      <c r="BB32" s="55" t="str">
        <f ca="1">IFERROR(IF($J$1=0,"",
IF(AND($J$1=1,BB$2=0,$M32=0),BB$3*$N32,
IF(AND($J$1=2,BB$2=0,$M32=0,OR($N32+BB$3=$I$27+1,BB$3=$N32)),SUM($O$16:$O31)+COUNTIF($Q32:BA32,"&gt;0")+1,
IF(AND($J$1=3,BB$2=0,$M32=0,$N32+BB$3&lt;&gt;$I$27+1,BB$3&lt;&gt;$N32),SUM($O$16:$O31)+COUNTIF($Q32:BA32,"&gt;0")+1,
IF(AND($J$1=4,BB$2=0,$M32=0,$N32+BB$3&lt;&gt;$I$27+1,BB$3&lt;&gt;$N32,BB$1-$L32=0),SUM($O$16:$O31)+COUNTIF($Q32:BA32,"&gt;0")+1,
""))))),"")</f>
        <v/>
      </c>
      <c r="BC32" s="55" t="str">
        <f ca="1">IFERROR(IF($J$1=0,"",
IF(AND($J$1=1,BC$2=0,$M32=0),BC$3*$N32,
IF(AND($J$1=2,BC$2=0,$M32=0,OR($N32+BC$3=$I$27+1,BC$3=$N32)),SUM($O$16:$O31)+COUNTIF($Q32:BB32,"&gt;0")+1,
IF(AND($J$1=3,BC$2=0,$M32=0,$N32+BC$3&lt;&gt;$I$27+1,BC$3&lt;&gt;$N32),SUM($O$16:$O31)+COUNTIF($Q32:BB32,"&gt;0")+1,
IF(AND($J$1=4,BC$2=0,$M32=0,$N32+BC$3&lt;&gt;$I$27+1,BC$3&lt;&gt;$N32,BC$1-$L32=0),SUM($O$16:$O31)+COUNTIF($Q32:BB32,"&gt;0")+1,
""))))),"")</f>
        <v/>
      </c>
      <c r="BD32" s="55" t="str">
        <f ca="1">IFERROR(IF($J$1=0,"",
IF(AND($J$1=1,BD$2=0,$M32=0),BD$3*$N32,
IF(AND($J$1=2,BD$2=0,$M32=0,OR($N32+BD$3=$I$27+1,BD$3=$N32)),SUM($O$16:$O31)+COUNTIF($Q32:BC32,"&gt;0")+1,
IF(AND($J$1=3,BD$2=0,$M32=0,$N32+BD$3&lt;&gt;$I$27+1,BD$3&lt;&gt;$N32),SUM($O$16:$O31)+COUNTIF($Q32:BC32,"&gt;0")+1,
IF(AND($J$1=4,BD$2=0,$M32=0,$N32+BD$3&lt;&gt;$I$27+1,BD$3&lt;&gt;$N32,BD$1-$L32=0),SUM($O$16:$O31)+COUNTIF($Q32:BC32,"&gt;0")+1,
""))))),"")</f>
        <v/>
      </c>
      <c r="BE32" s="55" t="str">
        <f ca="1">IFERROR(IF($J$1=0,"",
IF(AND($J$1=1,BE$2=0,$M32=0),BE$3*$N32,
IF(AND($J$1=2,BE$2=0,$M32=0,OR($N32+BE$3=$I$27+1,BE$3=$N32)),SUM($O$16:$O31)+COUNTIF($Q32:BD32,"&gt;0")+1,
IF(AND($J$1=3,BE$2=0,$M32=0,$N32+BE$3&lt;&gt;$I$27+1,BE$3&lt;&gt;$N32),SUM($O$16:$O31)+COUNTIF($Q32:BD32,"&gt;0")+1,
IF(AND($J$1=4,BE$2=0,$M32=0,$N32+BE$3&lt;&gt;$I$27+1,BE$3&lt;&gt;$N32,BE$1-$L32=0),SUM($O$16:$O31)+COUNTIF($Q32:BD32,"&gt;0")+1,
""))))),"")</f>
        <v/>
      </c>
      <c r="BF32" s="55" t="str">
        <f ca="1">IFERROR(IF($J$1=0,"",
IF(AND($J$1=1,BF$2=0,$M32=0),BF$3*$N32,
IF(AND($J$1=2,BF$2=0,$M32=0,OR($N32+BF$3=$I$27+1,BF$3=$N32)),SUM($O$16:$O31)+COUNTIF($Q32:BE32,"&gt;0")+1,
IF(AND($J$1=3,BF$2=0,$M32=0,$N32+BF$3&lt;&gt;$I$27+1,BF$3&lt;&gt;$N32),SUM($O$16:$O31)+COUNTIF($Q32:BE32,"&gt;0")+1,
IF(AND($J$1=4,BF$2=0,$M32=0,$N32+BF$3&lt;&gt;$I$27+1,BF$3&lt;&gt;$N32,BF$1-$L32=0),SUM($O$16:$O31)+COUNTIF($Q32:BE32,"&gt;0")+1,
""))))),"")</f>
        <v/>
      </c>
      <c r="BG32" s="55" t="str">
        <f ca="1">IFERROR(IF($J$1=0,"",
IF(AND($J$1=1,BG$2=0,$M32=0),BG$3*$N32,
IF(AND($J$1=2,BG$2=0,$M32=0,OR($N32+BG$3=$I$27+1,BG$3=$N32)),SUM($O$16:$O31)+COUNTIF($Q32:BF32,"&gt;0")+1,
IF(AND($J$1=3,BG$2=0,$M32=0,$N32+BG$3&lt;&gt;$I$27+1,BG$3&lt;&gt;$N32),SUM($O$16:$O31)+COUNTIF($Q32:BF32,"&gt;0")+1,
IF(AND($J$1=4,BG$2=0,$M32=0,$N32+BG$3&lt;&gt;$I$27+1,BG$3&lt;&gt;$N32,BG$1-$L32=0),SUM($O$16:$O31)+COUNTIF($Q32:BF32,"&gt;0")+1,
""))))),"")</f>
        <v/>
      </c>
      <c r="BH32" s="55" t="str">
        <f ca="1">IFERROR(IF($J$1=0,"",
IF(AND($J$1=1,BH$2=0,$M32=0),BH$3*$N32,
IF(AND($J$1=2,BH$2=0,$M32=0,OR($N32+BH$3=$I$27+1,BH$3=$N32)),SUM($O$16:$O31)+COUNTIF($Q32:BG32,"&gt;0")+1,
IF(AND($J$1=3,BH$2=0,$M32=0,$N32+BH$3&lt;&gt;$I$27+1,BH$3&lt;&gt;$N32),SUM($O$16:$O31)+COUNTIF($Q32:BG32,"&gt;0")+1,
IF(AND($J$1=4,BH$2=0,$M32=0,$N32+BH$3&lt;&gt;$I$27+1,BH$3&lt;&gt;$N32,BH$1-$L32=0),SUM($O$16:$O31)+COUNTIF($Q32:BG32,"&gt;0")+1,
""))))),"")</f>
        <v/>
      </c>
      <c r="BI32" s="55" t="str">
        <f ca="1">IFERROR(IF($J$1=0,"",
IF(AND($J$1=1,BI$2=0,$M32=0),BI$3*$N32,
IF(AND($J$1=2,BI$2=0,$M32=0,OR($N32+BI$3=$I$27+1,BI$3=$N32)),SUM($O$16:$O31)+COUNTIF($Q32:BH32,"&gt;0")+1,
IF(AND($J$1=3,BI$2=0,$M32=0,$N32+BI$3&lt;&gt;$I$27+1,BI$3&lt;&gt;$N32),SUM($O$16:$O31)+COUNTIF($Q32:BH32,"&gt;0")+1,
IF(AND($J$1=4,BI$2=0,$M32=0,$N32+BI$3&lt;&gt;$I$27+1,BI$3&lt;&gt;$N32,BI$1-$L32=0),SUM($O$16:$O31)+COUNTIF($Q32:BH32,"&gt;0")+1,
""))))),"")</f>
        <v/>
      </c>
      <c r="BJ32" s="55" t="str">
        <f ca="1">IFERROR(IF($J$1=0,"",
IF(AND($J$1=1,BJ$2=0,$M32=0),BJ$3*$N32,
IF(AND($J$1=2,BJ$2=0,$M32=0,OR($N32+BJ$3=$I$27+1,BJ$3=$N32)),SUM($O$16:$O31)+COUNTIF($Q32:BI32,"&gt;0")+1,
IF(AND($J$1=3,BJ$2=0,$M32=0,$N32+BJ$3&lt;&gt;$I$27+1,BJ$3&lt;&gt;$N32),SUM($O$16:$O31)+COUNTIF($Q32:BI32,"&gt;0")+1,
IF(AND($J$1=4,BJ$2=0,$M32=0,$N32+BJ$3&lt;&gt;$I$27+1,BJ$3&lt;&gt;$N32,BJ$1-$L32=0),SUM($O$16:$O31)+COUNTIF($Q32:BI32,"&gt;0")+1,
""))))),"")</f>
        <v/>
      </c>
      <c r="BK32" s="55" t="str">
        <f ca="1">IFERROR(IF($J$1=0,"",
IF(AND($J$1=1,BK$2=0,$M32=0),BK$3*$N32,
IF(AND($J$1=2,BK$2=0,$M32=0,OR($N32+BK$3=$I$27+1,BK$3=$N32)),SUM($O$16:$O31)+COUNTIF($Q32:BJ32,"&gt;0")+1,
IF(AND($J$1=3,BK$2=0,$M32=0,$N32+BK$3&lt;&gt;$I$27+1,BK$3&lt;&gt;$N32),SUM($O$16:$O31)+COUNTIF($Q32:BJ32,"&gt;0")+1,
IF(AND($J$1=4,BK$2=0,$M32=0,$N32+BK$3&lt;&gt;$I$27+1,BK$3&lt;&gt;$N32,BK$1-$L32=0),SUM($O$16:$O31)+COUNTIF($Q32:BJ32,"&gt;0")+1,
""))))),"")</f>
        <v/>
      </c>
      <c r="BL32" s="55" t="str">
        <f ca="1">IFERROR(IF($J$1=0,"",
IF(AND($J$1=1,BL$2=0,$M32=0),BL$3*$N32,
IF(AND($J$1=2,BL$2=0,$M32=0,OR($N32+BL$3=$I$27+1,BL$3=$N32)),SUM($O$16:$O31)+COUNTIF($Q32:BK32,"&gt;0")+1,
IF(AND($J$1=3,BL$2=0,$M32=0,$N32+BL$3&lt;&gt;$I$27+1,BL$3&lt;&gt;$N32),SUM($O$16:$O31)+COUNTIF($Q32:BK32,"&gt;0")+1,
IF(AND($J$1=4,BL$2=0,$M32=0,$N32+BL$3&lt;&gt;$I$27+1,BL$3&lt;&gt;$N32,BL$1-$L32=0),SUM($O$16:$O31)+COUNTIF($Q32:BK32,"&gt;0")+1,
""))))),"")</f>
        <v/>
      </c>
      <c r="BM32" s="55" t="str">
        <f ca="1">IFERROR(IF($J$1=0,"",
IF(AND($J$1=1,BM$2=0,$M32=0),BM$3*$N32,
IF(AND($J$1=2,BM$2=0,$M32=0,OR($N32+BM$3=$I$27+1,BM$3=$N32)),SUM($O$16:$O31)+COUNTIF($Q32:BL32,"&gt;0")+1,
IF(AND($J$1=3,BM$2=0,$M32=0,$N32+BM$3&lt;&gt;$I$27+1,BM$3&lt;&gt;$N32),SUM($O$16:$O31)+COUNTIF($Q32:BL32,"&gt;0")+1,
IF(AND($J$1=4,BM$2=0,$M32=0,$N32+BM$3&lt;&gt;$I$27+1,BM$3&lt;&gt;$N32,BM$1-$L32=0),SUM($O$16:$O31)+COUNTIF($Q32:BL32,"&gt;0")+1,
""))))),"")</f>
        <v/>
      </c>
      <c r="BN32" s="55" t="str">
        <f ca="1">IFERROR(IF($J$1=0,"",
IF(AND($J$1=1,BN$2=0,$M32=0),BN$3*$N32,
IF(AND($J$1=2,BN$2=0,$M32=0,OR($N32+BN$3=$I$27+1,BN$3=$N32)),SUM($O$16:$O31)+COUNTIF($Q32:BM32,"&gt;0")+1,
IF(AND($J$1=3,BN$2=0,$M32=0,$N32+BN$3&lt;&gt;$I$27+1,BN$3&lt;&gt;$N32),SUM($O$16:$O31)+COUNTIF($Q32:BM32,"&gt;0")+1,
IF(AND($J$1=4,BN$2=0,$M32=0,$N32+BN$3&lt;&gt;$I$27+1,BN$3&lt;&gt;$N32,BN$1-$L32=0),SUM($O$16:$O31)+COUNTIF($Q32:BM32,"&gt;0")+1,
""))))),"")</f>
        <v/>
      </c>
      <c r="BO32" s="55" t="str">
        <f ca="1">IFERROR(IF($J$1=0,"",
IF(AND($J$1=1,BO$2=0,$M32=0),BO$3*$N32,
IF(AND($J$1=2,BO$2=0,$M32=0,OR($N32+BO$3=$I$27+1,BO$3=$N32)),SUM($O$16:$O31)+COUNTIF($Q32:BN32,"&gt;0")+1,
IF(AND($J$1=3,BO$2=0,$M32=0,$N32+BO$3&lt;&gt;$I$27+1,BO$3&lt;&gt;$N32),SUM($O$16:$O31)+COUNTIF($Q32:BN32,"&gt;0")+1,
IF(AND($J$1=4,BO$2=0,$M32=0,$N32+BO$3&lt;&gt;$I$27+1,BO$3&lt;&gt;$N32,BO$1-$L32=0),SUM($O$16:$O31)+COUNTIF($Q32:BN32,"&gt;0")+1,
""))))),"")</f>
        <v/>
      </c>
      <c r="BP32" s="55" t="str">
        <f ca="1">IFERROR(IF($J$1=0,"",
IF(AND($J$1=1,BP$2=0,$M32=0),BP$3*$N32,
IF(AND($J$1=2,BP$2=0,$M32=0,OR($N32+BP$3=$I$27+1,BP$3=$N32)),SUM($O$16:$O31)+COUNTIF($Q32:BO32,"&gt;0")+1,
IF(AND($J$1=3,BP$2=0,$M32=0,$N32+BP$3&lt;&gt;$I$27+1,BP$3&lt;&gt;$N32),SUM($O$16:$O31)+COUNTIF($Q32:BO32,"&gt;0")+1,
IF(AND($J$1=4,BP$2=0,$M32=0,$N32+BP$3&lt;&gt;$I$27+1,BP$3&lt;&gt;$N32,BP$1-$L32=0),SUM($O$16:$O31)+COUNTIF($Q32:BO32,"&gt;0")+1,
""))))),"")</f>
        <v/>
      </c>
      <c r="BQ32" s="55" t="str">
        <f ca="1">IFERROR(IF($J$1=0,"",
IF(AND($J$1=1,BQ$2=0,$M32=0),BQ$3*$N32,
IF(AND($J$1=2,BQ$2=0,$M32=0,OR($N32+BQ$3=$I$27+1,BQ$3=$N32)),SUM($O$16:$O31)+COUNTIF($Q32:BP32,"&gt;0")+1,
IF(AND($J$1=3,BQ$2=0,$M32=0,$N32+BQ$3&lt;&gt;$I$27+1,BQ$3&lt;&gt;$N32),SUM($O$16:$O31)+COUNTIF($Q32:BP32,"&gt;0")+1,
IF(AND($J$1=4,BQ$2=0,$M32=0,$N32+BQ$3&lt;&gt;$I$27+1,BQ$3&lt;&gt;$N32,BQ$1-$L32=0),SUM($O$16:$O31)+COUNTIF($Q32:BP32,"&gt;0")+1,
""))))),"")</f>
        <v/>
      </c>
      <c r="BR32" s="55" t="str">
        <f ca="1">IFERROR(IF($J$1=0,"",
IF(AND($J$1=1,BR$2=0,$M32=0),BR$3*$N32,
IF(AND($J$1=2,BR$2=0,$M32=0,OR($N32+BR$3=$I$27+1,BR$3=$N32)),SUM($O$16:$O31)+COUNTIF($Q32:BQ32,"&gt;0")+1,
IF(AND($J$1=3,BR$2=0,$M32=0,$N32+BR$3&lt;&gt;$I$27+1,BR$3&lt;&gt;$N32),SUM($O$16:$O31)+COUNTIF($Q32:BQ32,"&gt;0")+1,
IF(AND($J$1=4,BR$2=0,$M32=0,$N32+BR$3&lt;&gt;$I$27+1,BR$3&lt;&gt;$N32,BR$1-$L32=0),SUM($O$16:$O31)+COUNTIF($Q32:BQ32,"&gt;0")+1,
""))))),"")</f>
        <v/>
      </c>
      <c r="BS32" s="55" t="str">
        <f ca="1">IFERROR(IF($J$1=0,"",
IF(AND($J$1=1,BS$2=0,$M32=0),BS$3*$N32,
IF(AND($J$1=2,BS$2=0,$M32=0,OR($N32+BS$3=$I$27+1,BS$3=$N32)),SUM($O$16:$O31)+COUNTIF($Q32:BR32,"&gt;0")+1,
IF(AND($J$1=3,BS$2=0,$M32=0,$N32+BS$3&lt;&gt;$I$27+1,BS$3&lt;&gt;$N32),SUM($O$16:$O31)+COUNTIF($Q32:BR32,"&gt;0")+1,
IF(AND($J$1=4,BS$2=0,$M32=0,$N32+BS$3&lt;&gt;$I$27+1,BS$3&lt;&gt;$N32,BS$1-$L32=0),SUM($O$16:$O31)+COUNTIF($Q32:BR32,"&gt;0")+1,
""))))),"")</f>
        <v/>
      </c>
      <c r="BT32" s="55" t="str">
        <f ca="1">IFERROR(IF($J$1=0,"",
IF(AND($J$1=1,BT$2=0,$M32=0),BT$3*$N32,
IF(AND($J$1=2,BT$2=0,$M32=0,OR($N32+BT$3=$I$27+1,BT$3=$N32)),SUM($O$16:$O31)+COUNTIF($Q32:BS32,"&gt;0")+1,
IF(AND($J$1=3,BT$2=0,$M32=0,$N32+BT$3&lt;&gt;$I$27+1,BT$3&lt;&gt;$N32),SUM($O$16:$O31)+COUNTIF($Q32:BS32,"&gt;0")+1,
IF(AND($J$1=4,BT$2=0,$M32=0,$N32+BT$3&lt;&gt;$I$27+1,BT$3&lt;&gt;$N32,BT$1-$L32=0),SUM($O$16:$O31)+COUNTIF($Q32:BS32,"&gt;0")+1,
""))))),"")</f>
        <v/>
      </c>
      <c r="BU32" s="55" t="str">
        <f ca="1">IFERROR(IF($J$1=0,"",
IF(AND($J$1=1,BU$2=0,$M32=0),BU$3*$N32,
IF(AND($J$1=2,BU$2=0,$M32=0,OR($N32+BU$3=$I$27+1,BU$3=$N32)),SUM($O$16:$O31)+COUNTIF($Q32:BT32,"&gt;0")+1,
IF(AND($J$1=3,BU$2=0,$M32=0,$N32+BU$3&lt;&gt;$I$27+1,BU$3&lt;&gt;$N32),SUM($O$16:$O31)+COUNTIF($Q32:BT32,"&gt;0")+1,
IF(AND($J$1=4,BU$2=0,$M32=0,$N32+BU$3&lt;&gt;$I$27+1,BU$3&lt;&gt;$N32,BU$1-$L32=0),SUM($O$16:$O31)+COUNTIF($Q32:BT32,"&gt;0")+1,
""))))),"")</f>
        <v/>
      </c>
      <c r="BV32" s="55" t="str">
        <f ca="1">IFERROR(IF($J$1=0,"",
IF(AND($J$1=1,BV$2=0,$M32=0),BV$3*$N32,
IF(AND($J$1=2,BV$2=0,$M32=0,OR($N32+BV$3=$I$27+1,BV$3=$N32)),SUM($O$16:$O31)+COUNTIF($Q32:BU32,"&gt;0")+1,
IF(AND($J$1=3,BV$2=0,$M32=0,$N32+BV$3&lt;&gt;$I$27+1,BV$3&lt;&gt;$N32),SUM($O$16:$O31)+COUNTIF($Q32:BU32,"&gt;0")+1,
IF(AND($J$1=4,BV$2=0,$M32=0,$N32+BV$3&lt;&gt;$I$27+1,BV$3&lt;&gt;$N32,BV$1-$L32=0),SUM($O$16:$O31)+COUNTIF($Q32:BU32,"&gt;0")+1,
""))))),"")</f>
        <v/>
      </c>
      <c r="BW32" s="55" t="str">
        <f ca="1">IFERROR(IF($J$1=0,"",
IF(AND($J$1=1,BW$2=0,$M32=0),BW$3*$N32,
IF(AND($J$1=2,BW$2=0,$M32=0,OR($N32+BW$3=$I$27+1,BW$3=$N32)),SUM($O$16:$O31)+COUNTIF($Q32:BV32,"&gt;0")+1,
IF(AND($J$1=3,BW$2=0,$M32=0,$N32+BW$3&lt;&gt;$I$27+1,BW$3&lt;&gt;$N32),SUM($O$16:$O31)+COUNTIF($Q32:BV32,"&gt;0")+1,
IF(AND($J$1=4,BW$2=0,$M32=0,$N32+BW$3&lt;&gt;$I$27+1,BW$3&lt;&gt;$N32,BW$1-$L32=0),SUM($O$16:$O31)+COUNTIF($Q32:BV32,"&gt;0")+1,
""))))),"")</f>
        <v/>
      </c>
      <c r="BX32" s="55" t="str">
        <f ca="1">IFERROR(IF($J$1=0,"",
IF(AND($J$1=1,BX$2=0,$M32=0),BX$3*$N32,
IF(AND($J$1=2,BX$2=0,$M32=0,OR($N32+BX$3=$I$27+1,BX$3=$N32)),SUM($O$16:$O31)+COUNTIF($Q32:BW32,"&gt;0")+1,
IF(AND($J$1=3,BX$2=0,$M32=0,$N32+BX$3&lt;&gt;$I$27+1,BX$3&lt;&gt;$N32),SUM($O$16:$O31)+COUNTIF($Q32:BW32,"&gt;0")+1,
IF(AND($J$1=4,BX$2=0,$M32=0,$N32+BX$3&lt;&gt;$I$27+1,BX$3&lt;&gt;$N32,BX$1-$L32=0),SUM($O$16:$O31)+COUNTIF($Q32:BW32,"&gt;0")+1,
""))))),"")</f>
        <v/>
      </c>
      <c r="BY32" s="55" t="str">
        <f ca="1">IFERROR(IF($J$1=0,"",
IF(AND($J$1=1,BY$2=0,$M32=0),BY$3*$N32,
IF(AND($J$1=2,BY$2=0,$M32=0,OR($N32+BY$3=$I$27+1,BY$3=$N32)),SUM($O$16:$O31)+COUNTIF($Q32:BX32,"&gt;0")+1,
IF(AND($J$1=3,BY$2=0,$M32=0,$N32+BY$3&lt;&gt;$I$27+1,BY$3&lt;&gt;$N32),SUM($O$16:$O31)+COUNTIF($Q32:BX32,"&gt;0")+1,
IF(AND($J$1=4,BY$2=0,$M32=0,$N32+BY$3&lt;&gt;$I$27+1,BY$3&lt;&gt;$N32,BY$1-$L32=0),SUM($O$16:$O31)+COUNTIF($Q32:BX32,"&gt;0")+1,
""))))),"")</f>
        <v/>
      </c>
      <c r="BZ32" s="55" t="str">
        <f ca="1">IFERROR(IF($J$1=0,"",
IF(AND($J$1=1,BZ$2=0,$M32=0),BZ$3*$N32,
IF(AND($J$1=2,BZ$2=0,$M32=0,OR($N32+BZ$3=$I$27+1,BZ$3=$N32)),SUM($O$16:$O31)+COUNTIF($Q32:BY32,"&gt;0")+1,
IF(AND($J$1=3,BZ$2=0,$M32=0,$N32+BZ$3&lt;&gt;$I$27+1,BZ$3&lt;&gt;$N32),SUM($O$16:$O31)+COUNTIF($Q32:BY32,"&gt;0")+1,
IF(AND($J$1=4,BZ$2=0,$M32=0,$N32+BZ$3&lt;&gt;$I$27+1,BZ$3&lt;&gt;$N32,BZ$1-$L32=0),SUM($O$16:$O31)+COUNTIF($Q32:BY32,"&gt;0")+1,
""))))),"")</f>
        <v/>
      </c>
      <c r="CA32" s="55" t="str">
        <f ca="1">IFERROR(IF($J$1=0,"",
IF(AND($J$1=1,CA$2=0,$M32=0),CA$3*$N32,
IF(AND($J$1=2,CA$2=0,$M32=0,OR($N32+CA$3=$I$27+1,CA$3=$N32)),SUM($O$16:$O31)+COUNTIF($Q32:BZ32,"&gt;0")+1,
IF(AND($J$1=3,CA$2=0,$M32=0,$N32+CA$3&lt;&gt;$I$27+1,CA$3&lt;&gt;$N32),SUM($O$16:$O31)+COUNTIF($Q32:BZ32,"&gt;0")+1,
IF(AND($J$1=4,CA$2=0,$M32=0,$N32+CA$3&lt;&gt;$I$27+1,CA$3&lt;&gt;$N32,CA$1-$L32=0),SUM($O$16:$O31)+COUNTIF($Q32:BZ32,"&gt;0")+1,
""))))),"")</f>
        <v/>
      </c>
      <c r="CB32" s="55" t="str">
        <f ca="1">IFERROR(IF($J$1=0,"",
IF(AND($J$1=1,CB$2=0,$M32=0),CB$3*$N32,
IF(AND($J$1=2,CB$2=0,$M32=0,OR($N32+CB$3=$I$27+1,CB$3=$N32)),SUM($O$16:$O31)+COUNTIF($Q32:CA32,"&gt;0")+1,
IF(AND($J$1=3,CB$2=0,$M32=0,$N32+CB$3&lt;&gt;$I$27+1,CB$3&lt;&gt;$N32),SUM($O$16:$O31)+COUNTIF($Q32:CA32,"&gt;0")+1,
IF(AND($J$1=4,CB$2=0,$M32=0,$N32+CB$3&lt;&gt;$I$27+1,CB$3&lt;&gt;$N32,CB$1-$L32=0),SUM($O$16:$O31)+COUNTIF($Q32:CA32,"&gt;0")+1,
""))))),"")</f>
        <v/>
      </c>
      <c r="CC32" s="55" t="str">
        <f ca="1">IFERROR(IF($J$1=0,"",
IF(AND($J$1=1,CC$2=0,$M32=0),CC$3*$N32,
IF(AND($J$1=2,CC$2=0,$M32=0,OR($N32+CC$3=$I$27+1,CC$3=$N32)),SUM($O$16:$O31)+COUNTIF($Q32:CB32,"&gt;0")+1,
IF(AND($J$1=3,CC$2=0,$M32=0,$N32+CC$3&lt;&gt;$I$27+1,CC$3&lt;&gt;$N32),SUM($O$16:$O31)+COUNTIF($Q32:CB32,"&gt;0")+1,
IF(AND($J$1=4,CC$2=0,$M32=0,$N32+CC$3&lt;&gt;$I$27+1,CC$3&lt;&gt;$N32,CC$1-$L32=0),SUM($O$16:$O31)+COUNTIF($Q32:CB32,"&gt;0")+1,
""))))),"")</f>
        <v/>
      </c>
      <c r="CD32" s="55" t="str">
        <f ca="1">IFERROR(IF($J$1=0,"",
IF(AND($J$1=1,CD$2=0,$M32=0),CD$3*$N32,
IF(AND($J$1=2,CD$2=0,$M32=0,OR($N32+CD$3=$I$27+1,CD$3=$N32)),SUM($O$16:$O31)+COUNTIF($Q32:CC32,"&gt;0")+1,
IF(AND($J$1=3,CD$2=0,$M32=0,$N32+CD$3&lt;&gt;$I$27+1,CD$3&lt;&gt;$N32),SUM($O$16:$O31)+COUNTIF($Q32:CC32,"&gt;0")+1,
IF(AND($J$1=4,CD$2=0,$M32=0,$N32+CD$3&lt;&gt;$I$27+1,CD$3&lt;&gt;$N32,CD$1-$L32=0),SUM($O$16:$O31)+COUNTIF($Q32:CC32,"&gt;0")+1,
""))))),"")</f>
        <v/>
      </c>
      <c r="CE32" s="55" t="str">
        <f ca="1">IFERROR(IF($J$1=0,"",
IF(AND($J$1=1,CE$2=0,$M32=0),CE$3*$N32,
IF(AND($J$1=2,CE$2=0,$M32=0,OR($N32+CE$3=$I$27+1,CE$3=$N32)),SUM($O$16:$O31)+COUNTIF($Q32:CD32,"&gt;0")+1,
IF(AND($J$1=3,CE$2=0,$M32=0,$N32+CE$3&lt;&gt;$I$27+1,CE$3&lt;&gt;$N32),SUM($O$16:$O31)+COUNTIF($Q32:CD32,"&gt;0")+1,
IF(AND($J$1=4,CE$2=0,$M32=0,$N32+CE$3&lt;&gt;$I$27+1,CE$3&lt;&gt;$N32,CE$1-$L32=0),SUM($O$16:$O31)+COUNTIF($Q32:CD32,"&gt;0")+1,
""))))),"")</f>
        <v/>
      </c>
      <c r="CF32" s="55" t="str">
        <f ca="1">IFERROR(IF($J$1=0,"",
IF(AND($J$1=1,CF$2=0,$M32=0),CF$3*$N32,
IF(AND($J$1=2,CF$2=0,$M32=0,OR($N32+CF$3=$I$27+1,CF$3=$N32)),SUM($O$16:$O31)+COUNTIF($Q32:CE32,"&gt;0")+1,
IF(AND($J$1=3,CF$2=0,$M32=0,$N32+CF$3&lt;&gt;$I$27+1,CF$3&lt;&gt;$N32),SUM($O$16:$O31)+COUNTIF($Q32:CE32,"&gt;0")+1,
IF(AND($J$1=4,CF$2=0,$M32=0,$N32+CF$3&lt;&gt;$I$27+1,CF$3&lt;&gt;$N32,CF$1-$L32=0),SUM($O$16:$O31)+COUNTIF($Q32:CE32,"&gt;0")+1,
""))))),"")</f>
        <v/>
      </c>
      <c r="CG32" s="55" t="str">
        <f ca="1">IFERROR(IF($J$1=0,"",
IF(AND($J$1=1,CG$2=0,$M32=0),CG$3*$N32,
IF(AND($J$1=2,CG$2=0,$M32=0,OR($N32+CG$3=$I$27+1,CG$3=$N32)),SUM($O$16:$O31)+COUNTIF($Q32:CF32,"&gt;0")+1,
IF(AND($J$1=3,CG$2=0,$M32=0,$N32+CG$3&lt;&gt;$I$27+1,CG$3&lt;&gt;$N32),SUM($O$16:$O31)+COUNTIF($Q32:CF32,"&gt;0")+1,
IF(AND($J$1=4,CG$2=0,$M32=0,$N32+CG$3&lt;&gt;$I$27+1,CG$3&lt;&gt;$N32,CG$1-$L32=0),SUM($O$16:$O31)+COUNTIF($Q32:CF32,"&gt;0")+1,
""))))),"")</f>
        <v/>
      </c>
      <c r="CH32" s="55" t="str">
        <f ca="1">IFERROR(IF($J$1=0,"",
IF(AND($J$1=1,CH$2=0,$M32=0),CH$3*$N32,
IF(AND($J$1=2,CH$2=0,$M32=0,OR($N32+CH$3=$I$27+1,CH$3=$N32)),SUM($O$16:$O31)+COUNTIF($Q32:CG32,"&gt;0")+1,
IF(AND($J$1=3,CH$2=0,$M32=0,$N32+CH$3&lt;&gt;$I$27+1,CH$3&lt;&gt;$N32),SUM($O$16:$O31)+COUNTIF($Q32:CG32,"&gt;0")+1,
IF(AND($J$1=4,CH$2=0,$M32=0,$N32+CH$3&lt;&gt;$I$27+1,CH$3&lt;&gt;$N32,CH$1-$L32=0),SUM($O$16:$O31)+COUNTIF($Q32:CG32,"&gt;0")+1,
""))))),"")</f>
        <v/>
      </c>
      <c r="CI32" s="55" t="str">
        <f ca="1">IFERROR(IF($J$1=0,"",
IF(AND($J$1=1,CI$2=0,$M32=0),CI$3*$N32,
IF(AND($J$1=2,CI$2=0,$M32=0,OR($N32+CI$3=$I$27+1,CI$3=$N32)),SUM($O$16:$O31)+COUNTIF($Q32:CH32,"&gt;0")+1,
IF(AND($J$1=3,CI$2=0,$M32=0,$N32+CI$3&lt;&gt;$I$27+1,CI$3&lt;&gt;$N32),SUM($O$16:$O31)+COUNTIF($Q32:CH32,"&gt;0")+1,
IF(AND($J$1=4,CI$2=0,$M32=0,$N32+CI$3&lt;&gt;$I$27+1,CI$3&lt;&gt;$N32,CI$1-$L32=0),SUM($O$16:$O31)+COUNTIF($Q32:CH32,"&gt;0")+1,
""))))),"")</f>
        <v/>
      </c>
      <c r="CJ32" s="55" t="str">
        <f ca="1">IFERROR(IF($J$1=0,"",
IF(AND($J$1=1,CJ$2=0,$M32=0),CJ$3*$N32,
IF(AND($J$1=2,CJ$2=0,$M32=0,OR($N32+CJ$3=$I$27+1,CJ$3=$N32)),SUM($O$16:$O31)+COUNTIF($Q32:CI32,"&gt;0")+1,
IF(AND($J$1=3,CJ$2=0,$M32=0,$N32+CJ$3&lt;&gt;$I$27+1,CJ$3&lt;&gt;$N32),SUM($O$16:$O31)+COUNTIF($Q32:CI32,"&gt;0")+1,
IF(AND($J$1=4,CJ$2=0,$M32=0,$N32+CJ$3&lt;&gt;$I$27+1,CJ$3&lt;&gt;$N32,CJ$1-$L32=0),SUM($O$16:$O31)+COUNTIF($Q32:CI32,"&gt;0")+1,
""))))),"")</f>
        <v/>
      </c>
      <c r="CK32" s="55" t="str">
        <f ca="1">IFERROR(IF($J$1=0,"",
IF(AND($J$1=1,CK$2=0,$M32=0),CK$3*$N32,
IF(AND($J$1=2,CK$2=0,$M32=0,OR($N32+CK$3=$I$27+1,CK$3=$N32)),SUM($O$16:$O31)+COUNTIF($Q32:CJ32,"&gt;0")+1,
IF(AND($J$1=3,CK$2=0,$M32=0,$N32+CK$3&lt;&gt;$I$27+1,CK$3&lt;&gt;$N32),SUM($O$16:$O31)+COUNTIF($Q32:CJ32,"&gt;0")+1,
IF(AND($J$1=4,CK$2=0,$M32=0,$N32+CK$3&lt;&gt;$I$27+1,CK$3&lt;&gt;$N32,CK$1-$L32=0),SUM($O$16:$O31)+COUNTIF($Q32:CJ32,"&gt;0")+1,
""))))),"")</f>
        <v/>
      </c>
      <c r="CL32" s="55" t="str">
        <f ca="1">IFERROR(IF($J$1=0,"",
IF(AND($J$1=1,CL$2=0,$M32=0),CL$3*$N32,
IF(AND($J$1=2,CL$2=0,$M32=0,OR($N32+CL$3=$I$27+1,CL$3=$N32)),SUM($O$16:$O31)+COUNTIF($Q32:CK32,"&gt;0")+1,
IF(AND($J$1=3,CL$2=0,$M32=0,$N32+CL$3&lt;&gt;$I$27+1,CL$3&lt;&gt;$N32),SUM($O$16:$O31)+COUNTIF($Q32:CK32,"&gt;0")+1,
IF(AND($J$1=4,CL$2=0,$M32=0,$N32+CL$3&lt;&gt;$I$27+1,CL$3&lt;&gt;$N32,CL$1-$L32=0),SUM($O$16:$O31)+COUNTIF($Q32:CK32,"&gt;0")+1,
""))))),"")</f>
        <v/>
      </c>
      <c r="CM32" s="55" t="str">
        <f ca="1">IFERROR(IF($J$1=0,"",
IF(AND($J$1=1,CM$2=0,$M32=0),CM$3*$N32,
IF(AND($J$1=2,CM$2=0,$M32=0,OR($N32+CM$3=$I$27+1,CM$3=$N32)),SUM($O$16:$O31)+COUNTIF($Q32:CL32,"&gt;0")+1,
IF(AND($J$1=3,CM$2=0,$M32=0,$N32+CM$3&lt;&gt;$I$27+1,CM$3&lt;&gt;$N32),SUM($O$16:$O31)+COUNTIF($Q32:CL32,"&gt;0")+1,
IF(AND($J$1=4,CM$2=0,$M32=0,$N32+CM$3&lt;&gt;$I$27+1,CM$3&lt;&gt;$N32,CM$1-$L32=0),SUM($O$16:$O31)+COUNTIF($Q32:CL32,"&gt;0")+1,
""))))),"")</f>
        <v/>
      </c>
      <c r="CN32" s="55" t="str">
        <f ca="1">IFERROR(IF($J$1=0,"",
IF(AND($J$1=1,CN$2=0,$M32=0),CN$3*$N32,
IF(AND($J$1=2,CN$2=0,$M32=0,OR($N32+CN$3=$I$27+1,CN$3=$N32)),SUM($O$16:$O31)+COUNTIF($Q32:CM32,"&gt;0")+1,
IF(AND($J$1=3,CN$2=0,$M32=0,$N32+CN$3&lt;&gt;$I$27+1,CN$3&lt;&gt;$N32),SUM($O$16:$O31)+COUNTIF($Q32:CM32,"&gt;0")+1,
IF(AND($J$1=4,CN$2=0,$M32=0,$N32+CN$3&lt;&gt;$I$27+1,CN$3&lt;&gt;$N32,CN$1-$L32=0),SUM($O$16:$O31)+COUNTIF($Q32:CM32,"&gt;0")+1,
""))))),"")</f>
        <v/>
      </c>
      <c r="CO32" s="55" t="str">
        <f ca="1">IFERROR(IF($J$1=0,"",
IF(AND($J$1=1,CO$2=0,$M32=0),CO$3*$N32,
IF(AND($J$1=2,CO$2=0,$M32=0,OR($N32+CO$3=$I$27+1,CO$3=$N32)),SUM($O$16:$O31)+COUNTIF($Q32:CN32,"&gt;0")+1,
IF(AND($J$1=3,CO$2=0,$M32=0,$N32+CO$3&lt;&gt;$I$27+1,CO$3&lt;&gt;$N32),SUM($O$16:$O31)+COUNTIF($Q32:CN32,"&gt;0")+1,
IF(AND($J$1=4,CO$2=0,$M32=0,$N32+CO$3&lt;&gt;$I$27+1,CO$3&lt;&gt;$N32,CO$1-$L32=0),SUM($O$16:$O31)+COUNTIF($Q32:CN32,"&gt;0")+1,
""))))),"")</f>
        <v/>
      </c>
      <c r="CP32" s="55" t="str">
        <f ca="1">IFERROR(IF($J$1=0,"",
IF(AND($J$1=1,CP$2=0,$M32=0),CP$3*$N32,
IF(AND($J$1=2,CP$2=0,$M32=0,OR($N32+CP$3=$I$27+1,CP$3=$N32)),SUM($O$16:$O31)+COUNTIF($Q32:CO32,"&gt;0")+1,
IF(AND($J$1=3,CP$2=0,$M32=0,$N32+CP$3&lt;&gt;$I$27+1,CP$3&lt;&gt;$N32),SUM($O$16:$O31)+COUNTIF($Q32:CO32,"&gt;0")+1,
IF(AND($J$1=4,CP$2=0,$M32=0,$N32+CP$3&lt;&gt;$I$27+1,CP$3&lt;&gt;$N32,CP$1-$L32=0),SUM($O$16:$O31)+COUNTIF($Q32:CO32,"&gt;0")+1,
""))))),"")</f>
        <v/>
      </c>
      <c r="CQ32" s="55" t="str">
        <f ca="1">IFERROR(IF($J$1=0,"",
IF(AND($J$1=1,CQ$2=0,$M32=0),CQ$3*$N32,
IF(AND($J$1=2,CQ$2=0,$M32=0,OR($N32+CQ$3=$I$27+1,CQ$3=$N32)),SUM($O$16:$O31)+COUNTIF($Q32:CP32,"&gt;0")+1,
IF(AND($J$1=3,CQ$2=0,$M32=0,$N32+CQ$3&lt;&gt;$I$27+1,CQ$3&lt;&gt;$N32),SUM($O$16:$O31)+COUNTIF($Q32:CP32,"&gt;0")+1,
IF(AND($J$1=4,CQ$2=0,$M32=0,$N32+CQ$3&lt;&gt;$I$27+1,CQ$3&lt;&gt;$N32,CQ$1-$L32=0),SUM($O$16:$O31)+COUNTIF($Q32:CP32,"&gt;0")+1,
""))))),"")</f>
        <v/>
      </c>
      <c r="CR32" s="55" t="str">
        <f ca="1">IFERROR(IF($J$1=0,"",
IF(AND($J$1=1,CR$2=0,$M32=0),CR$3*$N32,
IF(AND($J$1=2,CR$2=0,$M32=0,OR($N32+CR$3=$I$27+1,CR$3=$N32)),SUM($O$16:$O31)+COUNTIF($Q32:CQ32,"&gt;0")+1,
IF(AND($J$1=3,CR$2=0,$M32=0,$N32+CR$3&lt;&gt;$I$27+1,CR$3&lt;&gt;$N32),SUM($O$16:$O31)+COUNTIF($Q32:CQ32,"&gt;0")+1,
IF(AND($J$1=4,CR$2=0,$M32=0,$N32+CR$3&lt;&gt;$I$27+1,CR$3&lt;&gt;$N32,CR$1-$L32=0),SUM($O$16:$O31)+COUNTIF($Q32:CQ32,"&gt;0")+1,
""))))),"")</f>
        <v/>
      </c>
      <c r="CS32" s="55" t="str">
        <f ca="1">IFERROR(IF($J$1=0,"",
IF(AND($J$1=1,CS$2=0,$M32=0),CS$3*$N32,
IF(AND($J$1=2,CS$2=0,$M32=0,OR($N32+CS$3=$I$27+1,CS$3=$N32)),SUM($O$16:$O31)+COUNTIF($Q32:CR32,"&gt;0")+1,
IF(AND($J$1=3,CS$2=0,$M32=0,$N32+CS$3&lt;&gt;$I$27+1,CS$3&lt;&gt;$N32),SUM($O$16:$O31)+COUNTIF($Q32:CR32,"&gt;0")+1,
IF(AND($J$1=4,CS$2=0,$M32=0,$N32+CS$3&lt;&gt;$I$27+1,CS$3&lt;&gt;$N32,CS$1-$L32=0),SUM($O$16:$O31)+COUNTIF($Q32:CR32,"&gt;0")+1,
""))))),"")</f>
        <v/>
      </c>
      <c r="CT32" s="55" t="str">
        <f ca="1">IFERROR(IF($J$1=0,"",
IF(AND($J$1=1,CT$2=0,$M32=0),CT$3*$N32,
IF(AND($J$1=2,CT$2=0,$M32=0,OR($N32+CT$3=$I$27+1,CT$3=$N32)),SUM($O$16:$O31)+COUNTIF($Q32:CS32,"&gt;0")+1,
IF(AND($J$1=3,CT$2=0,$M32=0,$N32+CT$3&lt;&gt;$I$27+1,CT$3&lt;&gt;$N32),SUM($O$16:$O31)+COUNTIF($Q32:CS32,"&gt;0")+1,
IF(AND($J$1=4,CT$2=0,$M32=0,$N32+CT$3&lt;&gt;$I$27+1,CT$3&lt;&gt;$N32,CT$1-$L32=0),SUM($O$16:$O31)+COUNTIF($Q32:CS32,"&gt;0")+1,
""))))),"")</f>
        <v/>
      </c>
      <c r="CU32" s="55" t="str">
        <f ca="1">IFERROR(IF($J$1=0,"",
IF(AND($J$1=1,CU$2=0,$M32=0),CU$3*$N32,
IF(AND($J$1=2,CU$2=0,$M32=0,OR($N32+CU$3=$I$27+1,CU$3=$N32)),SUM($O$16:$O31)+COUNTIF($Q32:CT32,"&gt;0")+1,
IF(AND($J$1=3,CU$2=0,$M32=0,$N32+CU$3&lt;&gt;$I$27+1,CU$3&lt;&gt;$N32),SUM($O$16:$O31)+COUNTIF($Q32:CT32,"&gt;0")+1,
IF(AND($J$1=4,CU$2=0,$M32=0,$N32+CU$3&lt;&gt;$I$27+1,CU$3&lt;&gt;$N32,CU$1-$L32=0),SUM($O$16:$O31)+COUNTIF($Q32:CT32,"&gt;0")+1,
""))))),"")</f>
        <v/>
      </c>
      <c r="CV32" s="55" t="str">
        <f ca="1">IFERROR(IF($J$1=0,"",
IF(AND($J$1=1,CV$2=0,$M32=0),CV$3*$N32,
IF(AND($J$1=2,CV$2=0,$M32=0,OR($N32+CV$3=$I$27+1,CV$3=$N32)),SUM($O$16:$O31)+COUNTIF($Q32:CU32,"&gt;0")+1,
IF(AND($J$1=3,CV$2=0,$M32=0,$N32+CV$3&lt;&gt;$I$27+1,CV$3&lt;&gt;$N32),SUM($O$16:$O31)+COUNTIF($Q32:CU32,"&gt;0")+1,
IF(AND($J$1=4,CV$2=0,$M32=0,$N32+CV$3&lt;&gt;$I$27+1,CV$3&lt;&gt;$N32,CV$1-$L32=0),SUM($O$16:$O31)+COUNTIF($Q32:CU32,"&gt;0")+1,
""))))),"")</f>
        <v/>
      </c>
      <c r="CW32" s="55" t="str">
        <f ca="1">IFERROR(IF($J$1=0,"",
IF(AND($J$1=1,CW$2=0,$M32=0),CW$3*$N32,
IF(AND($J$1=2,CW$2=0,$M32=0,OR($N32+CW$3=$I$27+1,CW$3=$N32)),SUM($O$16:$O31)+COUNTIF($Q32:CV32,"&gt;0")+1,
IF(AND($J$1=3,CW$2=0,$M32=0,$N32+CW$3&lt;&gt;$I$27+1,CW$3&lt;&gt;$N32),SUM($O$16:$O31)+COUNTIF($Q32:CV32,"&gt;0")+1,
IF(AND($J$1=4,CW$2=0,$M32=0,$N32+CW$3&lt;&gt;$I$27+1,CW$3&lt;&gt;$N32,CW$1-$L32=0),SUM($O$16:$O31)+COUNTIF($Q32:CV32,"&gt;0")+1,
""))))),"")</f>
        <v/>
      </c>
      <c r="CX32" s="55" t="str">
        <f ca="1">IFERROR(IF($J$1=0,"",
IF(AND($J$1=1,CX$2=0,$M32=0),CX$3*$N32,
IF(AND($J$1=2,CX$2=0,$M32=0,OR($N32+CX$3=$I$27+1,CX$3=$N32)),SUM($O$16:$O31)+COUNTIF($Q32:CW32,"&gt;0")+1,
IF(AND($J$1=3,CX$2=0,$M32=0,$N32+CX$3&lt;&gt;$I$27+1,CX$3&lt;&gt;$N32),SUM($O$16:$O31)+COUNTIF($Q32:CW32,"&gt;0")+1,
IF(AND($J$1=4,CX$2=0,$M32=0,$N32+CX$3&lt;&gt;$I$27+1,CX$3&lt;&gt;$N32,CX$1-$L32=0),SUM($O$16:$O31)+COUNTIF($Q32:CW32,"&gt;0")+1,
""))))),"")</f>
        <v/>
      </c>
      <c r="CY32" s="55" t="str">
        <f ca="1">IFERROR(IF($J$1=0,"",
IF(AND($J$1=1,CY$2=0,$M32=0),CY$3*$N32,
IF(AND($J$1=2,CY$2=0,$M32=0,OR($N32+CY$3=$I$27+1,CY$3=$N32)),SUM($O$16:$O31)+COUNTIF($Q32:CX32,"&gt;0")+1,
IF(AND($J$1=3,CY$2=0,$M32=0,$N32+CY$3&lt;&gt;$I$27+1,CY$3&lt;&gt;$N32),SUM($O$16:$O31)+COUNTIF($Q32:CX32,"&gt;0")+1,
IF(AND($J$1=4,CY$2=0,$M32=0,$N32+CY$3&lt;&gt;$I$27+1,CY$3&lt;&gt;$N32,CY$1-$L32=0),SUM($O$16:$O31)+COUNTIF($Q32:CX32,"&gt;0")+1,
""))))),"")</f>
        <v/>
      </c>
      <c r="CZ32" s="55" t="str">
        <f ca="1">IFERROR(IF($J$1=0,"",
IF(AND($J$1=1,CZ$2=0,$M32=0),CZ$3*$N32,
IF(AND($J$1=2,CZ$2=0,$M32=0,OR($N32+CZ$3=$I$27+1,CZ$3=$N32)),SUM($O$16:$O31)+COUNTIF($Q32:CY32,"&gt;0")+1,
IF(AND($J$1=3,CZ$2=0,$M32=0,$N32+CZ$3&lt;&gt;$I$27+1,CZ$3&lt;&gt;$N32),SUM($O$16:$O31)+COUNTIF($Q32:CY32,"&gt;0")+1,
IF(AND($J$1=4,CZ$2=0,$M32=0,$N32+CZ$3&lt;&gt;$I$27+1,CZ$3&lt;&gt;$N32,CZ$1-$L32=0),SUM($O$16:$O31)+COUNTIF($Q32:CY32,"&gt;0")+1,
""))))),"")</f>
        <v/>
      </c>
      <c r="DA32" s="55" t="str">
        <f ca="1">IFERROR(IF($J$1=0,"",
IF(AND($J$1=1,DA$2=0,$M32=0),DA$3*$N32,
IF(AND($J$1=2,DA$2=0,$M32=0,OR($N32+DA$3=$I$27+1,DA$3=$N32)),SUM($O$16:$O31)+COUNTIF($Q32:CZ32,"&gt;0")+1,
IF(AND($J$1=3,DA$2=0,$M32=0,$N32+DA$3&lt;&gt;$I$27+1,DA$3&lt;&gt;$N32),SUM($O$16:$O31)+COUNTIF($Q32:CZ32,"&gt;0")+1,
IF(AND($J$1=4,DA$2=0,$M32=0,$N32+DA$3&lt;&gt;$I$27+1,DA$3&lt;&gt;$N32,DA$1-$L32=0),SUM($O$16:$O31)+COUNTIF($Q32:CZ32,"&gt;0")+1,
""))))),"")</f>
        <v/>
      </c>
      <c r="DB32" s="55" t="str">
        <f ca="1">IFERROR(IF($J$1=0,"",
IF(AND($J$1=1,DB$2=0,$M32=0),DB$3*$N32,
IF(AND($J$1=2,DB$2=0,$M32=0,OR($N32+DB$3=$I$27+1,DB$3=$N32)),SUM($O$16:$O31)+COUNTIF($Q32:DA32,"&gt;0")+1,
IF(AND($J$1=3,DB$2=0,$M32=0,$N32+DB$3&lt;&gt;$I$27+1,DB$3&lt;&gt;$N32),SUM($O$16:$O31)+COUNTIF($Q32:DA32,"&gt;0")+1,
IF(AND($J$1=4,DB$2=0,$M32=0,$N32+DB$3&lt;&gt;$I$27+1,DB$3&lt;&gt;$N32,DB$1-$L32=0),SUM($O$16:$O31)+COUNTIF($Q32:DA32,"&gt;0")+1,
""))))),"")</f>
        <v/>
      </c>
      <c r="DC32" s="55" t="str">
        <f ca="1">IFERROR(IF($J$1=0,"",
IF(AND($J$1=1,DC$2=0,$M32=0),DC$3*$N32,
IF(AND($J$1=2,DC$2=0,$M32=0,OR($N32+DC$3=$I$27+1,DC$3=$N32)),SUM($O$16:$O31)+COUNTIF($Q32:DB32,"&gt;0")+1,
IF(AND($J$1=3,DC$2=0,$M32=0,$N32+DC$3&lt;&gt;$I$27+1,DC$3&lt;&gt;$N32),SUM($O$16:$O31)+COUNTIF($Q32:DB32,"&gt;0")+1,
IF(AND($J$1=4,DC$2=0,$M32=0,$N32+DC$3&lt;&gt;$I$27+1,DC$3&lt;&gt;$N32,DC$1-$L32=0),SUM($O$16:$O31)+COUNTIF($Q32:DB32,"&gt;0")+1,
""))))),"")</f>
        <v/>
      </c>
      <c r="DD32" s="55" t="str">
        <f ca="1">IFERROR(IF($J$1=0,"",
IF(AND($J$1=1,DD$2=0,$M32=0),DD$3*$N32,
IF(AND($J$1=2,DD$2=0,$M32=0,OR($N32+DD$3=$I$27+1,DD$3=$N32)),SUM($O$16:$O31)+COUNTIF($Q32:DC32,"&gt;0")+1,
IF(AND($J$1=3,DD$2=0,$M32=0,$N32+DD$3&lt;&gt;$I$27+1,DD$3&lt;&gt;$N32),SUM($O$16:$O31)+COUNTIF($Q32:DC32,"&gt;0")+1,
IF(AND($J$1=4,DD$2=0,$M32=0,$N32+DD$3&lt;&gt;$I$27+1,DD$3&lt;&gt;$N32,DD$1-$L32=0),SUM($O$16:$O31)+COUNTIF($Q32:DC32,"&gt;0")+1,
""))))),"")</f>
        <v/>
      </c>
      <c r="DE32" s="55" t="str">
        <f ca="1">IFERROR(IF($J$1=0,"",
IF(AND($J$1=1,DE$2=0,$M32=0),DE$3*$N32,
IF(AND($J$1=2,DE$2=0,$M32=0,OR($N32+DE$3=$I$27+1,DE$3=$N32)),SUM($O$16:$O31)+COUNTIF($Q32:DD32,"&gt;0")+1,
IF(AND($J$1=3,DE$2=0,$M32=0,$N32+DE$3&lt;&gt;$I$27+1,DE$3&lt;&gt;$N32),SUM($O$16:$O31)+COUNTIF($Q32:DD32,"&gt;0")+1,
IF(AND($J$1=4,DE$2=0,$M32=0,$N32+DE$3&lt;&gt;$I$27+1,DE$3&lt;&gt;$N32,DE$1-$L32=0),SUM($O$16:$O31)+COUNTIF($Q32:DD32,"&gt;0")+1,
""))))),"")</f>
        <v/>
      </c>
      <c r="DF32" s="55" t="str">
        <f ca="1">IFERROR(IF($J$1=0,"",
IF(AND($J$1=1,DF$2=0,$M32=0),DF$3*$N32,
IF(AND($J$1=2,DF$2=0,$M32=0,OR($N32+DF$3=$I$27+1,DF$3=$N32)),SUM($O$16:$O31)+COUNTIF($Q32:DE32,"&gt;0")+1,
IF(AND($J$1=3,DF$2=0,$M32=0,$N32+DF$3&lt;&gt;$I$27+1,DF$3&lt;&gt;$N32),SUM($O$16:$O31)+COUNTIF($Q32:DE32,"&gt;0")+1,
IF(AND($J$1=4,DF$2=0,$M32=0,$N32+DF$3&lt;&gt;$I$27+1,DF$3&lt;&gt;$N32,DF$1-$L32=0),SUM($O$16:$O31)+COUNTIF($Q32:DE32,"&gt;0")+1,
""))))),"")</f>
        <v/>
      </c>
      <c r="DG32" s="55" t="str">
        <f ca="1">IFERROR(IF($J$1=0,"",
IF(AND($J$1=1,DG$2=0,$M32=0),DG$3*$N32,
IF(AND($J$1=2,DG$2=0,$M32=0,OR($N32+DG$3=$I$27+1,DG$3=$N32)),SUM($O$16:$O31)+COUNTIF($Q32:DF32,"&gt;0")+1,
IF(AND($J$1=3,DG$2=0,$M32=0,$N32+DG$3&lt;&gt;$I$27+1,DG$3&lt;&gt;$N32),SUM($O$16:$O31)+COUNTIF($Q32:DF32,"&gt;0")+1,
IF(AND($J$1=4,DG$2=0,$M32=0,$N32+DG$3&lt;&gt;$I$27+1,DG$3&lt;&gt;$N32,DG$1-$L32=0),SUM($O$16:$O31)+COUNTIF($Q32:DF32,"&gt;0")+1,
""))))),"")</f>
        <v/>
      </c>
      <c r="DH32" s="55" t="str">
        <f ca="1">IFERROR(IF($J$1=0,"",
IF(AND($J$1=1,DH$2=0,$M32=0),DH$3*$N32,
IF(AND($J$1=2,DH$2=0,$M32=0,OR($N32+DH$3=$I$27+1,DH$3=$N32)),SUM($O$16:$O31)+COUNTIF($Q32:DG32,"&gt;0")+1,
IF(AND($J$1=3,DH$2=0,$M32=0,$N32+DH$3&lt;&gt;$I$27+1,DH$3&lt;&gt;$N32),SUM($O$16:$O31)+COUNTIF($Q32:DG32,"&gt;0")+1,
IF(AND($J$1=4,DH$2=0,$M32=0,$N32+DH$3&lt;&gt;$I$27+1,DH$3&lt;&gt;$N32,DH$1-$L32=0),SUM($O$16:$O31)+COUNTIF($Q32:DG32,"&gt;0")+1,
""))))),"")</f>
        <v/>
      </c>
      <c r="DI32" s="55" t="str">
        <f ca="1">IFERROR(IF($J$1=0,"",
IF(AND($J$1=1,DI$2=0,$M32=0),DI$3*$N32,
IF(AND($J$1=2,DI$2=0,$M32=0,OR($N32+DI$3=$I$27+1,DI$3=$N32)),SUM($O$16:$O31)+COUNTIF($Q32:DH32,"&gt;0")+1,
IF(AND($J$1=3,DI$2=0,$M32=0,$N32+DI$3&lt;&gt;$I$27+1,DI$3&lt;&gt;$N32),SUM($O$16:$O31)+COUNTIF($Q32:DH32,"&gt;0")+1,
IF(AND($J$1=4,DI$2=0,$M32=0,$N32+DI$3&lt;&gt;$I$27+1,DI$3&lt;&gt;$N32,DI$1-$L32=0),SUM($O$16:$O31)+COUNTIF($Q32:DH32,"&gt;0")+1,
""))))),"")</f>
        <v/>
      </c>
      <c r="DJ32" s="55" t="str">
        <f ca="1">IFERROR(IF($J$1=0,"",
IF(AND($J$1=1,DJ$2=0,$M32=0),DJ$3*$N32,
IF(AND($J$1=2,DJ$2=0,$M32=0,OR($N32+DJ$3=$I$27+1,DJ$3=$N32)),SUM($O$16:$O31)+COUNTIF($Q32:DI32,"&gt;0")+1,
IF(AND($J$1=3,DJ$2=0,$M32=0,$N32+DJ$3&lt;&gt;$I$27+1,DJ$3&lt;&gt;$N32),SUM($O$16:$O31)+COUNTIF($Q32:DI32,"&gt;0")+1,
IF(AND($J$1=4,DJ$2=0,$M32=0,$N32+DJ$3&lt;&gt;$I$27+1,DJ$3&lt;&gt;$N32,DJ$1-$L32=0),SUM($O$16:$O31)+COUNTIF($Q32:DI32,"&gt;0")+1,
""))))),"")</f>
        <v/>
      </c>
      <c r="DK32" s="55" t="str">
        <f ca="1">IFERROR(IF($J$1=0,"",
IF(AND($J$1=1,DK$2=0,$M32=0),DK$3*$N32,
IF(AND($J$1=2,DK$2=0,$M32=0,OR($N32+DK$3=$I$27+1,DK$3=$N32)),SUM($O$16:$O31)+COUNTIF($Q32:DJ32,"&gt;0")+1,
IF(AND($J$1=3,DK$2=0,$M32=0,$N32+DK$3&lt;&gt;$I$27+1,DK$3&lt;&gt;$N32),SUM($O$16:$O31)+COUNTIF($Q32:DJ32,"&gt;0")+1,
IF(AND($J$1=4,DK$2=0,$M32=0,$N32+DK$3&lt;&gt;$I$27+1,DK$3&lt;&gt;$N32,DK$1-$L32=0),SUM($O$16:$O31)+COUNTIF($Q32:DJ32,"&gt;0")+1,
""))))),"")</f>
        <v/>
      </c>
      <c r="DL32" s="55" t="str">
        <f ca="1">IFERROR(IF($J$1=0,"",
IF(AND($J$1=1,DL$2=0,$M32=0),DL$3*$N32,
IF(AND($J$1=2,DL$2=0,$M32=0,OR($N32+DL$3=$I$27+1,DL$3=$N32)),SUM($O$16:$O31)+COUNTIF($Q32:DK32,"&gt;0")+1,
IF(AND($J$1=3,DL$2=0,$M32=0,$N32+DL$3&lt;&gt;$I$27+1,DL$3&lt;&gt;$N32),SUM($O$16:$O31)+COUNTIF($Q32:DK32,"&gt;0")+1,
IF(AND($J$1=4,DL$2=0,$M32=0,$N32+DL$3&lt;&gt;$I$27+1,DL$3&lt;&gt;$N32,DL$1-$L32=0),SUM($O$16:$O31)+COUNTIF($Q32:DK32,"&gt;0")+1,
""))))),"")</f>
        <v/>
      </c>
      <c r="DM32" s="49" t="str">
        <f ca="1">IFERROR(IF($J$1=0,"",
IF(AND($J$1=1,DM$2=0,$M32=0),DM$3*$N32,
IF(AND($J$1=2,DM$2=0,$M32=0,OR($N32+DM$3=$I$27+1,DM$3=$N32)),SUM($O$16:$O31)+COUNTIF($Q32:DL32,"&gt;0")+1,
IF(AND($J$1=3,DM$2=0,$M32=0,$N32+DM$3&lt;&gt;$I$27+1,DM$3&lt;&gt;$N32),SUM($O$16:$O31)+COUNTIF($Q32:DL32,"&gt;0")+1,
IF(AND($J$1=4,DM$2=0,$M32=0,$N32+DM$3&lt;&gt;$I$27+1,DM$3&lt;&gt;$N32,DM$1-$L32=0),SUM($O$16:$O31)+COUNTIF($Q32:DL32,"&gt;0")+1,
""))))),"")</f>
        <v/>
      </c>
    </row>
    <row r="33" spans="1:117" ht="16.5" customHeight="1" x14ac:dyDescent="0.25">
      <c r="H33" s="7" t="s">
        <v>17</v>
      </c>
      <c r="I33" s="9" t="str">
        <f>IFERROR(I27^2,"")</f>
        <v/>
      </c>
      <c r="J33" s="58" t="s">
        <v>22</v>
      </c>
      <c r="L33" s="2" t="str">
        <f t="shared" si="18"/>
        <v/>
      </c>
      <c r="M33" s="2" t="str">
        <f t="shared" si="16"/>
        <v/>
      </c>
      <c r="N33" s="2" t="str">
        <f t="shared" si="17"/>
        <v/>
      </c>
      <c r="O33" s="2">
        <f t="shared" ca="1" si="19"/>
        <v>0</v>
      </c>
      <c r="P33" s="41">
        <f t="shared" si="20"/>
        <v>17</v>
      </c>
      <c r="R33" s="55" t="str">
        <f ca="1">IFERROR(IF($J$1=0,"",
IF(AND($J$1=1,R$2=0,$M33=0),R$3*$N33,
IF(AND($J$1=2,R$2=0,$M33=0,OR($N33+R$3=$I$27+1,R$3=$N33)),SUM($O$16:$O32)+COUNTIF($Q33:Q33,"&gt;0")+1,
IF(AND($J$1=3,R$2=0,$M33=0,$N33+R$3&lt;&gt;$I$27+1,R$3&lt;&gt;$N33),SUM($O$16:$O32)+COUNTIF($Q33:Q33,"&gt;0")+1,
IF(AND($J$1=4,R$2=0,$M33=0,$N33+R$3&lt;&gt;$I$27+1,R$3&lt;&gt;$N33,R$1-$L33=0),SUM($O$16:$O32)+COUNTIF($Q33:Q33,"&gt;0")+1,
""))))),"")</f>
        <v/>
      </c>
      <c r="S33" s="55" t="str">
        <f ca="1">IFERROR(IF($J$1=0,"",
IF(AND($J$1=1,S$2=0,$M33=0),S$3*$N33,
IF(AND($J$1=2,S$2=0,$M33=0,OR($N33+S$3=$I$27+1,S$3=$N33)),SUM($O$16:$O32)+COUNTIF($Q33:R33,"&gt;0")+1,
IF(AND($J$1=3,S$2=0,$M33=0,$N33+S$3&lt;&gt;$I$27+1,S$3&lt;&gt;$N33),SUM($O$16:$O32)+COUNTIF($Q33:R33,"&gt;0")+1,
IF(AND($J$1=4,S$2=0,$M33=0,$N33+S$3&lt;&gt;$I$27+1,S$3&lt;&gt;$N33,S$1-$L33=0),SUM($O$16:$O32)+COUNTIF($Q33:R33,"&gt;0")+1,
""))))),"")</f>
        <v/>
      </c>
      <c r="T33" s="55" t="str">
        <f ca="1">IFERROR(IF($J$1=0,"",
IF(AND($J$1=1,T$2=0,$M33=0),T$3*$N33,
IF(AND($J$1=2,T$2=0,$M33=0,OR($N33+T$3=$I$27+1,T$3=$N33)),SUM($O$16:$O32)+COUNTIF($Q33:S33,"&gt;0")+1,
IF(AND($J$1=3,T$2=0,$M33=0,$N33+T$3&lt;&gt;$I$27+1,T$3&lt;&gt;$N33),SUM($O$16:$O32)+COUNTIF($Q33:S33,"&gt;0")+1,
IF(AND($J$1=4,T$2=0,$M33=0,$N33+T$3&lt;&gt;$I$27+1,T$3&lt;&gt;$N33,T$1-$L33=0),SUM($O$16:$O32)+COUNTIF($Q33:S33,"&gt;0")+1,
""))))),"")</f>
        <v/>
      </c>
      <c r="U33" s="55" t="str">
        <f ca="1">IFERROR(IF($J$1=0,"",
IF(AND($J$1=1,U$2=0,$M33=0),U$3*$N33,
IF(AND($J$1=2,U$2=0,$M33=0,OR($N33+U$3=$I$27+1,U$3=$N33)),SUM($O$16:$O32)+COUNTIF($Q33:T33,"&gt;0")+1,
IF(AND($J$1=3,U$2=0,$M33=0,$N33+U$3&lt;&gt;$I$27+1,U$3&lt;&gt;$N33),SUM($O$16:$O32)+COUNTIF($Q33:T33,"&gt;0")+1,
IF(AND($J$1=4,U$2=0,$M33=0,$N33+U$3&lt;&gt;$I$27+1,U$3&lt;&gt;$N33,U$1-$L33=0),SUM($O$16:$O32)+COUNTIF($Q33:T33,"&gt;0")+1,
""))))),"")</f>
        <v/>
      </c>
      <c r="V33" s="55" t="str">
        <f ca="1">IFERROR(IF($J$1=0,"",
IF(AND($J$1=1,V$2=0,$M33=0),V$3*$N33,
IF(AND($J$1=2,V$2=0,$M33=0,OR($N33+V$3=$I$27+1,V$3=$N33)),SUM($O$16:$O32)+COUNTIF($Q33:U33,"&gt;0")+1,
IF(AND($J$1=3,V$2=0,$M33=0,$N33+V$3&lt;&gt;$I$27+1,V$3&lt;&gt;$N33),SUM($O$16:$O32)+COUNTIF($Q33:U33,"&gt;0")+1,
IF(AND($J$1=4,V$2=0,$M33=0,$N33+V$3&lt;&gt;$I$27+1,V$3&lt;&gt;$N33,V$1-$L33=0),SUM($O$16:$O32)+COUNTIF($Q33:U33,"&gt;0")+1,
""))))),"")</f>
        <v/>
      </c>
      <c r="W33" s="55" t="str">
        <f ca="1">IFERROR(IF($J$1=0,"",
IF(AND($J$1=1,W$2=0,$M33=0),W$3*$N33,
IF(AND($J$1=2,W$2=0,$M33=0,OR($N33+W$3=$I$27+1,W$3=$N33)),SUM($O$16:$O32)+COUNTIF($Q33:V33,"&gt;0")+1,
IF(AND($J$1=3,W$2=0,$M33=0,$N33+W$3&lt;&gt;$I$27+1,W$3&lt;&gt;$N33),SUM($O$16:$O32)+COUNTIF($Q33:V33,"&gt;0")+1,
IF(AND($J$1=4,W$2=0,$M33=0,$N33+W$3&lt;&gt;$I$27+1,W$3&lt;&gt;$N33,W$1-$L33=0),SUM($O$16:$O32)+COUNTIF($Q33:V33,"&gt;0")+1,
""))))),"")</f>
        <v/>
      </c>
      <c r="X33" s="55" t="str">
        <f ca="1">IFERROR(IF($J$1=0,"",
IF(AND($J$1=1,X$2=0,$M33=0),X$3*$N33,
IF(AND($J$1=2,X$2=0,$M33=0,OR($N33+X$3=$I$27+1,X$3=$N33)),SUM($O$16:$O32)+COUNTIF($Q33:W33,"&gt;0")+1,
IF(AND($J$1=3,X$2=0,$M33=0,$N33+X$3&lt;&gt;$I$27+1,X$3&lt;&gt;$N33),SUM($O$16:$O32)+COUNTIF($Q33:W33,"&gt;0")+1,
IF(AND($J$1=4,X$2=0,$M33=0,$N33+X$3&lt;&gt;$I$27+1,X$3&lt;&gt;$N33,X$1-$L33=0),SUM($O$16:$O32)+COUNTIF($Q33:W33,"&gt;0")+1,
""))))),"")</f>
        <v/>
      </c>
      <c r="Y33" s="55" t="str">
        <f ca="1">IFERROR(IF($J$1=0,"",
IF(AND($J$1=1,Y$2=0,$M33=0),Y$3*$N33,
IF(AND($J$1=2,Y$2=0,$M33=0,OR($N33+Y$3=$I$27+1,Y$3=$N33)),SUM($O$16:$O32)+COUNTIF($Q33:X33,"&gt;0")+1,
IF(AND($J$1=3,Y$2=0,$M33=0,$N33+Y$3&lt;&gt;$I$27+1,Y$3&lt;&gt;$N33),SUM($O$16:$O32)+COUNTIF($Q33:X33,"&gt;0")+1,
IF(AND($J$1=4,Y$2=0,$M33=0,$N33+Y$3&lt;&gt;$I$27+1,Y$3&lt;&gt;$N33,Y$1-$L33=0),SUM($O$16:$O32)+COUNTIF($Q33:X33,"&gt;0")+1,
""))))),"")</f>
        <v/>
      </c>
      <c r="Z33" s="55" t="str">
        <f ca="1">IFERROR(IF($J$1=0,"",
IF(AND($J$1=1,Z$2=0,$M33=0),Z$3*$N33,
IF(AND($J$1=2,Z$2=0,$M33=0,OR($N33+Z$3=$I$27+1,Z$3=$N33)),SUM($O$16:$O32)+COUNTIF($Q33:Y33,"&gt;0")+1,
IF(AND($J$1=3,Z$2=0,$M33=0,$N33+Z$3&lt;&gt;$I$27+1,Z$3&lt;&gt;$N33),SUM($O$16:$O32)+COUNTIF($Q33:Y33,"&gt;0")+1,
IF(AND($J$1=4,Z$2=0,$M33=0,$N33+Z$3&lt;&gt;$I$27+1,Z$3&lt;&gt;$N33,Z$1-$L33=0),SUM($O$16:$O32)+COUNTIF($Q33:Y33,"&gt;0")+1,
""))))),"")</f>
        <v/>
      </c>
      <c r="AA33" s="55" t="str">
        <f ca="1">IFERROR(IF($J$1=0,"",
IF(AND($J$1=1,AA$2=0,$M33=0),AA$3*$N33,
IF(AND($J$1=2,AA$2=0,$M33=0,OR($N33+AA$3=$I$27+1,AA$3=$N33)),SUM($O$16:$O32)+COUNTIF($Q33:Z33,"&gt;0")+1,
IF(AND($J$1=3,AA$2=0,$M33=0,$N33+AA$3&lt;&gt;$I$27+1,AA$3&lt;&gt;$N33),SUM($O$16:$O32)+COUNTIF($Q33:Z33,"&gt;0")+1,
IF(AND($J$1=4,AA$2=0,$M33=0,$N33+AA$3&lt;&gt;$I$27+1,AA$3&lt;&gt;$N33,AA$1-$L33=0),SUM($O$16:$O32)+COUNTIF($Q33:Z33,"&gt;0")+1,
""))))),"")</f>
        <v/>
      </c>
      <c r="AB33" s="55" t="str">
        <f ca="1">IFERROR(IF($J$1=0,"",
IF(AND($J$1=1,AB$2=0,$M33=0),AB$3*$N33,
IF(AND($J$1=2,AB$2=0,$M33=0,OR($N33+AB$3=$I$27+1,AB$3=$N33)),SUM($O$16:$O32)+COUNTIF($Q33:AA33,"&gt;0")+1,
IF(AND($J$1=3,AB$2=0,$M33=0,$N33+AB$3&lt;&gt;$I$27+1,AB$3&lt;&gt;$N33),SUM($O$16:$O32)+COUNTIF($Q33:AA33,"&gt;0")+1,
IF(AND($J$1=4,AB$2=0,$M33=0,$N33+AB$3&lt;&gt;$I$27+1,AB$3&lt;&gt;$N33,AB$1-$L33=0),SUM($O$16:$O32)+COUNTIF($Q33:AA33,"&gt;0")+1,
""))))),"")</f>
        <v/>
      </c>
      <c r="AC33" s="55" t="str">
        <f ca="1">IFERROR(IF($J$1=0,"",
IF(AND($J$1=1,AC$2=0,$M33=0),AC$3*$N33,
IF(AND($J$1=2,AC$2=0,$M33=0,OR($N33+AC$3=$I$27+1,AC$3=$N33)),SUM($O$16:$O32)+COUNTIF($Q33:AB33,"&gt;0")+1,
IF(AND($J$1=3,AC$2=0,$M33=0,$N33+AC$3&lt;&gt;$I$27+1,AC$3&lt;&gt;$N33),SUM($O$16:$O32)+COUNTIF($Q33:AB33,"&gt;0")+1,
IF(AND($J$1=4,AC$2=0,$M33=0,$N33+AC$3&lt;&gt;$I$27+1,AC$3&lt;&gt;$N33,AC$1-$L33=0),SUM($O$16:$O32)+COUNTIF($Q33:AB33,"&gt;0")+1,
""))))),"")</f>
        <v/>
      </c>
      <c r="AD33" s="55" t="str">
        <f ca="1">IFERROR(IF($J$1=0,"",
IF(AND($J$1=1,AD$2=0,$M33=0),AD$3*$N33,
IF(AND($J$1=2,AD$2=0,$M33=0,OR($N33+AD$3=$I$27+1,AD$3=$N33)),SUM($O$16:$O32)+COUNTIF($Q33:AC33,"&gt;0")+1,
IF(AND($J$1=3,AD$2=0,$M33=0,$N33+AD$3&lt;&gt;$I$27+1,AD$3&lt;&gt;$N33),SUM($O$16:$O32)+COUNTIF($Q33:AC33,"&gt;0")+1,
IF(AND($J$1=4,AD$2=0,$M33=0,$N33+AD$3&lt;&gt;$I$27+1,AD$3&lt;&gt;$N33,AD$1-$L33=0),SUM($O$16:$O32)+COUNTIF($Q33:AC33,"&gt;0")+1,
""))))),"")</f>
        <v/>
      </c>
      <c r="AE33" s="55" t="str">
        <f ca="1">IFERROR(IF($J$1=0,"",
IF(AND($J$1=1,AE$2=0,$M33=0),AE$3*$N33,
IF(AND($J$1=2,AE$2=0,$M33=0,OR($N33+AE$3=$I$27+1,AE$3=$N33)),SUM($O$16:$O32)+COUNTIF($Q33:AD33,"&gt;0")+1,
IF(AND($J$1=3,AE$2=0,$M33=0,$N33+AE$3&lt;&gt;$I$27+1,AE$3&lt;&gt;$N33),SUM($O$16:$O32)+COUNTIF($Q33:AD33,"&gt;0")+1,
IF(AND($J$1=4,AE$2=0,$M33=0,$N33+AE$3&lt;&gt;$I$27+1,AE$3&lt;&gt;$N33,AE$1-$L33=0),SUM($O$16:$O32)+COUNTIF($Q33:AD33,"&gt;0")+1,
""))))),"")</f>
        <v/>
      </c>
      <c r="AF33" s="55" t="str">
        <f ca="1">IFERROR(IF($J$1=0,"",
IF(AND($J$1=1,AF$2=0,$M33=0),AF$3*$N33,
IF(AND($J$1=2,AF$2=0,$M33=0,OR($N33+AF$3=$I$27+1,AF$3=$N33)),SUM($O$16:$O32)+COUNTIF($Q33:AE33,"&gt;0")+1,
IF(AND($J$1=3,AF$2=0,$M33=0,$N33+AF$3&lt;&gt;$I$27+1,AF$3&lt;&gt;$N33),SUM($O$16:$O32)+COUNTIF($Q33:AE33,"&gt;0")+1,
IF(AND($J$1=4,AF$2=0,$M33=0,$N33+AF$3&lt;&gt;$I$27+1,AF$3&lt;&gt;$N33,AF$1-$L33=0),SUM($O$16:$O32)+COUNTIF($Q33:AE33,"&gt;0")+1,
""))))),"")</f>
        <v/>
      </c>
      <c r="AG33" s="55" t="str">
        <f ca="1">IFERROR(IF($J$1=0,"",
IF(AND($J$1=1,AG$2=0,$M33=0),AG$3*$N33,
IF(AND($J$1=2,AG$2=0,$M33=0,OR($N33+AG$3=$I$27+1,AG$3=$N33)),SUM($O$16:$O32)+COUNTIF($Q33:AF33,"&gt;0")+1,
IF(AND($J$1=3,AG$2=0,$M33=0,$N33+AG$3&lt;&gt;$I$27+1,AG$3&lt;&gt;$N33),SUM($O$16:$O32)+COUNTIF($Q33:AF33,"&gt;0")+1,
IF(AND($J$1=4,AG$2=0,$M33=0,$N33+AG$3&lt;&gt;$I$27+1,AG$3&lt;&gt;$N33,AG$1-$L33=0),SUM($O$16:$O32)+COUNTIF($Q33:AF33,"&gt;0")+1,
""))))),"")</f>
        <v/>
      </c>
      <c r="AH33" s="55" t="str">
        <f ca="1">IFERROR(IF($J$1=0,"",
IF(AND($J$1=1,AH$2=0,$M33=0),AH$3*$N33,
IF(AND($J$1=2,AH$2=0,$M33=0,OR($N33+AH$3=$I$27+1,AH$3=$N33)),SUM($O$16:$O32)+COUNTIF($Q33:AG33,"&gt;0")+1,
IF(AND($J$1=3,AH$2=0,$M33=0,$N33+AH$3&lt;&gt;$I$27+1,AH$3&lt;&gt;$N33),SUM($O$16:$O32)+COUNTIF($Q33:AG33,"&gt;0")+1,
IF(AND($J$1=4,AH$2=0,$M33=0,$N33+AH$3&lt;&gt;$I$27+1,AH$3&lt;&gt;$N33,AH$1-$L33=0),SUM($O$16:$O32)+COUNTIF($Q33:AG33,"&gt;0")+1,
""))))),"")</f>
        <v/>
      </c>
      <c r="AI33" s="55" t="str">
        <f ca="1">IFERROR(IF($J$1=0,"",
IF(AND($J$1=1,AI$2=0,$M33=0),AI$3*$N33,
IF(AND($J$1=2,AI$2=0,$M33=0,OR($N33+AI$3=$I$27+1,AI$3=$N33)),SUM($O$16:$O32)+COUNTIF($Q33:AH33,"&gt;0")+1,
IF(AND($J$1=3,AI$2=0,$M33=0,$N33+AI$3&lt;&gt;$I$27+1,AI$3&lt;&gt;$N33),SUM($O$16:$O32)+COUNTIF($Q33:AH33,"&gt;0")+1,
IF(AND($J$1=4,AI$2=0,$M33=0,$N33+AI$3&lt;&gt;$I$27+1,AI$3&lt;&gt;$N33,AI$1-$L33=0),SUM($O$16:$O32)+COUNTIF($Q33:AH33,"&gt;0")+1,
""))))),"")</f>
        <v/>
      </c>
      <c r="AJ33" s="55" t="str">
        <f ca="1">IFERROR(IF($J$1=0,"",
IF(AND($J$1=1,AJ$2=0,$M33=0),AJ$3*$N33,
IF(AND($J$1=2,AJ$2=0,$M33=0,OR($N33+AJ$3=$I$27+1,AJ$3=$N33)),SUM($O$16:$O32)+COUNTIF($Q33:AI33,"&gt;0")+1,
IF(AND($J$1=3,AJ$2=0,$M33=0,$N33+AJ$3&lt;&gt;$I$27+1,AJ$3&lt;&gt;$N33),SUM($O$16:$O32)+COUNTIF($Q33:AI33,"&gt;0")+1,
IF(AND($J$1=4,AJ$2=0,$M33=0,$N33+AJ$3&lt;&gt;$I$27+1,AJ$3&lt;&gt;$N33,AJ$1-$L33=0),SUM($O$16:$O32)+COUNTIF($Q33:AI33,"&gt;0")+1,
""))))),"")</f>
        <v/>
      </c>
      <c r="AK33" s="55" t="str">
        <f ca="1">IFERROR(IF($J$1=0,"",
IF(AND($J$1=1,AK$2=0,$M33=0),AK$3*$N33,
IF(AND($J$1=2,AK$2=0,$M33=0,OR($N33+AK$3=$I$27+1,AK$3=$N33)),SUM($O$16:$O32)+COUNTIF($Q33:AJ33,"&gt;0")+1,
IF(AND($J$1=3,AK$2=0,$M33=0,$N33+AK$3&lt;&gt;$I$27+1,AK$3&lt;&gt;$N33),SUM($O$16:$O32)+COUNTIF($Q33:AJ33,"&gt;0")+1,
IF(AND($J$1=4,AK$2=0,$M33=0,$N33+AK$3&lt;&gt;$I$27+1,AK$3&lt;&gt;$N33,AK$1-$L33=0),SUM($O$16:$O32)+COUNTIF($Q33:AJ33,"&gt;0")+1,
""))))),"")</f>
        <v/>
      </c>
      <c r="AL33" s="55" t="str">
        <f ca="1">IFERROR(IF($J$1=0,"",
IF(AND($J$1=1,AL$2=0,$M33=0),AL$3*$N33,
IF(AND($J$1=2,AL$2=0,$M33=0,OR($N33+AL$3=$I$27+1,AL$3=$N33)),SUM($O$16:$O32)+COUNTIF($Q33:AK33,"&gt;0")+1,
IF(AND($J$1=3,AL$2=0,$M33=0,$N33+AL$3&lt;&gt;$I$27+1,AL$3&lt;&gt;$N33),SUM($O$16:$O32)+COUNTIF($Q33:AK33,"&gt;0")+1,
IF(AND($J$1=4,AL$2=0,$M33=0,$N33+AL$3&lt;&gt;$I$27+1,AL$3&lt;&gt;$N33,AL$1-$L33=0),SUM($O$16:$O32)+COUNTIF($Q33:AK33,"&gt;0")+1,
""))))),"")</f>
        <v/>
      </c>
      <c r="AM33" s="55" t="str">
        <f ca="1">IFERROR(IF($J$1=0,"",
IF(AND($J$1=1,AM$2=0,$M33=0),AM$3*$N33,
IF(AND($J$1=2,AM$2=0,$M33=0,OR($N33+AM$3=$I$27+1,AM$3=$N33)),SUM($O$16:$O32)+COUNTIF($Q33:AL33,"&gt;0")+1,
IF(AND($J$1=3,AM$2=0,$M33=0,$N33+AM$3&lt;&gt;$I$27+1,AM$3&lt;&gt;$N33),SUM($O$16:$O32)+COUNTIF($Q33:AL33,"&gt;0")+1,
IF(AND($J$1=4,AM$2=0,$M33=0,$N33+AM$3&lt;&gt;$I$27+1,AM$3&lt;&gt;$N33,AM$1-$L33=0),SUM($O$16:$O32)+COUNTIF($Q33:AL33,"&gt;0")+1,
""))))),"")</f>
        <v/>
      </c>
      <c r="AN33" s="55" t="str">
        <f ca="1">IFERROR(IF($J$1=0,"",
IF(AND($J$1=1,AN$2=0,$M33=0),AN$3*$N33,
IF(AND($J$1=2,AN$2=0,$M33=0,OR($N33+AN$3=$I$27+1,AN$3=$N33)),SUM($O$16:$O32)+COUNTIF($Q33:AM33,"&gt;0")+1,
IF(AND($J$1=3,AN$2=0,$M33=0,$N33+AN$3&lt;&gt;$I$27+1,AN$3&lt;&gt;$N33),SUM($O$16:$O32)+COUNTIF($Q33:AM33,"&gt;0")+1,
IF(AND($J$1=4,AN$2=0,$M33=0,$N33+AN$3&lt;&gt;$I$27+1,AN$3&lt;&gt;$N33,AN$1-$L33=0),SUM($O$16:$O32)+COUNTIF($Q33:AM33,"&gt;0")+1,
""))))),"")</f>
        <v/>
      </c>
      <c r="AO33" s="55" t="str">
        <f ca="1">IFERROR(IF($J$1=0,"",
IF(AND($J$1=1,AO$2=0,$M33=0),AO$3*$N33,
IF(AND($J$1=2,AO$2=0,$M33=0,OR($N33+AO$3=$I$27+1,AO$3=$N33)),SUM($O$16:$O32)+COUNTIF($Q33:AN33,"&gt;0")+1,
IF(AND($J$1=3,AO$2=0,$M33=0,$N33+AO$3&lt;&gt;$I$27+1,AO$3&lt;&gt;$N33),SUM($O$16:$O32)+COUNTIF($Q33:AN33,"&gt;0")+1,
IF(AND($J$1=4,AO$2=0,$M33=0,$N33+AO$3&lt;&gt;$I$27+1,AO$3&lt;&gt;$N33,AO$1-$L33=0),SUM($O$16:$O32)+COUNTIF($Q33:AN33,"&gt;0")+1,
""))))),"")</f>
        <v/>
      </c>
      <c r="AP33" s="55" t="str">
        <f ca="1">IFERROR(IF($J$1=0,"",
IF(AND($J$1=1,AP$2=0,$M33=0),AP$3*$N33,
IF(AND($J$1=2,AP$2=0,$M33=0,OR($N33+AP$3=$I$27+1,AP$3=$N33)),SUM($O$16:$O32)+COUNTIF($Q33:AO33,"&gt;0")+1,
IF(AND($J$1=3,AP$2=0,$M33=0,$N33+AP$3&lt;&gt;$I$27+1,AP$3&lt;&gt;$N33),SUM($O$16:$O32)+COUNTIF($Q33:AO33,"&gt;0")+1,
IF(AND($J$1=4,AP$2=0,$M33=0,$N33+AP$3&lt;&gt;$I$27+1,AP$3&lt;&gt;$N33,AP$1-$L33=0),SUM($O$16:$O32)+COUNTIF($Q33:AO33,"&gt;0")+1,
""))))),"")</f>
        <v/>
      </c>
      <c r="AQ33" s="55" t="str">
        <f ca="1">IFERROR(IF($J$1=0,"",
IF(AND($J$1=1,AQ$2=0,$M33=0),AQ$3*$N33,
IF(AND($J$1=2,AQ$2=0,$M33=0,OR($N33+AQ$3=$I$27+1,AQ$3=$N33)),SUM($O$16:$O32)+COUNTIF($Q33:AP33,"&gt;0")+1,
IF(AND($J$1=3,AQ$2=0,$M33=0,$N33+AQ$3&lt;&gt;$I$27+1,AQ$3&lt;&gt;$N33),SUM($O$16:$O32)+COUNTIF($Q33:AP33,"&gt;0")+1,
IF(AND($J$1=4,AQ$2=0,$M33=0,$N33+AQ$3&lt;&gt;$I$27+1,AQ$3&lt;&gt;$N33,AQ$1-$L33=0),SUM($O$16:$O32)+COUNTIF($Q33:AP33,"&gt;0")+1,
""))))),"")</f>
        <v/>
      </c>
      <c r="AR33" s="55" t="str">
        <f ca="1">IFERROR(IF($J$1=0,"",
IF(AND($J$1=1,AR$2=0,$M33=0),AR$3*$N33,
IF(AND($J$1=2,AR$2=0,$M33=0,OR($N33+AR$3=$I$27+1,AR$3=$N33)),SUM($O$16:$O32)+COUNTIF($Q33:AQ33,"&gt;0")+1,
IF(AND($J$1=3,AR$2=0,$M33=0,$N33+AR$3&lt;&gt;$I$27+1,AR$3&lt;&gt;$N33),SUM($O$16:$O32)+COUNTIF($Q33:AQ33,"&gt;0")+1,
IF(AND($J$1=4,AR$2=0,$M33=0,$N33+AR$3&lt;&gt;$I$27+1,AR$3&lt;&gt;$N33,AR$1-$L33=0),SUM($O$16:$O32)+COUNTIF($Q33:AQ33,"&gt;0")+1,
""))))),"")</f>
        <v/>
      </c>
      <c r="AS33" s="55" t="str">
        <f ca="1">IFERROR(IF($J$1=0,"",
IF(AND($J$1=1,AS$2=0,$M33=0),AS$3*$N33,
IF(AND($J$1=2,AS$2=0,$M33=0,OR($N33+AS$3=$I$27+1,AS$3=$N33)),SUM($O$16:$O32)+COUNTIF($Q33:AR33,"&gt;0")+1,
IF(AND($J$1=3,AS$2=0,$M33=0,$N33+AS$3&lt;&gt;$I$27+1,AS$3&lt;&gt;$N33),SUM($O$16:$O32)+COUNTIF($Q33:AR33,"&gt;0")+1,
IF(AND($J$1=4,AS$2=0,$M33=0,$N33+AS$3&lt;&gt;$I$27+1,AS$3&lt;&gt;$N33,AS$1-$L33=0),SUM($O$16:$O32)+COUNTIF($Q33:AR33,"&gt;0")+1,
""))))),"")</f>
        <v/>
      </c>
      <c r="AT33" s="55" t="str">
        <f ca="1">IFERROR(IF($J$1=0,"",
IF(AND($J$1=1,AT$2=0,$M33=0),AT$3*$N33,
IF(AND($J$1=2,AT$2=0,$M33=0,OR($N33+AT$3=$I$27+1,AT$3=$N33)),SUM($O$16:$O32)+COUNTIF($Q33:AS33,"&gt;0")+1,
IF(AND($J$1=3,AT$2=0,$M33=0,$N33+AT$3&lt;&gt;$I$27+1,AT$3&lt;&gt;$N33),SUM($O$16:$O32)+COUNTIF($Q33:AS33,"&gt;0")+1,
IF(AND($J$1=4,AT$2=0,$M33=0,$N33+AT$3&lt;&gt;$I$27+1,AT$3&lt;&gt;$N33,AT$1-$L33=0),SUM($O$16:$O32)+COUNTIF($Q33:AS33,"&gt;0")+1,
""))))),"")</f>
        <v/>
      </c>
      <c r="AU33" s="55" t="str">
        <f ca="1">IFERROR(IF($J$1=0,"",
IF(AND($J$1=1,AU$2=0,$M33=0),AU$3*$N33,
IF(AND($J$1=2,AU$2=0,$M33=0,OR($N33+AU$3=$I$27+1,AU$3=$N33)),SUM($O$16:$O32)+COUNTIF($Q33:AT33,"&gt;0")+1,
IF(AND($J$1=3,AU$2=0,$M33=0,$N33+AU$3&lt;&gt;$I$27+1,AU$3&lt;&gt;$N33),SUM($O$16:$O32)+COUNTIF($Q33:AT33,"&gt;0")+1,
IF(AND($J$1=4,AU$2=0,$M33=0,$N33+AU$3&lt;&gt;$I$27+1,AU$3&lt;&gt;$N33,AU$1-$L33=0),SUM($O$16:$O32)+COUNTIF($Q33:AT33,"&gt;0")+1,
""))))),"")</f>
        <v/>
      </c>
      <c r="AV33" s="55" t="str">
        <f ca="1">IFERROR(IF($J$1=0,"",
IF(AND($J$1=1,AV$2=0,$M33=0),AV$3*$N33,
IF(AND($J$1=2,AV$2=0,$M33=0,OR($N33+AV$3=$I$27+1,AV$3=$N33)),SUM($O$16:$O32)+COUNTIF($Q33:AU33,"&gt;0")+1,
IF(AND($J$1=3,AV$2=0,$M33=0,$N33+AV$3&lt;&gt;$I$27+1,AV$3&lt;&gt;$N33),SUM($O$16:$O32)+COUNTIF($Q33:AU33,"&gt;0")+1,
IF(AND($J$1=4,AV$2=0,$M33=0,$N33+AV$3&lt;&gt;$I$27+1,AV$3&lt;&gt;$N33,AV$1-$L33=0),SUM($O$16:$O32)+COUNTIF($Q33:AU33,"&gt;0")+1,
""))))),"")</f>
        <v/>
      </c>
      <c r="AW33" s="55" t="str">
        <f ca="1">IFERROR(IF($J$1=0,"",
IF(AND($J$1=1,AW$2=0,$M33=0),AW$3*$N33,
IF(AND($J$1=2,AW$2=0,$M33=0,OR($N33+AW$3=$I$27+1,AW$3=$N33)),SUM($O$16:$O32)+COUNTIF($Q33:AV33,"&gt;0")+1,
IF(AND($J$1=3,AW$2=0,$M33=0,$N33+AW$3&lt;&gt;$I$27+1,AW$3&lt;&gt;$N33),SUM($O$16:$O32)+COUNTIF($Q33:AV33,"&gt;0")+1,
IF(AND($J$1=4,AW$2=0,$M33=0,$N33+AW$3&lt;&gt;$I$27+1,AW$3&lt;&gt;$N33,AW$1-$L33=0),SUM($O$16:$O32)+COUNTIF($Q33:AV33,"&gt;0")+1,
""))))),"")</f>
        <v/>
      </c>
      <c r="AX33" s="55" t="str">
        <f ca="1">IFERROR(IF($J$1=0,"",
IF(AND($J$1=1,AX$2=0,$M33=0),AX$3*$N33,
IF(AND($J$1=2,AX$2=0,$M33=0,OR($N33+AX$3=$I$27+1,AX$3=$N33)),SUM($O$16:$O32)+COUNTIF($Q33:AW33,"&gt;0")+1,
IF(AND($J$1=3,AX$2=0,$M33=0,$N33+AX$3&lt;&gt;$I$27+1,AX$3&lt;&gt;$N33),SUM($O$16:$O32)+COUNTIF($Q33:AW33,"&gt;0")+1,
IF(AND($J$1=4,AX$2=0,$M33=0,$N33+AX$3&lt;&gt;$I$27+1,AX$3&lt;&gt;$N33,AX$1-$L33=0),SUM($O$16:$O32)+COUNTIF($Q33:AW33,"&gt;0")+1,
""))))),"")</f>
        <v/>
      </c>
      <c r="AY33" s="55" t="str">
        <f ca="1">IFERROR(IF($J$1=0,"",
IF(AND($J$1=1,AY$2=0,$M33=0),AY$3*$N33,
IF(AND($J$1=2,AY$2=0,$M33=0,OR($N33+AY$3=$I$27+1,AY$3=$N33)),SUM($O$16:$O32)+COUNTIF($Q33:AX33,"&gt;0")+1,
IF(AND($J$1=3,AY$2=0,$M33=0,$N33+AY$3&lt;&gt;$I$27+1,AY$3&lt;&gt;$N33),SUM($O$16:$O32)+COUNTIF($Q33:AX33,"&gt;0")+1,
IF(AND($J$1=4,AY$2=0,$M33=0,$N33+AY$3&lt;&gt;$I$27+1,AY$3&lt;&gt;$N33,AY$1-$L33=0),SUM($O$16:$O32)+COUNTIF($Q33:AX33,"&gt;0")+1,
""))))),"")</f>
        <v/>
      </c>
      <c r="AZ33" s="55" t="str">
        <f ca="1">IFERROR(IF($J$1=0,"",
IF(AND($J$1=1,AZ$2=0,$M33=0),AZ$3*$N33,
IF(AND($J$1=2,AZ$2=0,$M33=0,OR($N33+AZ$3=$I$27+1,AZ$3=$N33)),SUM($O$16:$O32)+COUNTIF($Q33:AY33,"&gt;0")+1,
IF(AND($J$1=3,AZ$2=0,$M33=0,$N33+AZ$3&lt;&gt;$I$27+1,AZ$3&lt;&gt;$N33),SUM($O$16:$O32)+COUNTIF($Q33:AY33,"&gt;0")+1,
IF(AND($J$1=4,AZ$2=0,$M33=0,$N33+AZ$3&lt;&gt;$I$27+1,AZ$3&lt;&gt;$N33,AZ$1-$L33=0),SUM($O$16:$O32)+COUNTIF($Q33:AY33,"&gt;0")+1,
""))))),"")</f>
        <v/>
      </c>
      <c r="BA33" s="55" t="str">
        <f ca="1">IFERROR(IF($J$1=0,"",
IF(AND($J$1=1,BA$2=0,$M33=0),BA$3*$N33,
IF(AND($J$1=2,BA$2=0,$M33=0,OR($N33+BA$3=$I$27+1,BA$3=$N33)),SUM($O$16:$O32)+COUNTIF($Q33:AZ33,"&gt;0")+1,
IF(AND($J$1=3,BA$2=0,$M33=0,$N33+BA$3&lt;&gt;$I$27+1,BA$3&lt;&gt;$N33),SUM($O$16:$O32)+COUNTIF($Q33:AZ33,"&gt;0")+1,
IF(AND($J$1=4,BA$2=0,$M33=0,$N33+BA$3&lt;&gt;$I$27+1,BA$3&lt;&gt;$N33,BA$1-$L33=0),SUM($O$16:$O32)+COUNTIF($Q33:AZ33,"&gt;0")+1,
""))))),"")</f>
        <v/>
      </c>
      <c r="BB33" s="55" t="str">
        <f ca="1">IFERROR(IF($J$1=0,"",
IF(AND($J$1=1,BB$2=0,$M33=0),BB$3*$N33,
IF(AND($J$1=2,BB$2=0,$M33=0,OR($N33+BB$3=$I$27+1,BB$3=$N33)),SUM($O$16:$O32)+COUNTIF($Q33:BA33,"&gt;0")+1,
IF(AND($J$1=3,BB$2=0,$M33=0,$N33+BB$3&lt;&gt;$I$27+1,BB$3&lt;&gt;$N33),SUM($O$16:$O32)+COUNTIF($Q33:BA33,"&gt;0")+1,
IF(AND($J$1=4,BB$2=0,$M33=0,$N33+BB$3&lt;&gt;$I$27+1,BB$3&lt;&gt;$N33,BB$1-$L33=0),SUM($O$16:$O32)+COUNTIF($Q33:BA33,"&gt;0")+1,
""))))),"")</f>
        <v/>
      </c>
      <c r="BC33" s="55" t="str">
        <f ca="1">IFERROR(IF($J$1=0,"",
IF(AND($J$1=1,BC$2=0,$M33=0),BC$3*$N33,
IF(AND($J$1=2,BC$2=0,$M33=0,OR($N33+BC$3=$I$27+1,BC$3=$N33)),SUM($O$16:$O32)+COUNTIF($Q33:BB33,"&gt;0")+1,
IF(AND($J$1=3,BC$2=0,$M33=0,$N33+BC$3&lt;&gt;$I$27+1,BC$3&lt;&gt;$N33),SUM($O$16:$O32)+COUNTIF($Q33:BB33,"&gt;0")+1,
IF(AND($J$1=4,BC$2=0,$M33=0,$N33+BC$3&lt;&gt;$I$27+1,BC$3&lt;&gt;$N33,BC$1-$L33=0),SUM($O$16:$O32)+COUNTIF($Q33:BB33,"&gt;0")+1,
""))))),"")</f>
        <v/>
      </c>
      <c r="BD33" s="55" t="str">
        <f ca="1">IFERROR(IF($J$1=0,"",
IF(AND($J$1=1,BD$2=0,$M33=0),BD$3*$N33,
IF(AND($J$1=2,BD$2=0,$M33=0,OR($N33+BD$3=$I$27+1,BD$3=$N33)),SUM($O$16:$O32)+COUNTIF($Q33:BC33,"&gt;0")+1,
IF(AND($J$1=3,BD$2=0,$M33=0,$N33+BD$3&lt;&gt;$I$27+1,BD$3&lt;&gt;$N33),SUM($O$16:$O32)+COUNTIF($Q33:BC33,"&gt;0")+1,
IF(AND($J$1=4,BD$2=0,$M33=0,$N33+BD$3&lt;&gt;$I$27+1,BD$3&lt;&gt;$N33,BD$1-$L33=0),SUM($O$16:$O32)+COUNTIF($Q33:BC33,"&gt;0")+1,
""))))),"")</f>
        <v/>
      </c>
      <c r="BE33" s="55" t="str">
        <f ca="1">IFERROR(IF($J$1=0,"",
IF(AND($J$1=1,BE$2=0,$M33=0),BE$3*$N33,
IF(AND($J$1=2,BE$2=0,$M33=0,OR($N33+BE$3=$I$27+1,BE$3=$N33)),SUM($O$16:$O32)+COUNTIF($Q33:BD33,"&gt;0")+1,
IF(AND($J$1=3,BE$2=0,$M33=0,$N33+BE$3&lt;&gt;$I$27+1,BE$3&lt;&gt;$N33),SUM($O$16:$O32)+COUNTIF($Q33:BD33,"&gt;0")+1,
IF(AND($J$1=4,BE$2=0,$M33=0,$N33+BE$3&lt;&gt;$I$27+1,BE$3&lt;&gt;$N33,BE$1-$L33=0),SUM($O$16:$O32)+COUNTIF($Q33:BD33,"&gt;0")+1,
""))))),"")</f>
        <v/>
      </c>
      <c r="BF33" s="55" t="str">
        <f ca="1">IFERROR(IF($J$1=0,"",
IF(AND($J$1=1,BF$2=0,$M33=0),BF$3*$N33,
IF(AND($J$1=2,BF$2=0,$M33=0,OR($N33+BF$3=$I$27+1,BF$3=$N33)),SUM($O$16:$O32)+COUNTIF($Q33:BE33,"&gt;0")+1,
IF(AND($J$1=3,BF$2=0,$M33=0,$N33+BF$3&lt;&gt;$I$27+1,BF$3&lt;&gt;$N33),SUM($O$16:$O32)+COUNTIF($Q33:BE33,"&gt;0")+1,
IF(AND($J$1=4,BF$2=0,$M33=0,$N33+BF$3&lt;&gt;$I$27+1,BF$3&lt;&gt;$N33,BF$1-$L33=0),SUM($O$16:$O32)+COUNTIF($Q33:BE33,"&gt;0")+1,
""))))),"")</f>
        <v/>
      </c>
      <c r="BG33" s="55" t="str">
        <f ca="1">IFERROR(IF($J$1=0,"",
IF(AND($J$1=1,BG$2=0,$M33=0),BG$3*$N33,
IF(AND($J$1=2,BG$2=0,$M33=0,OR($N33+BG$3=$I$27+1,BG$3=$N33)),SUM($O$16:$O32)+COUNTIF($Q33:BF33,"&gt;0")+1,
IF(AND($J$1=3,BG$2=0,$M33=0,$N33+BG$3&lt;&gt;$I$27+1,BG$3&lt;&gt;$N33),SUM($O$16:$O32)+COUNTIF($Q33:BF33,"&gt;0")+1,
IF(AND($J$1=4,BG$2=0,$M33=0,$N33+BG$3&lt;&gt;$I$27+1,BG$3&lt;&gt;$N33,BG$1-$L33=0),SUM($O$16:$O32)+COUNTIF($Q33:BF33,"&gt;0")+1,
""))))),"")</f>
        <v/>
      </c>
      <c r="BH33" s="55" t="str">
        <f ca="1">IFERROR(IF($J$1=0,"",
IF(AND($J$1=1,BH$2=0,$M33=0),BH$3*$N33,
IF(AND($J$1=2,BH$2=0,$M33=0,OR($N33+BH$3=$I$27+1,BH$3=$N33)),SUM($O$16:$O32)+COUNTIF($Q33:BG33,"&gt;0")+1,
IF(AND($J$1=3,BH$2=0,$M33=0,$N33+BH$3&lt;&gt;$I$27+1,BH$3&lt;&gt;$N33),SUM($O$16:$O32)+COUNTIF($Q33:BG33,"&gt;0")+1,
IF(AND($J$1=4,BH$2=0,$M33=0,$N33+BH$3&lt;&gt;$I$27+1,BH$3&lt;&gt;$N33,BH$1-$L33=0),SUM($O$16:$O32)+COUNTIF($Q33:BG33,"&gt;0")+1,
""))))),"")</f>
        <v/>
      </c>
      <c r="BI33" s="55" t="str">
        <f ca="1">IFERROR(IF($J$1=0,"",
IF(AND($J$1=1,BI$2=0,$M33=0),BI$3*$N33,
IF(AND($J$1=2,BI$2=0,$M33=0,OR($N33+BI$3=$I$27+1,BI$3=$N33)),SUM($O$16:$O32)+COUNTIF($Q33:BH33,"&gt;0")+1,
IF(AND($J$1=3,BI$2=0,$M33=0,$N33+BI$3&lt;&gt;$I$27+1,BI$3&lt;&gt;$N33),SUM($O$16:$O32)+COUNTIF($Q33:BH33,"&gt;0")+1,
IF(AND($J$1=4,BI$2=0,$M33=0,$N33+BI$3&lt;&gt;$I$27+1,BI$3&lt;&gt;$N33,BI$1-$L33=0),SUM($O$16:$O32)+COUNTIF($Q33:BH33,"&gt;0")+1,
""))))),"")</f>
        <v/>
      </c>
      <c r="BJ33" s="55" t="str">
        <f ca="1">IFERROR(IF($J$1=0,"",
IF(AND($J$1=1,BJ$2=0,$M33=0),BJ$3*$N33,
IF(AND($J$1=2,BJ$2=0,$M33=0,OR($N33+BJ$3=$I$27+1,BJ$3=$N33)),SUM($O$16:$O32)+COUNTIF($Q33:BI33,"&gt;0")+1,
IF(AND($J$1=3,BJ$2=0,$M33=0,$N33+BJ$3&lt;&gt;$I$27+1,BJ$3&lt;&gt;$N33),SUM($O$16:$O32)+COUNTIF($Q33:BI33,"&gt;0")+1,
IF(AND($J$1=4,BJ$2=0,$M33=0,$N33+BJ$3&lt;&gt;$I$27+1,BJ$3&lt;&gt;$N33,BJ$1-$L33=0),SUM($O$16:$O32)+COUNTIF($Q33:BI33,"&gt;0")+1,
""))))),"")</f>
        <v/>
      </c>
      <c r="BK33" s="55" t="str">
        <f ca="1">IFERROR(IF($J$1=0,"",
IF(AND($J$1=1,BK$2=0,$M33=0),BK$3*$N33,
IF(AND($J$1=2,BK$2=0,$M33=0,OR($N33+BK$3=$I$27+1,BK$3=$N33)),SUM($O$16:$O32)+COUNTIF($Q33:BJ33,"&gt;0")+1,
IF(AND($J$1=3,BK$2=0,$M33=0,$N33+BK$3&lt;&gt;$I$27+1,BK$3&lt;&gt;$N33),SUM($O$16:$O32)+COUNTIF($Q33:BJ33,"&gt;0")+1,
IF(AND($J$1=4,BK$2=0,$M33=0,$N33+BK$3&lt;&gt;$I$27+1,BK$3&lt;&gt;$N33,BK$1-$L33=0),SUM($O$16:$O32)+COUNTIF($Q33:BJ33,"&gt;0")+1,
""))))),"")</f>
        <v/>
      </c>
      <c r="BL33" s="55" t="str">
        <f ca="1">IFERROR(IF($J$1=0,"",
IF(AND($J$1=1,BL$2=0,$M33=0),BL$3*$N33,
IF(AND($J$1=2,BL$2=0,$M33=0,OR($N33+BL$3=$I$27+1,BL$3=$N33)),SUM($O$16:$O32)+COUNTIF($Q33:BK33,"&gt;0")+1,
IF(AND($J$1=3,BL$2=0,$M33=0,$N33+BL$3&lt;&gt;$I$27+1,BL$3&lt;&gt;$N33),SUM($O$16:$O32)+COUNTIF($Q33:BK33,"&gt;0")+1,
IF(AND($J$1=4,BL$2=0,$M33=0,$N33+BL$3&lt;&gt;$I$27+1,BL$3&lt;&gt;$N33,BL$1-$L33=0),SUM($O$16:$O32)+COUNTIF($Q33:BK33,"&gt;0")+1,
""))))),"")</f>
        <v/>
      </c>
      <c r="BM33" s="55" t="str">
        <f ca="1">IFERROR(IF($J$1=0,"",
IF(AND($J$1=1,BM$2=0,$M33=0),BM$3*$N33,
IF(AND($J$1=2,BM$2=0,$M33=0,OR($N33+BM$3=$I$27+1,BM$3=$N33)),SUM($O$16:$O32)+COUNTIF($Q33:BL33,"&gt;0")+1,
IF(AND($J$1=3,BM$2=0,$M33=0,$N33+BM$3&lt;&gt;$I$27+1,BM$3&lt;&gt;$N33),SUM($O$16:$O32)+COUNTIF($Q33:BL33,"&gt;0")+1,
IF(AND($J$1=4,BM$2=0,$M33=0,$N33+BM$3&lt;&gt;$I$27+1,BM$3&lt;&gt;$N33,BM$1-$L33=0),SUM($O$16:$O32)+COUNTIF($Q33:BL33,"&gt;0")+1,
""))))),"")</f>
        <v/>
      </c>
      <c r="BN33" s="55" t="str">
        <f ca="1">IFERROR(IF($J$1=0,"",
IF(AND($J$1=1,BN$2=0,$M33=0),BN$3*$N33,
IF(AND($J$1=2,BN$2=0,$M33=0,OR($N33+BN$3=$I$27+1,BN$3=$N33)),SUM($O$16:$O32)+COUNTIF($Q33:BM33,"&gt;0")+1,
IF(AND($J$1=3,BN$2=0,$M33=0,$N33+BN$3&lt;&gt;$I$27+1,BN$3&lt;&gt;$N33),SUM($O$16:$O32)+COUNTIF($Q33:BM33,"&gt;0")+1,
IF(AND($J$1=4,BN$2=0,$M33=0,$N33+BN$3&lt;&gt;$I$27+1,BN$3&lt;&gt;$N33,BN$1-$L33=0),SUM($O$16:$O32)+COUNTIF($Q33:BM33,"&gt;0")+1,
""))))),"")</f>
        <v/>
      </c>
      <c r="BO33" s="55" t="str">
        <f ca="1">IFERROR(IF($J$1=0,"",
IF(AND($J$1=1,BO$2=0,$M33=0),BO$3*$N33,
IF(AND($J$1=2,BO$2=0,$M33=0,OR($N33+BO$3=$I$27+1,BO$3=$N33)),SUM($O$16:$O32)+COUNTIF($Q33:BN33,"&gt;0")+1,
IF(AND($J$1=3,BO$2=0,$M33=0,$N33+BO$3&lt;&gt;$I$27+1,BO$3&lt;&gt;$N33),SUM($O$16:$O32)+COUNTIF($Q33:BN33,"&gt;0")+1,
IF(AND($J$1=4,BO$2=0,$M33=0,$N33+BO$3&lt;&gt;$I$27+1,BO$3&lt;&gt;$N33,BO$1-$L33=0),SUM($O$16:$O32)+COUNTIF($Q33:BN33,"&gt;0")+1,
""))))),"")</f>
        <v/>
      </c>
      <c r="BP33" s="55" t="str">
        <f ca="1">IFERROR(IF($J$1=0,"",
IF(AND($J$1=1,BP$2=0,$M33=0),BP$3*$N33,
IF(AND($J$1=2,BP$2=0,$M33=0,OR($N33+BP$3=$I$27+1,BP$3=$N33)),SUM($O$16:$O32)+COUNTIF($Q33:BO33,"&gt;0")+1,
IF(AND($J$1=3,BP$2=0,$M33=0,$N33+BP$3&lt;&gt;$I$27+1,BP$3&lt;&gt;$N33),SUM($O$16:$O32)+COUNTIF($Q33:BO33,"&gt;0")+1,
IF(AND($J$1=4,BP$2=0,$M33=0,$N33+BP$3&lt;&gt;$I$27+1,BP$3&lt;&gt;$N33,BP$1-$L33=0),SUM($O$16:$O32)+COUNTIF($Q33:BO33,"&gt;0")+1,
""))))),"")</f>
        <v/>
      </c>
      <c r="BQ33" s="55" t="str">
        <f ca="1">IFERROR(IF($J$1=0,"",
IF(AND($J$1=1,BQ$2=0,$M33=0),BQ$3*$N33,
IF(AND($J$1=2,BQ$2=0,$M33=0,OR($N33+BQ$3=$I$27+1,BQ$3=$N33)),SUM($O$16:$O32)+COUNTIF($Q33:BP33,"&gt;0")+1,
IF(AND($J$1=3,BQ$2=0,$M33=0,$N33+BQ$3&lt;&gt;$I$27+1,BQ$3&lt;&gt;$N33),SUM($O$16:$O32)+COUNTIF($Q33:BP33,"&gt;0")+1,
IF(AND($J$1=4,BQ$2=0,$M33=0,$N33+BQ$3&lt;&gt;$I$27+1,BQ$3&lt;&gt;$N33,BQ$1-$L33=0),SUM($O$16:$O32)+COUNTIF($Q33:BP33,"&gt;0")+1,
""))))),"")</f>
        <v/>
      </c>
      <c r="BR33" s="55" t="str">
        <f ca="1">IFERROR(IF($J$1=0,"",
IF(AND($J$1=1,BR$2=0,$M33=0),BR$3*$N33,
IF(AND($J$1=2,BR$2=0,$M33=0,OR($N33+BR$3=$I$27+1,BR$3=$N33)),SUM($O$16:$O32)+COUNTIF($Q33:BQ33,"&gt;0")+1,
IF(AND($J$1=3,BR$2=0,$M33=0,$N33+BR$3&lt;&gt;$I$27+1,BR$3&lt;&gt;$N33),SUM($O$16:$O32)+COUNTIF($Q33:BQ33,"&gt;0")+1,
IF(AND($J$1=4,BR$2=0,$M33=0,$N33+BR$3&lt;&gt;$I$27+1,BR$3&lt;&gt;$N33,BR$1-$L33=0),SUM($O$16:$O32)+COUNTIF($Q33:BQ33,"&gt;0")+1,
""))))),"")</f>
        <v/>
      </c>
      <c r="BS33" s="55" t="str">
        <f ca="1">IFERROR(IF($J$1=0,"",
IF(AND($J$1=1,BS$2=0,$M33=0),BS$3*$N33,
IF(AND($J$1=2,BS$2=0,$M33=0,OR($N33+BS$3=$I$27+1,BS$3=$N33)),SUM($O$16:$O32)+COUNTIF($Q33:BR33,"&gt;0")+1,
IF(AND($J$1=3,BS$2=0,$M33=0,$N33+BS$3&lt;&gt;$I$27+1,BS$3&lt;&gt;$N33),SUM($O$16:$O32)+COUNTIF($Q33:BR33,"&gt;0")+1,
IF(AND($J$1=4,BS$2=0,$M33=0,$N33+BS$3&lt;&gt;$I$27+1,BS$3&lt;&gt;$N33,BS$1-$L33=0),SUM($O$16:$O32)+COUNTIF($Q33:BR33,"&gt;0")+1,
""))))),"")</f>
        <v/>
      </c>
      <c r="BT33" s="55" t="str">
        <f ca="1">IFERROR(IF($J$1=0,"",
IF(AND($J$1=1,BT$2=0,$M33=0),BT$3*$N33,
IF(AND($J$1=2,BT$2=0,$M33=0,OR($N33+BT$3=$I$27+1,BT$3=$N33)),SUM($O$16:$O32)+COUNTIF($Q33:BS33,"&gt;0")+1,
IF(AND($J$1=3,BT$2=0,$M33=0,$N33+BT$3&lt;&gt;$I$27+1,BT$3&lt;&gt;$N33),SUM($O$16:$O32)+COUNTIF($Q33:BS33,"&gt;0")+1,
IF(AND($J$1=4,BT$2=0,$M33=0,$N33+BT$3&lt;&gt;$I$27+1,BT$3&lt;&gt;$N33,BT$1-$L33=0),SUM($O$16:$O32)+COUNTIF($Q33:BS33,"&gt;0")+1,
""))))),"")</f>
        <v/>
      </c>
      <c r="BU33" s="55" t="str">
        <f ca="1">IFERROR(IF($J$1=0,"",
IF(AND($J$1=1,BU$2=0,$M33=0),BU$3*$N33,
IF(AND($J$1=2,BU$2=0,$M33=0,OR($N33+BU$3=$I$27+1,BU$3=$N33)),SUM($O$16:$O32)+COUNTIF($Q33:BT33,"&gt;0")+1,
IF(AND($J$1=3,BU$2=0,$M33=0,$N33+BU$3&lt;&gt;$I$27+1,BU$3&lt;&gt;$N33),SUM($O$16:$O32)+COUNTIF($Q33:BT33,"&gt;0")+1,
IF(AND($J$1=4,BU$2=0,$M33=0,$N33+BU$3&lt;&gt;$I$27+1,BU$3&lt;&gt;$N33,BU$1-$L33=0),SUM($O$16:$O32)+COUNTIF($Q33:BT33,"&gt;0")+1,
""))))),"")</f>
        <v/>
      </c>
      <c r="BV33" s="55" t="str">
        <f ca="1">IFERROR(IF($J$1=0,"",
IF(AND($J$1=1,BV$2=0,$M33=0),BV$3*$N33,
IF(AND($J$1=2,BV$2=0,$M33=0,OR($N33+BV$3=$I$27+1,BV$3=$N33)),SUM($O$16:$O32)+COUNTIF($Q33:BU33,"&gt;0")+1,
IF(AND($J$1=3,BV$2=0,$M33=0,$N33+BV$3&lt;&gt;$I$27+1,BV$3&lt;&gt;$N33),SUM($O$16:$O32)+COUNTIF($Q33:BU33,"&gt;0")+1,
IF(AND($J$1=4,BV$2=0,$M33=0,$N33+BV$3&lt;&gt;$I$27+1,BV$3&lt;&gt;$N33,BV$1-$L33=0),SUM($O$16:$O32)+COUNTIF($Q33:BU33,"&gt;0")+1,
""))))),"")</f>
        <v/>
      </c>
      <c r="BW33" s="55" t="str">
        <f ca="1">IFERROR(IF($J$1=0,"",
IF(AND($J$1=1,BW$2=0,$M33=0),BW$3*$N33,
IF(AND($J$1=2,BW$2=0,$M33=0,OR($N33+BW$3=$I$27+1,BW$3=$N33)),SUM($O$16:$O32)+COUNTIF($Q33:BV33,"&gt;0")+1,
IF(AND($J$1=3,BW$2=0,$M33=0,$N33+BW$3&lt;&gt;$I$27+1,BW$3&lt;&gt;$N33),SUM($O$16:$O32)+COUNTIF($Q33:BV33,"&gt;0")+1,
IF(AND($J$1=4,BW$2=0,$M33=0,$N33+BW$3&lt;&gt;$I$27+1,BW$3&lt;&gt;$N33,BW$1-$L33=0),SUM($O$16:$O32)+COUNTIF($Q33:BV33,"&gt;0")+1,
""))))),"")</f>
        <v/>
      </c>
      <c r="BX33" s="55" t="str">
        <f ca="1">IFERROR(IF($J$1=0,"",
IF(AND($J$1=1,BX$2=0,$M33=0),BX$3*$N33,
IF(AND($J$1=2,BX$2=0,$M33=0,OR($N33+BX$3=$I$27+1,BX$3=$N33)),SUM($O$16:$O32)+COUNTIF($Q33:BW33,"&gt;0")+1,
IF(AND($J$1=3,BX$2=0,$M33=0,$N33+BX$3&lt;&gt;$I$27+1,BX$3&lt;&gt;$N33),SUM($O$16:$O32)+COUNTIF($Q33:BW33,"&gt;0")+1,
IF(AND($J$1=4,BX$2=0,$M33=0,$N33+BX$3&lt;&gt;$I$27+1,BX$3&lt;&gt;$N33,BX$1-$L33=0),SUM($O$16:$O32)+COUNTIF($Q33:BW33,"&gt;0")+1,
""))))),"")</f>
        <v/>
      </c>
      <c r="BY33" s="55" t="str">
        <f ca="1">IFERROR(IF($J$1=0,"",
IF(AND($J$1=1,BY$2=0,$M33=0),BY$3*$N33,
IF(AND($J$1=2,BY$2=0,$M33=0,OR($N33+BY$3=$I$27+1,BY$3=$N33)),SUM($O$16:$O32)+COUNTIF($Q33:BX33,"&gt;0")+1,
IF(AND($J$1=3,BY$2=0,$M33=0,$N33+BY$3&lt;&gt;$I$27+1,BY$3&lt;&gt;$N33),SUM($O$16:$O32)+COUNTIF($Q33:BX33,"&gt;0")+1,
IF(AND($J$1=4,BY$2=0,$M33=0,$N33+BY$3&lt;&gt;$I$27+1,BY$3&lt;&gt;$N33,BY$1-$L33=0),SUM($O$16:$O32)+COUNTIF($Q33:BX33,"&gt;0")+1,
""))))),"")</f>
        <v/>
      </c>
      <c r="BZ33" s="55" t="str">
        <f ca="1">IFERROR(IF($J$1=0,"",
IF(AND($J$1=1,BZ$2=0,$M33=0),BZ$3*$N33,
IF(AND($J$1=2,BZ$2=0,$M33=0,OR($N33+BZ$3=$I$27+1,BZ$3=$N33)),SUM($O$16:$O32)+COUNTIF($Q33:BY33,"&gt;0")+1,
IF(AND($J$1=3,BZ$2=0,$M33=0,$N33+BZ$3&lt;&gt;$I$27+1,BZ$3&lt;&gt;$N33),SUM($O$16:$O32)+COUNTIF($Q33:BY33,"&gt;0")+1,
IF(AND($J$1=4,BZ$2=0,$M33=0,$N33+BZ$3&lt;&gt;$I$27+1,BZ$3&lt;&gt;$N33,BZ$1-$L33=0),SUM($O$16:$O32)+COUNTIF($Q33:BY33,"&gt;0")+1,
""))))),"")</f>
        <v/>
      </c>
      <c r="CA33" s="55" t="str">
        <f ca="1">IFERROR(IF($J$1=0,"",
IF(AND($J$1=1,CA$2=0,$M33=0),CA$3*$N33,
IF(AND($J$1=2,CA$2=0,$M33=0,OR($N33+CA$3=$I$27+1,CA$3=$N33)),SUM($O$16:$O32)+COUNTIF($Q33:BZ33,"&gt;0")+1,
IF(AND($J$1=3,CA$2=0,$M33=0,$N33+CA$3&lt;&gt;$I$27+1,CA$3&lt;&gt;$N33),SUM($O$16:$O32)+COUNTIF($Q33:BZ33,"&gt;0")+1,
IF(AND($J$1=4,CA$2=0,$M33=0,$N33+CA$3&lt;&gt;$I$27+1,CA$3&lt;&gt;$N33,CA$1-$L33=0),SUM($O$16:$O32)+COUNTIF($Q33:BZ33,"&gt;0")+1,
""))))),"")</f>
        <v/>
      </c>
      <c r="CB33" s="55" t="str">
        <f ca="1">IFERROR(IF($J$1=0,"",
IF(AND($J$1=1,CB$2=0,$M33=0),CB$3*$N33,
IF(AND($J$1=2,CB$2=0,$M33=0,OR($N33+CB$3=$I$27+1,CB$3=$N33)),SUM($O$16:$O32)+COUNTIF($Q33:CA33,"&gt;0")+1,
IF(AND($J$1=3,CB$2=0,$M33=0,$N33+CB$3&lt;&gt;$I$27+1,CB$3&lt;&gt;$N33),SUM($O$16:$O32)+COUNTIF($Q33:CA33,"&gt;0")+1,
IF(AND($J$1=4,CB$2=0,$M33=0,$N33+CB$3&lt;&gt;$I$27+1,CB$3&lt;&gt;$N33,CB$1-$L33=0),SUM($O$16:$O32)+COUNTIF($Q33:CA33,"&gt;0")+1,
""))))),"")</f>
        <v/>
      </c>
      <c r="CC33" s="55" t="str">
        <f ca="1">IFERROR(IF($J$1=0,"",
IF(AND($J$1=1,CC$2=0,$M33=0),CC$3*$N33,
IF(AND($J$1=2,CC$2=0,$M33=0,OR($N33+CC$3=$I$27+1,CC$3=$N33)),SUM($O$16:$O32)+COUNTIF($Q33:CB33,"&gt;0")+1,
IF(AND($J$1=3,CC$2=0,$M33=0,$N33+CC$3&lt;&gt;$I$27+1,CC$3&lt;&gt;$N33),SUM($O$16:$O32)+COUNTIF($Q33:CB33,"&gt;0")+1,
IF(AND($J$1=4,CC$2=0,$M33=0,$N33+CC$3&lt;&gt;$I$27+1,CC$3&lt;&gt;$N33,CC$1-$L33=0),SUM($O$16:$O32)+COUNTIF($Q33:CB33,"&gt;0")+1,
""))))),"")</f>
        <v/>
      </c>
      <c r="CD33" s="55" t="str">
        <f ca="1">IFERROR(IF($J$1=0,"",
IF(AND($J$1=1,CD$2=0,$M33=0),CD$3*$N33,
IF(AND($J$1=2,CD$2=0,$M33=0,OR($N33+CD$3=$I$27+1,CD$3=$N33)),SUM($O$16:$O32)+COUNTIF($Q33:CC33,"&gt;0")+1,
IF(AND($J$1=3,CD$2=0,$M33=0,$N33+CD$3&lt;&gt;$I$27+1,CD$3&lt;&gt;$N33),SUM($O$16:$O32)+COUNTIF($Q33:CC33,"&gt;0")+1,
IF(AND($J$1=4,CD$2=0,$M33=0,$N33+CD$3&lt;&gt;$I$27+1,CD$3&lt;&gt;$N33,CD$1-$L33=0),SUM($O$16:$O32)+COUNTIF($Q33:CC33,"&gt;0")+1,
""))))),"")</f>
        <v/>
      </c>
      <c r="CE33" s="55" t="str">
        <f ca="1">IFERROR(IF($J$1=0,"",
IF(AND($J$1=1,CE$2=0,$M33=0),CE$3*$N33,
IF(AND($J$1=2,CE$2=0,$M33=0,OR($N33+CE$3=$I$27+1,CE$3=$N33)),SUM($O$16:$O32)+COUNTIF($Q33:CD33,"&gt;0")+1,
IF(AND($J$1=3,CE$2=0,$M33=0,$N33+CE$3&lt;&gt;$I$27+1,CE$3&lt;&gt;$N33),SUM($O$16:$O32)+COUNTIF($Q33:CD33,"&gt;0")+1,
IF(AND($J$1=4,CE$2=0,$M33=0,$N33+CE$3&lt;&gt;$I$27+1,CE$3&lt;&gt;$N33,CE$1-$L33=0),SUM($O$16:$O32)+COUNTIF($Q33:CD33,"&gt;0")+1,
""))))),"")</f>
        <v/>
      </c>
      <c r="CF33" s="55" t="str">
        <f ca="1">IFERROR(IF($J$1=0,"",
IF(AND($J$1=1,CF$2=0,$M33=0),CF$3*$N33,
IF(AND($J$1=2,CF$2=0,$M33=0,OR($N33+CF$3=$I$27+1,CF$3=$N33)),SUM($O$16:$O32)+COUNTIF($Q33:CE33,"&gt;0")+1,
IF(AND($J$1=3,CF$2=0,$M33=0,$N33+CF$3&lt;&gt;$I$27+1,CF$3&lt;&gt;$N33),SUM($O$16:$O32)+COUNTIF($Q33:CE33,"&gt;0")+1,
IF(AND($J$1=4,CF$2=0,$M33=0,$N33+CF$3&lt;&gt;$I$27+1,CF$3&lt;&gt;$N33,CF$1-$L33=0),SUM($O$16:$O32)+COUNTIF($Q33:CE33,"&gt;0")+1,
""))))),"")</f>
        <v/>
      </c>
      <c r="CG33" s="55" t="str">
        <f ca="1">IFERROR(IF($J$1=0,"",
IF(AND($J$1=1,CG$2=0,$M33=0),CG$3*$N33,
IF(AND($J$1=2,CG$2=0,$M33=0,OR($N33+CG$3=$I$27+1,CG$3=$N33)),SUM($O$16:$O32)+COUNTIF($Q33:CF33,"&gt;0")+1,
IF(AND($J$1=3,CG$2=0,$M33=0,$N33+CG$3&lt;&gt;$I$27+1,CG$3&lt;&gt;$N33),SUM($O$16:$O32)+COUNTIF($Q33:CF33,"&gt;0")+1,
IF(AND($J$1=4,CG$2=0,$M33=0,$N33+CG$3&lt;&gt;$I$27+1,CG$3&lt;&gt;$N33,CG$1-$L33=0),SUM($O$16:$O32)+COUNTIF($Q33:CF33,"&gt;0")+1,
""))))),"")</f>
        <v/>
      </c>
      <c r="CH33" s="55" t="str">
        <f ca="1">IFERROR(IF($J$1=0,"",
IF(AND($J$1=1,CH$2=0,$M33=0),CH$3*$N33,
IF(AND($J$1=2,CH$2=0,$M33=0,OR($N33+CH$3=$I$27+1,CH$3=$N33)),SUM($O$16:$O32)+COUNTIF($Q33:CG33,"&gt;0")+1,
IF(AND($J$1=3,CH$2=0,$M33=0,$N33+CH$3&lt;&gt;$I$27+1,CH$3&lt;&gt;$N33),SUM($O$16:$O32)+COUNTIF($Q33:CG33,"&gt;0")+1,
IF(AND($J$1=4,CH$2=0,$M33=0,$N33+CH$3&lt;&gt;$I$27+1,CH$3&lt;&gt;$N33,CH$1-$L33=0),SUM($O$16:$O32)+COUNTIF($Q33:CG33,"&gt;0")+1,
""))))),"")</f>
        <v/>
      </c>
      <c r="CI33" s="55" t="str">
        <f ca="1">IFERROR(IF($J$1=0,"",
IF(AND($J$1=1,CI$2=0,$M33=0),CI$3*$N33,
IF(AND($J$1=2,CI$2=0,$M33=0,OR($N33+CI$3=$I$27+1,CI$3=$N33)),SUM($O$16:$O32)+COUNTIF($Q33:CH33,"&gt;0")+1,
IF(AND($J$1=3,CI$2=0,$M33=0,$N33+CI$3&lt;&gt;$I$27+1,CI$3&lt;&gt;$N33),SUM($O$16:$O32)+COUNTIF($Q33:CH33,"&gt;0")+1,
IF(AND($J$1=4,CI$2=0,$M33=0,$N33+CI$3&lt;&gt;$I$27+1,CI$3&lt;&gt;$N33,CI$1-$L33=0),SUM($O$16:$O32)+COUNTIF($Q33:CH33,"&gt;0")+1,
""))))),"")</f>
        <v/>
      </c>
      <c r="CJ33" s="55" t="str">
        <f ca="1">IFERROR(IF($J$1=0,"",
IF(AND($J$1=1,CJ$2=0,$M33=0),CJ$3*$N33,
IF(AND($J$1=2,CJ$2=0,$M33=0,OR($N33+CJ$3=$I$27+1,CJ$3=$N33)),SUM($O$16:$O32)+COUNTIF($Q33:CI33,"&gt;0")+1,
IF(AND($J$1=3,CJ$2=0,$M33=0,$N33+CJ$3&lt;&gt;$I$27+1,CJ$3&lt;&gt;$N33),SUM($O$16:$O32)+COUNTIF($Q33:CI33,"&gt;0")+1,
IF(AND($J$1=4,CJ$2=0,$M33=0,$N33+CJ$3&lt;&gt;$I$27+1,CJ$3&lt;&gt;$N33,CJ$1-$L33=0),SUM($O$16:$O32)+COUNTIF($Q33:CI33,"&gt;0")+1,
""))))),"")</f>
        <v/>
      </c>
      <c r="CK33" s="55" t="str">
        <f ca="1">IFERROR(IF($J$1=0,"",
IF(AND($J$1=1,CK$2=0,$M33=0),CK$3*$N33,
IF(AND($J$1=2,CK$2=0,$M33=0,OR($N33+CK$3=$I$27+1,CK$3=$N33)),SUM($O$16:$O32)+COUNTIF($Q33:CJ33,"&gt;0")+1,
IF(AND($J$1=3,CK$2=0,$M33=0,$N33+CK$3&lt;&gt;$I$27+1,CK$3&lt;&gt;$N33),SUM($O$16:$O32)+COUNTIF($Q33:CJ33,"&gt;0")+1,
IF(AND($J$1=4,CK$2=0,$M33=0,$N33+CK$3&lt;&gt;$I$27+1,CK$3&lt;&gt;$N33,CK$1-$L33=0),SUM($O$16:$O32)+COUNTIF($Q33:CJ33,"&gt;0")+1,
""))))),"")</f>
        <v/>
      </c>
      <c r="CL33" s="55" t="str">
        <f ca="1">IFERROR(IF($J$1=0,"",
IF(AND($J$1=1,CL$2=0,$M33=0),CL$3*$N33,
IF(AND($J$1=2,CL$2=0,$M33=0,OR($N33+CL$3=$I$27+1,CL$3=$N33)),SUM($O$16:$O32)+COUNTIF($Q33:CK33,"&gt;0")+1,
IF(AND($J$1=3,CL$2=0,$M33=0,$N33+CL$3&lt;&gt;$I$27+1,CL$3&lt;&gt;$N33),SUM($O$16:$O32)+COUNTIF($Q33:CK33,"&gt;0")+1,
IF(AND($J$1=4,CL$2=0,$M33=0,$N33+CL$3&lt;&gt;$I$27+1,CL$3&lt;&gt;$N33,CL$1-$L33=0),SUM($O$16:$O32)+COUNTIF($Q33:CK33,"&gt;0")+1,
""))))),"")</f>
        <v/>
      </c>
      <c r="CM33" s="55" t="str">
        <f ca="1">IFERROR(IF($J$1=0,"",
IF(AND($J$1=1,CM$2=0,$M33=0),CM$3*$N33,
IF(AND($J$1=2,CM$2=0,$M33=0,OR($N33+CM$3=$I$27+1,CM$3=$N33)),SUM($O$16:$O32)+COUNTIF($Q33:CL33,"&gt;0")+1,
IF(AND($J$1=3,CM$2=0,$M33=0,$N33+CM$3&lt;&gt;$I$27+1,CM$3&lt;&gt;$N33),SUM($O$16:$O32)+COUNTIF($Q33:CL33,"&gt;0")+1,
IF(AND($J$1=4,CM$2=0,$M33=0,$N33+CM$3&lt;&gt;$I$27+1,CM$3&lt;&gt;$N33,CM$1-$L33=0),SUM($O$16:$O32)+COUNTIF($Q33:CL33,"&gt;0")+1,
""))))),"")</f>
        <v/>
      </c>
      <c r="CN33" s="55" t="str">
        <f ca="1">IFERROR(IF($J$1=0,"",
IF(AND($J$1=1,CN$2=0,$M33=0),CN$3*$N33,
IF(AND($J$1=2,CN$2=0,$M33=0,OR($N33+CN$3=$I$27+1,CN$3=$N33)),SUM($O$16:$O32)+COUNTIF($Q33:CM33,"&gt;0")+1,
IF(AND($J$1=3,CN$2=0,$M33=0,$N33+CN$3&lt;&gt;$I$27+1,CN$3&lt;&gt;$N33),SUM($O$16:$O32)+COUNTIF($Q33:CM33,"&gt;0")+1,
IF(AND($J$1=4,CN$2=0,$M33=0,$N33+CN$3&lt;&gt;$I$27+1,CN$3&lt;&gt;$N33,CN$1-$L33=0),SUM($O$16:$O32)+COUNTIF($Q33:CM33,"&gt;0")+1,
""))))),"")</f>
        <v/>
      </c>
      <c r="CO33" s="55" t="str">
        <f ca="1">IFERROR(IF($J$1=0,"",
IF(AND($J$1=1,CO$2=0,$M33=0),CO$3*$N33,
IF(AND($J$1=2,CO$2=0,$M33=0,OR($N33+CO$3=$I$27+1,CO$3=$N33)),SUM($O$16:$O32)+COUNTIF($Q33:CN33,"&gt;0")+1,
IF(AND($J$1=3,CO$2=0,$M33=0,$N33+CO$3&lt;&gt;$I$27+1,CO$3&lt;&gt;$N33),SUM($O$16:$O32)+COUNTIF($Q33:CN33,"&gt;0")+1,
IF(AND($J$1=4,CO$2=0,$M33=0,$N33+CO$3&lt;&gt;$I$27+1,CO$3&lt;&gt;$N33,CO$1-$L33=0),SUM($O$16:$O32)+COUNTIF($Q33:CN33,"&gt;0")+1,
""))))),"")</f>
        <v/>
      </c>
      <c r="CP33" s="55" t="str">
        <f ca="1">IFERROR(IF($J$1=0,"",
IF(AND($J$1=1,CP$2=0,$M33=0),CP$3*$N33,
IF(AND($J$1=2,CP$2=0,$M33=0,OR($N33+CP$3=$I$27+1,CP$3=$N33)),SUM($O$16:$O32)+COUNTIF($Q33:CO33,"&gt;0")+1,
IF(AND($J$1=3,CP$2=0,$M33=0,$N33+CP$3&lt;&gt;$I$27+1,CP$3&lt;&gt;$N33),SUM($O$16:$O32)+COUNTIF($Q33:CO33,"&gt;0")+1,
IF(AND($J$1=4,CP$2=0,$M33=0,$N33+CP$3&lt;&gt;$I$27+1,CP$3&lt;&gt;$N33,CP$1-$L33=0),SUM($O$16:$O32)+COUNTIF($Q33:CO33,"&gt;0")+1,
""))))),"")</f>
        <v/>
      </c>
      <c r="CQ33" s="55" t="str">
        <f ca="1">IFERROR(IF($J$1=0,"",
IF(AND($J$1=1,CQ$2=0,$M33=0),CQ$3*$N33,
IF(AND($J$1=2,CQ$2=0,$M33=0,OR($N33+CQ$3=$I$27+1,CQ$3=$N33)),SUM($O$16:$O32)+COUNTIF($Q33:CP33,"&gt;0")+1,
IF(AND($J$1=3,CQ$2=0,$M33=0,$N33+CQ$3&lt;&gt;$I$27+1,CQ$3&lt;&gt;$N33),SUM($O$16:$O32)+COUNTIF($Q33:CP33,"&gt;0")+1,
IF(AND($J$1=4,CQ$2=0,$M33=0,$N33+CQ$3&lt;&gt;$I$27+1,CQ$3&lt;&gt;$N33,CQ$1-$L33=0),SUM($O$16:$O32)+COUNTIF($Q33:CP33,"&gt;0")+1,
""))))),"")</f>
        <v/>
      </c>
      <c r="CR33" s="55" t="str">
        <f ca="1">IFERROR(IF($J$1=0,"",
IF(AND($J$1=1,CR$2=0,$M33=0),CR$3*$N33,
IF(AND($J$1=2,CR$2=0,$M33=0,OR($N33+CR$3=$I$27+1,CR$3=$N33)),SUM($O$16:$O32)+COUNTIF($Q33:CQ33,"&gt;0")+1,
IF(AND($J$1=3,CR$2=0,$M33=0,$N33+CR$3&lt;&gt;$I$27+1,CR$3&lt;&gt;$N33),SUM($O$16:$O32)+COUNTIF($Q33:CQ33,"&gt;0")+1,
IF(AND($J$1=4,CR$2=0,$M33=0,$N33+CR$3&lt;&gt;$I$27+1,CR$3&lt;&gt;$N33,CR$1-$L33=0),SUM($O$16:$O32)+COUNTIF($Q33:CQ33,"&gt;0")+1,
""))))),"")</f>
        <v/>
      </c>
      <c r="CS33" s="55" t="str">
        <f ca="1">IFERROR(IF($J$1=0,"",
IF(AND($J$1=1,CS$2=0,$M33=0),CS$3*$N33,
IF(AND($J$1=2,CS$2=0,$M33=0,OR($N33+CS$3=$I$27+1,CS$3=$N33)),SUM($O$16:$O32)+COUNTIF($Q33:CR33,"&gt;0")+1,
IF(AND($J$1=3,CS$2=0,$M33=0,$N33+CS$3&lt;&gt;$I$27+1,CS$3&lt;&gt;$N33),SUM($O$16:$O32)+COUNTIF($Q33:CR33,"&gt;0")+1,
IF(AND($J$1=4,CS$2=0,$M33=0,$N33+CS$3&lt;&gt;$I$27+1,CS$3&lt;&gt;$N33,CS$1-$L33=0),SUM($O$16:$O32)+COUNTIF($Q33:CR33,"&gt;0")+1,
""))))),"")</f>
        <v/>
      </c>
      <c r="CT33" s="55" t="str">
        <f ca="1">IFERROR(IF($J$1=0,"",
IF(AND($J$1=1,CT$2=0,$M33=0),CT$3*$N33,
IF(AND($J$1=2,CT$2=0,$M33=0,OR($N33+CT$3=$I$27+1,CT$3=$N33)),SUM($O$16:$O32)+COUNTIF($Q33:CS33,"&gt;0")+1,
IF(AND($J$1=3,CT$2=0,$M33=0,$N33+CT$3&lt;&gt;$I$27+1,CT$3&lt;&gt;$N33),SUM($O$16:$O32)+COUNTIF($Q33:CS33,"&gt;0")+1,
IF(AND($J$1=4,CT$2=0,$M33=0,$N33+CT$3&lt;&gt;$I$27+1,CT$3&lt;&gt;$N33,CT$1-$L33=0),SUM($O$16:$O32)+COUNTIF($Q33:CS33,"&gt;0")+1,
""))))),"")</f>
        <v/>
      </c>
      <c r="CU33" s="55" t="str">
        <f ca="1">IFERROR(IF($J$1=0,"",
IF(AND($J$1=1,CU$2=0,$M33=0),CU$3*$N33,
IF(AND($J$1=2,CU$2=0,$M33=0,OR($N33+CU$3=$I$27+1,CU$3=$N33)),SUM($O$16:$O32)+COUNTIF($Q33:CT33,"&gt;0")+1,
IF(AND($J$1=3,CU$2=0,$M33=0,$N33+CU$3&lt;&gt;$I$27+1,CU$3&lt;&gt;$N33),SUM($O$16:$O32)+COUNTIF($Q33:CT33,"&gt;0")+1,
IF(AND($J$1=4,CU$2=0,$M33=0,$N33+CU$3&lt;&gt;$I$27+1,CU$3&lt;&gt;$N33,CU$1-$L33=0),SUM($O$16:$O32)+COUNTIF($Q33:CT33,"&gt;0")+1,
""))))),"")</f>
        <v/>
      </c>
      <c r="CV33" s="55" t="str">
        <f ca="1">IFERROR(IF($J$1=0,"",
IF(AND($J$1=1,CV$2=0,$M33=0),CV$3*$N33,
IF(AND($J$1=2,CV$2=0,$M33=0,OR($N33+CV$3=$I$27+1,CV$3=$N33)),SUM($O$16:$O32)+COUNTIF($Q33:CU33,"&gt;0")+1,
IF(AND($J$1=3,CV$2=0,$M33=0,$N33+CV$3&lt;&gt;$I$27+1,CV$3&lt;&gt;$N33),SUM($O$16:$O32)+COUNTIF($Q33:CU33,"&gt;0")+1,
IF(AND($J$1=4,CV$2=0,$M33=0,$N33+CV$3&lt;&gt;$I$27+1,CV$3&lt;&gt;$N33,CV$1-$L33=0),SUM($O$16:$O32)+COUNTIF($Q33:CU33,"&gt;0")+1,
""))))),"")</f>
        <v/>
      </c>
      <c r="CW33" s="55" t="str">
        <f ca="1">IFERROR(IF($J$1=0,"",
IF(AND($J$1=1,CW$2=0,$M33=0),CW$3*$N33,
IF(AND($J$1=2,CW$2=0,$M33=0,OR($N33+CW$3=$I$27+1,CW$3=$N33)),SUM($O$16:$O32)+COUNTIF($Q33:CV33,"&gt;0")+1,
IF(AND($J$1=3,CW$2=0,$M33=0,$N33+CW$3&lt;&gt;$I$27+1,CW$3&lt;&gt;$N33),SUM($O$16:$O32)+COUNTIF($Q33:CV33,"&gt;0")+1,
IF(AND($J$1=4,CW$2=0,$M33=0,$N33+CW$3&lt;&gt;$I$27+1,CW$3&lt;&gt;$N33,CW$1-$L33=0),SUM($O$16:$O32)+COUNTIF($Q33:CV33,"&gt;0")+1,
""))))),"")</f>
        <v/>
      </c>
      <c r="CX33" s="55" t="str">
        <f ca="1">IFERROR(IF($J$1=0,"",
IF(AND($J$1=1,CX$2=0,$M33=0),CX$3*$N33,
IF(AND($J$1=2,CX$2=0,$M33=0,OR($N33+CX$3=$I$27+1,CX$3=$N33)),SUM($O$16:$O32)+COUNTIF($Q33:CW33,"&gt;0")+1,
IF(AND($J$1=3,CX$2=0,$M33=0,$N33+CX$3&lt;&gt;$I$27+1,CX$3&lt;&gt;$N33),SUM($O$16:$O32)+COUNTIF($Q33:CW33,"&gt;0")+1,
IF(AND($J$1=4,CX$2=0,$M33=0,$N33+CX$3&lt;&gt;$I$27+1,CX$3&lt;&gt;$N33,CX$1-$L33=0),SUM($O$16:$O32)+COUNTIF($Q33:CW33,"&gt;0")+1,
""))))),"")</f>
        <v/>
      </c>
      <c r="CY33" s="55" t="str">
        <f ca="1">IFERROR(IF($J$1=0,"",
IF(AND($J$1=1,CY$2=0,$M33=0),CY$3*$N33,
IF(AND($J$1=2,CY$2=0,$M33=0,OR($N33+CY$3=$I$27+1,CY$3=$N33)),SUM($O$16:$O32)+COUNTIF($Q33:CX33,"&gt;0")+1,
IF(AND($J$1=3,CY$2=0,$M33=0,$N33+CY$3&lt;&gt;$I$27+1,CY$3&lt;&gt;$N33),SUM($O$16:$O32)+COUNTIF($Q33:CX33,"&gt;0")+1,
IF(AND($J$1=4,CY$2=0,$M33=0,$N33+CY$3&lt;&gt;$I$27+1,CY$3&lt;&gt;$N33,CY$1-$L33=0),SUM($O$16:$O32)+COUNTIF($Q33:CX33,"&gt;0")+1,
""))))),"")</f>
        <v/>
      </c>
      <c r="CZ33" s="55" t="str">
        <f ca="1">IFERROR(IF($J$1=0,"",
IF(AND($J$1=1,CZ$2=0,$M33=0),CZ$3*$N33,
IF(AND($J$1=2,CZ$2=0,$M33=0,OR($N33+CZ$3=$I$27+1,CZ$3=$N33)),SUM($O$16:$O32)+COUNTIF($Q33:CY33,"&gt;0")+1,
IF(AND($J$1=3,CZ$2=0,$M33=0,$N33+CZ$3&lt;&gt;$I$27+1,CZ$3&lt;&gt;$N33),SUM($O$16:$O32)+COUNTIF($Q33:CY33,"&gt;0")+1,
IF(AND($J$1=4,CZ$2=0,$M33=0,$N33+CZ$3&lt;&gt;$I$27+1,CZ$3&lt;&gt;$N33,CZ$1-$L33=0),SUM($O$16:$O32)+COUNTIF($Q33:CY33,"&gt;0")+1,
""))))),"")</f>
        <v/>
      </c>
      <c r="DA33" s="55" t="str">
        <f ca="1">IFERROR(IF($J$1=0,"",
IF(AND($J$1=1,DA$2=0,$M33=0),DA$3*$N33,
IF(AND($J$1=2,DA$2=0,$M33=0,OR($N33+DA$3=$I$27+1,DA$3=$N33)),SUM($O$16:$O32)+COUNTIF($Q33:CZ33,"&gt;0")+1,
IF(AND($J$1=3,DA$2=0,$M33=0,$N33+DA$3&lt;&gt;$I$27+1,DA$3&lt;&gt;$N33),SUM($O$16:$O32)+COUNTIF($Q33:CZ33,"&gt;0")+1,
IF(AND($J$1=4,DA$2=0,$M33=0,$N33+DA$3&lt;&gt;$I$27+1,DA$3&lt;&gt;$N33,DA$1-$L33=0),SUM($O$16:$O32)+COUNTIF($Q33:CZ33,"&gt;0")+1,
""))))),"")</f>
        <v/>
      </c>
      <c r="DB33" s="55" t="str">
        <f ca="1">IFERROR(IF($J$1=0,"",
IF(AND($J$1=1,DB$2=0,$M33=0),DB$3*$N33,
IF(AND($J$1=2,DB$2=0,$M33=0,OR($N33+DB$3=$I$27+1,DB$3=$N33)),SUM($O$16:$O32)+COUNTIF($Q33:DA33,"&gt;0")+1,
IF(AND($J$1=3,DB$2=0,$M33=0,$N33+DB$3&lt;&gt;$I$27+1,DB$3&lt;&gt;$N33),SUM($O$16:$O32)+COUNTIF($Q33:DA33,"&gt;0")+1,
IF(AND($J$1=4,DB$2=0,$M33=0,$N33+DB$3&lt;&gt;$I$27+1,DB$3&lt;&gt;$N33,DB$1-$L33=0),SUM($O$16:$O32)+COUNTIF($Q33:DA33,"&gt;0")+1,
""))))),"")</f>
        <v/>
      </c>
      <c r="DC33" s="55" t="str">
        <f ca="1">IFERROR(IF($J$1=0,"",
IF(AND($J$1=1,DC$2=0,$M33=0),DC$3*$N33,
IF(AND($J$1=2,DC$2=0,$M33=0,OR($N33+DC$3=$I$27+1,DC$3=$N33)),SUM($O$16:$O32)+COUNTIF($Q33:DB33,"&gt;0")+1,
IF(AND($J$1=3,DC$2=0,$M33=0,$N33+DC$3&lt;&gt;$I$27+1,DC$3&lt;&gt;$N33),SUM($O$16:$O32)+COUNTIF($Q33:DB33,"&gt;0")+1,
IF(AND($J$1=4,DC$2=0,$M33=0,$N33+DC$3&lt;&gt;$I$27+1,DC$3&lt;&gt;$N33,DC$1-$L33=0),SUM($O$16:$O32)+COUNTIF($Q33:DB33,"&gt;0")+1,
""))))),"")</f>
        <v/>
      </c>
      <c r="DD33" s="55" t="str">
        <f ca="1">IFERROR(IF($J$1=0,"",
IF(AND($J$1=1,DD$2=0,$M33=0),DD$3*$N33,
IF(AND($J$1=2,DD$2=0,$M33=0,OR($N33+DD$3=$I$27+1,DD$3=$N33)),SUM($O$16:$O32)+COUNTIF($Q33:DC33,"&gt;0")+1,
IF(AND($J$1=3,DD$2=0,$M33=0,$N33+DD$3&lt;&gt;$I$27+1,DD$3&lt;&gt;$N33),SUM($O$16:$O32)+COUNTIF($Q33:DC33,"&gt;0")+1,
IF(AND($J$1=4,DD$2=0,$M33=0,$N33+DD$3&lt;&gt;$I$27+1,DD$3&lt;&gt;$N33,DD$1-$L33=0),SUM($O$16:$O32)+COUNTIF($Q33:DC33,"&gt;0")+1,
""))))),"")</f>
        <v/>
      </c>
      <c r="DE33" s="55" t="str">
        <f ca="1">IFERROR(IF($J$1=0,"",
IF(AND($J$1=1,DE$2=0,$M33=0),DE$3*$N33,
IF(AND($J$1=2,DE$2=0,$M33=0,OR($N33+DE$3=$I$27+1,DE$3=$N33)),SUM($O$16:$O32)+COUNTIF($Q33:DD33,"&gt;0")+1,
IF(AND($J$1=3,DE$2=0,$M33=0,$N33+DE$3&lt;&gt;$I$27+1,DE$3&lt;&gt;$N33),SUM($O$16:$O32)+COUNTIF($Q33:DD33,"&gt;0")+1,
IF(AND($J$1=4,DE$2=0,$M33=0,$N33+DE$3&lt;&gt;$I$27+1,DE$3&lt;&gt;$N33,DE$1-$L33=0),SUM($O$16:$O32)+COUNTIF($Q33:DD33,"&gt;0")+1,
""))))),"")</f>
        <v/>
      </c>
      <c r="DF33" s="55" t="str">
        <f ca="1">IFERROR(IF($J$1=0,"",
IF(AND($J$1=1,DF$2=0,$M33=0),DF$3*$N33,
IF(AND($J$1=2,DF$2=0,$M33=0,OR($N33+DF$3=$I$27+1,DF$3=$N33)),SUM($O$16:$O32)+COUNTIF($Q33:DE33,"&gt;0")+1,
IF(AND($J$1=3,DF$2=0,$M33=0,$N33+DF$3&lt;&gt;$I$27+1,DF$3&lt;&gt;$N33),SUM($O$16:$O32)+COUNTIF($Q33:DE33,"&gt;0")+1,
IF(AND($J$1=4,DF$2=0,$M33=0,$N33+DF$3&lt;&gt;$I$27+1,DF$3&lt;&gt;$N33,DF$1-$L33=0),SUM($O$16:$O32)+COUNTIF($Q33:DE33,"&gt;0")+1,
""))))),"")</f>
        <v/>
      </c>
      <c r="DG33" s="55" t="str">
        <f ca="1">IFERROR(IF($J$1=0,"",
IF(AND($J$1=1,DG$2=0,$M33=0),DG$3*$N33,
IF(AND($J$1=2,DG$2=0,$M33=0,OR($N33+DG$3=$I$27+1,DG$3=$N33)),SUM($O$16:$O32)+COUNTIF($Q33:DF33,"&gt;0")+1,
IF(AND($J$1=3,DG$2=0,$M33=0,$N33+DG$3&lt;&gt;$I$27+1,DG$3&lt;&gt;$N33),SUM($O$16:$O32)+COUNTIF($Q33:DF33,"&gt;0")+1,
IF(AND($J$1=4,DG$2=0,$M33=0,$N33+DG$3&lt;&gt;$I$27+1,DG$3&lt;&gt;$N33,DG$1-$L33=0),SUM($O$16:$O32)+COUNTIF($Q33:DF33,"&gt;0")+1,
""))))),"")</f>
        <v/>
      </c>
      <c r="DH33" s="55" t="str">
        <f ca="1">IFERROR(IF($J$1=0,"",
IF(AND($J$1=1,DH$2=0,$M33=0),DH$3*$N33,
IF(AND($J$1=2,DH$2=0,$M33=0,OR($N33+DH$3=$I$27+1,DH$3=$N33)),SUM($O$16:$O32)+COUNTIF($Q33:DG33,"&gt;0")+1,
IF(AND($J$1=3,DH$2=0,$M33=0,$N33+DH$3&lt;&gt;$I$27+1,DH$3&lt;&gt;$N33),SUM($O$16:$O32)+COUNTIF($Q33:DG33,"&gt;0")+1,
IF(AND($J$1=4,DH$2=0,$M33=0,$N33+DH$3&lt;&gt;$I$27+1,DH$3&lt;&gt;$N33,DH$1-$L33=0),SUM($O$16:$O32)+COUNTIF($Q33:DG33,"&gt;0")+1,
""))))),"")</f>
        <v/>
      </c>
      <c r="DI33" s="55" t="str">
        <f ca="1">IFERROR(IF($J$1=0,"",
IF(AND($J$1=1,DI$2=0,$M33=0),DI$3*$N33,
IF(AND($J$1=2,DI$2=0,$M33=0,OR($N33+DI$3=$I$27+1,DI$3=$N33)),SUM($O$16:$O32)+COUNTIF($Q33:DH33,"&gt;0")+1,
IF(AND($J$1=3,DI$2=0,$M33=0,$N33+DI$3&lt;&gt;$I$27+1,DI$3&lt;&gt;$N33),SUM($O$16:$O32)+COUNTIF($Q33:DH33,"&gt;0")+1,
IF(AND($J$1=4,DI$2=0,$M33=0,$N33+DI$3&lt;&gt;$I$27+1,DI$3&lt;&gt;$N33,DI$1-$L33=0),SUM($O$16:$O32)+COUNTIF($Q33:DH33,"&gt;0")+1,
""))))),"")</f>
        <v/>
      </c>
      <c r="DJ33" s="55" t="str">
        <f ca="1">IFERROR(IF($J$1=0,"",
IF(AND($J$1=1,DJ$2=0,$M33=0),DJ$3*$N33,
IF(AND($J$1=2,DJ$2=0,$M33=0,OR($N33+DJ$3=$I$27+1,DJ$3=$N33)),SUM($O$16:$O32)+COUNTIF($Q33:DI33,"&gt;0")+1,
IF(AND($J$1=3,DJ$2=0,$M33=0,$N33+DJ$3&lt;&gt;$I$27+1,DJ$3&lt;&gt;$N33),SUM($O$16:$O32)+COUNTIF($Q33:DI33,"&gt;0")+1,
IF(AND($J$1=4,DJ$2=0,$M33=0,$N33+DJ$3&lt;&gt;$I$27+1,DJ$3&lt;&gt;$N33,DJ$1-$L33=0),SUM($O$16:$O32)+COUNTIF($Q33:DI33,"&gt;0")+1,
""))))),"")</f>
        <v/>
      </c>
      <c r="DK33" s="55" t="str">
        <f ca="1">IFERROR(IF($J$1=0,"",
IF(AND($J$1=1,DK$2=0,$M33=0),DK$3*$N33,
IF(AND($J$1=2,DK$2=0,$M33=0,OR($N33+DK$3=$I$27+1,DK$3=$N33)),SUM($O$16:$O32)+COUNTIF($Q33:DJ33,"&gt;0")+1,
IF(AND($J$1=3,DK$2=0,$M33=0,$N33+DK$3&lt;&gt;$I$27+1,DK$3&lt;&gt;$N33),SUM($O$16:$O32)+COUNTIF($Q33:DJ33,"&gt;0")+1,
IF(AND($J$1=4,DK$2=0,$M33=0,$N33+DK$3&lt;&gt;$I$27+1,DK$3&lt;&gt;$N33,DK$1-$L33=0),SUM($O$16:$O32)+COUNTIF($Q33:DJ33,"&gt;0")+1,
""))))),"")</f>
        <v/>
      </c>
      <c r="DL33" s="55" t="str">
        <f ca="1">IFERROR(IF($J$1=0,"",
IF(AND($J$1=1,DL$2=0,$M33=0),DL$3*$N33,
IF(AND($J$1=2,DL$2=0,$M33=0,OR($N33+DL$3=$I$27+1,DL$3=$N33)),SUM($O$16:$O32)+COUNTIF($Q33:DK33,"&gt;0")+1,
IF(AND($J$1=3,DL$2=0,$M33=0,$N33+DL$3&lt;&gt;$I$27+1,DL$3&lt;&gt;$N33),SUM($O$16:$O32)+COUNTIF($Q33:DK33,"&gt;0")+1,
IF(AND($J$1=4,DL$2=0,$M33=0,$N33+DL$3&lt;&gt;$I$27+1,DL$3&lt;&gt;$N33,DL$1-$L33=0),SUM($O$16:$O32)+COUNTIF($Q33:DK33,"&gt;0")+1,
""))))),"")</f>
        <v/>
      </c>
      <c r="DM33" s="49" t="str">
        <f ca="1">IFERROR(IF($J$1=0,"",
IF(AND($J$1=1,DM$2=0,$M33=0),DM$3*$N33,
IF(AND($J$1=2,DM$2=0,$M33=0,OR($N33+DM$3=$I$27+1,DM$3=$N33)),SUM($O$16:$O32)+COUNTIF($Q33:DL33,"&gt;0")+1,
IF(AND($J$1=3,DM$2=0,$M33=0,$N33+DM$3&lt;&gt;$I$27+1,DM$3&lt;&gt;$N33),SUM($O$16:$O32)+COUNTIF($Q33:DL33,"&gt;0")+1,
IF(AND($J$1=4,DM$2=0,$M33=0,$N33+DM$3&lt;&gt;$I$27+1,DM$3&lt;&gt;$N33,DM$1-$L33=0),SUM($O$16:$O32)+COUNTIF($Q33:DL33,"&gt;0")+1,
""))))),"")</f>
        <v/>
      </c>
    </row>
    <row r="34" spans="1:117" ht="16.5" customHeight="1" x14ac:dyDescent="0.25">
      <c r="L34" s="2" t="str">
        <f t="shared" si="18"/>
        <v/>
      </c>
      <c r="M34" s="2" t="str">
        <f t="shared" si="16"/>
        <v/>
      </c>
      <c r="N34" s="2" t="str">
        <f t="shared" si="17"/>
        <v/>
      </c>
      <c r="O34" s="2">
        <f t="shared" ca="1" si="19"/>
        <v>0</v>
      </c>
      <c r="P34" s="41">
        <f t="shared" si="20"/>
        <v>18</v>
      </c>
      <c r="R34" s="55" t="str">
        <f ca="1">IFERROR(IF($J$1=0,"",
IF(AND($J$1=1,R$2=0,$M34=0),R$3*$N34,
IF(AND($J$1=2,R$2=0,$M34=0,OR($N34+R$3=$I$27+1,R$3=$N34)),SUM($O$16:$O33)+COUNTIF($Q34:Q34,"&gt;0")+1,
IF(AND($J$1=3,R$2=0,$M34=0,$N34+R$3&lt;&gt;$I$27+1,R$3&lt;&gt;$N34),SUM($O$16:$O33)+COUNTIF($Q34:Q34,"&gt;0")+1,
IF(AND($J$1=4,R$2=0,$M34=0,$N34+R$3&lt;&gt;$I$27+1,R$3&lt;&gt;$N34,R$1-$L34=0),SUM($O$16:$O33)+COUNTIF($Q34:Q34,"&gt;0")+1,
""))))),"")</f>
        <v/>
      </c>
      <c r="S34" s="55" t="str">
        <f ca="1">IFERROR(IF($J$1=0,"",
IF(AND($J$1=1,S$2=0,$M34=0),S$3*$N34,
IF(AND($J$1=2,S$2=0,$M34=0,OR($N34+S$3=$I$27+1,S$3=$N34)),SUM($O$16:$O33)+COUNTIF($Q34:R34,"&gt;0")+1,
IF(AND($J$1=3,S$2=0,$M34=0,$N34+S$3&lt;&gt;$I$27+1,S$3&lt;&gt;$N34),SUM($O$16:$O33)+COUNTIF($Q34:R34,"&gt;0")+1,
IF(AND($J$1=4,S$2=0,$M34=0,$N34+S$3&lt;&gt;$I$27+1,S$3&lt;&gt;$N34,S$1-$L34=0),SUM($O$16:$O33)+COUNTIF($Q34:R34,"&gt;0")+1,
""))))),"")</f>
        <v/>
      </c>
      <c r="T34" s="55" t="str">
        <f ca="1">IFERROR(IF($J$1=0,"",
IF(AND($J$1=1,T$2=0,$M34=0),T$3*$N34,
IF(AND($J$1=2,T$2=0,$M34=0,OR($N34+T$3=$I$27+1,T$3=$N34)),SUM($O$16:$O33)+COUNTIF($Q34:S34,"&gt;0")+1,
IF(AND($J$1=3,T$2=0,$M34=0,$N34+T$3&lt;&gt;$I$27+1,T$3&lt;&gt;$N34),SUM($O$16:$O33)+COUNTIF($Q34:S34,"&gt;0")+1,
IF(AND($J$1=4,T$2=0,$M34=0,$N34+T$3&lt;&gt;$I$27+1,T$3&lt;&gt;$N34,T$1-$L34=0),SUM($O$16:$O33)+COUNTIF($Q34:S34,"&gt;0")+1,
""))))),"")</f>
        <v/>
      </c>
      <c r="U34" s="55" t="str">
        <f ca="1">IFERROR(IF($J$1=0,"",
IF(AND($J$1=1,U$2=0,$M34=0),U$3*$N34,
IF(AND($J$1=2,U$2=0,$M34=0,OR($N34+U$3=$I$27+1,U$3=$N34)),SUM($O$16:$O33)+COUNTIF($Q34:T34,"&gt;0")+1,
IF(AND($J$1=3,U$2=0,$M34=0,$N34+U$3&lt;&gt;$I$27+1,U$3&lt;&gt;$N34),SUM($O$16:$O33)+COUNTIF($Q34:T34,"&gt;0")+1,
IF(AND($J$1=4,U$2=0,$M34=0,$N34+U$3&lt;&gt;$I$27+1,U$3&lt;&gt;$N34,U$1-$L34=0),SUM($O$16:$O33)+COUNTIF($Q34:T34,"&gt;0")+1,
""))))),"")</f>
        <v/>
      </c>
      <c r="V34" s="55" t="str">
        <f ca="1">IFERROR(IF($J$1=0,"",
IF(AND($J$1=1,V$2=0,$M34=0),V$3*$N34,
IF(AND($J$1=2,V$2=0,$M34=0,OR($N34+V$3=$I$27+1,V$3=$N34)),SUM($O$16:$O33)+COUNTIF($Q34:U34,"&gt;0")+1,
IF(AND($J$1=3,V$2=0,$M34=0,$N34+V$3&lt;&gt;$I$27+1,V$3&lt;&gt;$N34),SUM($O$16:$O33)+COUNTIF($Q34:U34,"&gt;0")+1,
IF(AND($J$1=4,V$2=0,$M34=0,$N34+V$3&lt;&gt;$I$27+1,V$3&lt;&gt;$N34,V$1-$L34=0),SUM($O$16:$O33)+COUNTIF($Q34:U34,"&gt;0")+1,
""))))),"")</f>
        <v/>
      </c>
      <c r="W34" s="55" t="str">
        <f ca="1">IFERROR(IF($J$1=0,"",
IF(AND($J$1=1,W$2=0,$M34=0),W$3*$N34,
IF(AND($J$1=2,W$2=0,$M34=0,OR($N34+W$3=$I$27+1,W$3=$N34)),SUM($O$16:$O33)+COUNTIF($Q34:V34,"&gt;0")+1,
IF(AND($J$1=3,W$2=0,$M34=0,$N34+W$3&lt;&gt;$I$27+1,W$3&lt;&gt;$N34),SUM($O$16:$O33)+COUNTIF($Q34:V34,"&gt;0")+1,
IF(AND($J$1=4,W$2=0,$M34=0,$N34+W$3&lt;&gt;$I$27+1,W$3&lt;&gt;$N34,W$1-$L34=0),SUM($O$16:$O33)+COUNTIF($Q34:V34,"&gt;0")+1,
""))))),"")</f>
        <v/>
      </c>
      <c r="X34" s="55" t="str">
        <f ca="1">IFERROR(IF($J$1=0,"",
IF(AND($J$1=1,X$2=0,$M34=0),X$3*$N34,
IF(AND($J$1=2,X$2=0,$M34=0,OR($N34+X$3=$I$27+1,X$3=$N34)),SUM($O$16:$O33)+COUNTIF($Q34:W34,"&gt;0")+1,
IF(AND($J$1=3,X$2=0,$M34=0,$N34+X$3&lt;&gt;$I$27+1,X$3&lt;&gt;$N34),SUM($O$16:$O33)+COUNTIF($Q34:W34,"&gt;0")+1,
IF(AND($J$1=4,X$2=0,$M34=0,$N34+X$3&lt;&gt;$I$27+1,X$3&lt;&gt;$N34,X$1-$L34=0),SUM($O$16:$O33)+COUNTIF($Q34:W34,"&gt;0")+1,
""))))),"")</f>
        <v/>
      </c>
      <c r="Y34" s="55" t="str">
        <f ca="1">IFERROR(IF($J$1=0,"",
IF(AND($J$1=1,Y$2=0,$M34=0),Y$3*$N34,
IF(AND($J$1=2,Y$2=0,$M34=0,OR($N34+Y$3=$I$27+1,Y$3=$N34)),SUM($O$16:$O33)+COUNTIF($Q34:X34,"&gt;0")+1,
IF(AND($J$1=3,Y$2=0,$M34=0,$N34+Y$3&lt;&gt;$I$27+1,Y$3&lt;&gt;$N34),SUM($O$16:$O33)+COUNTIF($Q34:X34,"&gt;0")+1,
IF(AND($J$1=4,Y$2=0,$M34=0,$N34+Y$3&lt;&gt;$I$27+1,Y$3&lt;&gt;$N34,Y$1-$L34=0),SUM($O$16:$O33)+COUNTIF($Q34:X34,"&gt;0")+1,
""))))),"")</f>
        <v/>
      </c>
      <c r="Z34" s="55" t="str">
        <f ca="1">IFERROR(IF($J$1=0,"",
IF(AND($J$1=1,Z$2=0,$M34=0),Z$3*$N34,
IF(AND($J$1=2,Z$2=0,$M34=0,OR($N34+Z$3=$I$27+1,Z$3=$N34)),SUM($O$16:$O33)+COUNTIF($Q34:Y34,"&gt;0")+1,
IF(AND($J$1=3,Z$2=0,$M34=0,$N34+Z$3&lt;&gt;$I$27+1,Z$3&lt;&gt;$N34),SUM($O$16:$O33)+COUNTIF($Q34:Y34,"&gt;0")+1,
IF(AND($J$1=4,Z$2=0,$M34=0,$N34+Z$3&lt;&gt;$I$27+1,Z$3&lt;&gt;$N34,Z$1-$L34=0),SUM($O$16:$O33)+COUNTIF($Q34:Y34,"&gt;0")+1,
""))))),"")</f>
        <v/>
      </c>
      <c r="AA34" s="55" t="str">
        <f ca="1">IFERROR(IF($J$1=0,"",
IF(AND($J$1=1,AA$2=0,$M34=0),AA$3*$N34,
IF(AND($J$1=2,AA$2=0,$M34=0,OR($N34+AA$3=$I$27+1,AA$3=$N34)),SUM($O$16:$O33)+COUNTIF($Q34:Z34,"&gt;0")+1,
IF(AND($J$1=3,AA$2=0,$M34=0,$N34+AA$3&lt;&gt;$I$27+1,AA$3&lt;&gt;$N34),SUM($O$16:$O33)+COUNTIF($Q34:Z34,"&gt;0")+1,
IF(AND($J$1=4,AA$2=0,$M34=0,$N34+AA$3&lt;&gt;$I$27+1,AA$3&lt;&gt;$N34,AA$1-$L34=0),SUM($O$16:$O33)+COUNTIF($Q34:Z34,"&gt;0")+1,
""))))),"")</f>
        <v/>
      </c>
      <c r="AB34" s="55" t="str">
        <f ca="1">IFERROR(IF($J$1=0,"",
IF(AND($J$1=1,AB$2=0,$M34=0),AB$3*$N34,
IF(AND($J$1=2,AB$2=0,$M34=0,OR($N34+AB$3=$I$27+1,AB$3=$N34)),SUM($O$16:$O33)+COUNTIF($Q34:AA34,"&gt;0")+1,
IF(AND($J$1=3,AB$2=0,$M34=0,$N34+AB$3&lt;&gt;$I$27+1,AB$3&lt;&gt;$N34),SUM($O$16:$O33)+COUNTIF($Q34:AA34,"&gt;0")+1,
IF(AND($J$1=4,AB$2=0,$M34=0,$N34+AB$3&lt;&gt;$I$27+1,AB$3&lt;&gt;$N34,AB$1-$L34=0),SUM($O$16:$O33)+COUNTIF($Q34:AA34,"&gt;0")+1,
""))))),"")</f>
        <v/>
      </c>
      <c r="AC34" s="55" t="str">
        <f ca="1">IFERROR(IF($J$1=0,"",
IF(AND($J$1=1,AC$2=0,$M34=0),AC$3*$N34,
IF(AND($J$1=2,AC$2=0,$M34=0,OR($N34+AC$3=$I$27+1,AC$3=$N34)),SUM($O$16:$O33)+COUNTIF($Q34:AB34,"&gt;0")+1,
IF(AND($J$1=3,AC$2=0,$M34=0,$N34+AC$3&lt;&gt;$I$27+1,AC$3&lt;&gt;$N34),SUM($O$16:$O33)+COUNTIF($Q34:AB34,"&gt;0")+1,
IF(AND($J$1=4,AC$2=0,$M34=0,$N34+AC$3&lt;&gt;$I$27+1,AC$3&lt;&gt;$N34,AC$1-$L34=0),SUM($O$16:$O33)+COUNTIF($Q34:AB34,"&gt;0")+1,
""))))),"")</f>
        <v/>
      </c>
      <c r="AD34" s="55" t="str">
        <f ca="1">IFERROR(IF($J$1=0,"",
IF(AND($J$1=1,AD$2=0,$M34=0),AD$3*$N34,
IF(AND($J$1=2,AD$2=0,$M34=0,OR($N34+AD$3=$I$27+1,AD$3=$N34)),SUM($O$16:$O33)+COUNTIF($Q34:AC34,"&gt;0")+1,
IF(AND($J$1=3,AD$2=0,$M34=0,$N34+AD$3&lt;&gt;$I$27+1,AD$3&lt;&gt;$N34),SUM($O$16:$O33)+COUNTIF($Q34:AC34,"&gt;0")+1,
IF(AND($J$1=4,AD$2=0,$M34=0,$N34+AD$3&lt;&gt;$I$27+1,AD$3&lt;&gt;$N34,AD$1-$L34=0),SUM($O$16:$O33)+COUNTIF($Q34:AC34,"&gt;0")+1,
""))))),"")</f>
        <v/>
      </c>
      <c r="AE34" s="55" t="str">
        <f ca="1">IFERROR(IF($J$1=0,"",
IF(AND($J$1=1,AE$2=0,$M34=0),AE$3*$N34,
IF(AND($J$1=2,AE$2=0,$M34=0,OR($N34+AE$3=$I$27+1,AE$3=$N34)),SUM($O$16:$O33)+COUNTIF($Q34:AD34,"&gt;0")+1,
IF(AND($J$1=3,AE$2=0,$M34=0,$N34+AE$3&lt;&gt;$I$27+1,AE$3&lt;&gt;$N34),SUM($O$16:$O33)+COUNTIF($Q34:AD34,"&gt;0")+1,
IF(AND($J$1=4,AE$2=0,$M34=0,$N34+AE$3&lt;&gt;$I$27+1,AE$3&lt;&gt;$N34,AE$1-$L34=0),SUM($O$16:$O33)+COUNTIF($Q34:AD34,"&gt;0")+1,
""))))),"")</f>
        <v/>
      </c>
      <c r="AF34" s="55" t="str">
        <f ca="1">IFERROR(IF($J$1=0,"",
IF(AND($J$1=1,AF$2=0,$M34=0),AF$3*$N34,
IF(AND($J$1=2,AF$2=0,$M34=0,OR($N34+AF$3=$I$27+1,AF$3=$N34)),SUM($O$16:$O33)+COUNTIF($Q34:AE34,"&gt;0")+1,
IF(AND($J$1=3,AF$2=0,$M34=0,$N34+AF$3&lt;&gt;$I$27+1,AF$3&lt;&gt;$N34),SUM($O$16:$O33)+COUNTIF($Q34:AE34,"&gt;0")+1,
IF(AND($J$1=4,AF$2=0,$M34=0,$N34+AF$3&lt;&gt;$I$27+1,AF$3&lt;&gt;$N34,AF$1-$L34=0),SUM($O$16:$O33)+COUNTIF($Q34:AE34,"&gt;0")+1,
""))))),"")</f>
        <v/>
      </c>
      <c r="AG34" s="55" t="str">
        <f ca="1">IFERROR(IF($J$1=0,"",
IF(AND($J$1=1,AG$2=0,$M34=0),AG$3*$N34,
IF(AND($J$1=2,AG$2=0,$M34=0,OR($N34+AG$3=$I$27+1,AG$3=$N34)),SUM($O$16:$O33)+COUNTIF($Q34:AF34,"&gt;0")+1,
IF(AND($J$1=3,AG$2=0,$M34=0,$N34+AG$3&lt;&gt;$I$27+1,AG$3&lt;&gt;$N34),SUM($O$16:$O33)+COUNTIF($Q34:AF34,"&gt;0")+1,
IF(AND($J$1=4,AG$2=0,$M34=0,$N34+AG$3&lt;&gt;$I$27+1,AG$3&lt;&gt;$N34,AG$1-$L34=0),SUM($O$16:$O33)+COUNTIF($Q34:AF34,"&gt;0")+1,
""))))),"")</f>
        <v/>
      </c>
      <c r="AH34" s="55" t="str">
        <f ca="1">IFERROR(IF($J$1=0,"",
IF(AND($J$1=1,AH$2=0,$M34=0),AH$3*$N34,
IF(AND($J$1=2,AH$2=0,$M34=0,OR($N34+AH$3=$I$27+1,AH$3=$N34)),SUM($O$16:$O33)+COUNTIF($Q34:AG34,"&gt;0")+1,
IF(AND($J$1=3,AH$2=0,$M34=0,$N34+AH$3&lt;&gt;$I$27+1,AH$3&lt;&gt;$N34),SUM($O$16:$O33)+COUNTIF($Q34:AG34,"&gt;0")+1,
IF(AND($J$1=4,AH$2=0,$M34=0,$N34+AH$3&lt;&gt;$I$27+1,AH$3&lt;&gt;$N34,AH$1-$L34=0),SUM($O$16:$O33)+COUNTIF($Q34:AG34,"&gt;0")+1,
""))))),"")</f>
        <v/>
      </c>
      <c r="AI34" s="55" t="str">
        <f ca="1">IFERROR(IF($J$1=0,"",
IF(AND($J$1=1,AI$2=0,$M34=0),AI$3*$N34,
IF(AND($J$1=2,AI$2=0,$M34=0,OR($N34+AI$3=$I$27+1,AI$3=$N34)),SUM($O$16:$O33)+COUNTIF($Q34:AH34,"&gt;0")+1,
IF(AND($J$1=3,AI$2=0,$M34=0,$N34+AI$3&lt;&gt;$I$27+1,AI$3&lt;&gt;$N34),SUM($O$16:$O33)+COUNTIF($Q34:AH34,"&gt;0")+1,
IF(AND($J$1=4,AI$2=0,$M34=0,$N34+AI$3&lt;&gt;$I$27+1,AI$3&lt;&gt;$N34,AI$1-$L34=0),SUM($O$16:$O33)+COUNTIF($Q34:AH34,"&gt;0")+1,
""))))),"")</f>
        <v/>
      </c>
      <c r="AJ34" s="55" t="str">
        <f ca="1">IFERROR(IF($J$1=0,"",
IF(AND($J$1=1,AJ$2=0,$M34=0),AJ$3*$N34,
IF(AND($J$1=2,AJ$2=0,$M34=0,OR($N34+AJ$3=$I$27+1,AJ$3=$N34)),SUM($O$16:$O33)+COUNTIF($Q34:AI34,"&gt;0")+1,
IF(AND($J$1=3,AJ$2=0,$M34=0,$N34+AJ$3&lt;&gt;$I$27+1,AJ$3&lt;&gt;$N34),SUM($O$16:$O33)+COUNTIF($Q34:AI34,"&gt;0")+1,
IF(AND($J$1=4,AJ$2=0,$M34=0,$N34+AJ$3&lt;&gt;$I$27+1,AJ$3&lt;&gt;$N34,AJ$1-$L34=0),SUM($O$16:$O33)+COUNTIF($Q34:AI34,"&gt;0")+1,
""))))),"")</f>
        <v/>
      </c>
      <c r="AK34" s="55" t="str">
        <f ca="1">IFERROR(IF($J$1=0,"",
IF(AND($J$1=1,AK$2=0,$M34=0),AK$3*$N34,
IF(AND($J$1=2,AK$2=0,$M34=0,OR($N34+AK$3=$I$27+1,AK$3=$N34)),SUM($O$16:$O33)+COUNTIF($Q34:AJ34,"&gt;0")+1,
IF(AND($J$1=3,AK$2=0,$M34=0,$N34+AK$3&lt;&gt;$I$27+1,AK$3&lt;&gt;$N34),SUM($O$16:$O33)+COUNTIF($Q34:AJ34,"&gt;0")+1,
IF(AND($J$1=4,AK$2=0,$M34=0,$N34+AK$3&lt;&gt;$I$27+1,AK$3&lt;&gt;$N34,AK$1-$L34=0),SUM($O$16:$O33)+COUNTIF($Q34:AJ34,"&gt;0")+1,
""))))),"")</f>
        <v/>
      </c>
      <c r="AL34" s="55" t="str">
        <f ca="1">IFERROR(IF($J$1=0,"",
IF(AND($J$1=1,AL$2=0,$M34=0),AL$3*$N34,
IF(AND($J$1=2,AL$2=0,$M34=0,OR($N34+AL$3=$I$27+1,AL$3=$N34)),SUM($O$16:$O33)+COUNTIF($Q34:AK34,"&gt;0")+1,
IF(AND($J$1=3,AL$2=0,$M34=0,$N34+AL$3&lt;&gt;$I$27+1,AL$3&lt;&gt;$N34),SUM($O$16:$O33)+COUNTIF($Q34:AK34,"&gt;0")+1,
IF(AND($J$1=4,AL$2=0,$M34=0,$N34+AL$3&lt;&gt;$I$27+1,AL$3&lt;&gt;$N34,AL$1-$L34=0),SUM($O$16:$O33)+COUNTIF($Q34:AK34,"&gt;0")+1,
""))))),"")</f>
        <v/>
      </c>
      <c r="AM34" s="55" t="str">
        <f ca="1">IFERROR(IF($J$1=0,"",
IF(AND($J$1=1,AM$2=0,$M34=0),AM$3*$N34,
IF(AND($J$1=2,AM$2=0,$M34=0,OR($N34+AM$3=$I$27+1,AM$3=$N34)),SUM($O$16:$O33)+COUNTIF($Q34:AL34,"&gt;0")+1,
IF(AND($J$1=3,AM$2=0,$M34=0,$N34+AM$3&lt;&gt;$I$27+1,AM$3&lt;&gt;$N34),SUM($O$16:$O33)+COUNTIF($Q34:AL34,"&gt;0")+1,
IF(AND($J$1=4,AM$2=0,$M34=0,$N34+AM$3&lt;&gt;$I$27+1,AM$3&lt;&gt;$N34,AM$1-$L34=0),SUM($O$16:$O33)+COUNTIF($Q34:AL34,"&gt;0")+1,
""))))),"")</f>
        <v/>
      </c>
      <c r="AN34" s="55" t="str">
        <f ca="1">IFERROR(IF($J$1=0,"",
IF(AND($J$1=1,AN$2=0,$M34=0),AN$3*$N34,
IF(AND($J$1=2,AN$2=0,$M34=0,OR($N34+AN$3=$I$27+1,AN$3=$N34)),SUM($O$16:$O33)+COUNTIF($Q34:AM34,"&gt;0")+1,
IF(AND($J$1=3,AN$2=0,$M34=0,$N34+AN$3&lt;&gt;$I$27+1,AN$3&lt;&gt;$N34),SUM($O$16:$O33)+COUNTIF($Q34:AM34,"&gt;0")+1,
IF(AND($J$1=4,AN$2=0,$M34=0,$N34+AN$3&lt;&gt;$I$27+1,AN$3&lt;&gt;$N34,AN$1-$L34=0),SUM($O$16:$O33)+COUNTIF($Q34:AM34,"&gt;0")+1,
""))))),"")</f>
        <v/>
      </c>
      <c r="AO34" s="55" t="str">
        <f ca="1">IFERROR(IF($J$1=0,"",
IF(AND($J$1=1,AO$2=0,$M34=0),AO$3*$N34,
IF(AND($J$1=2,AO$2=0,$M34=0,OR($N34+AO$3=$I$27+1,AO$3=$N34)),SUM($O$16:$O33)+COUNTIF($Q34:AN34,"&gt;0")+1,
IF(AND($J$1=3,AO$2=0,$M34=0,$N34+AO$3&lt;&gt;$I$27+1,AO$3&lt;&gt;$N34),SUM($O$16:$O33)+COUNTIF($Q34:AN34,"&gt;0")+1,
IF(AND($J$1=4,AO$2=0,$M34=0,$N34+AO$3&lt;&gt;$I$27+1,AO$3&lt;&gt;$N34,AO$1-$L34=0),SUM($O$16:$O33)+COUNTIF($Q34:AN34,"&gt;0")+1,
""))))),"")</f>
        <v/>
      </c>
      <c r="AP34" s="55" t="str">
        <f ca="1">IFERROR(IF($J$1=0,"",
IF(AND($J$1=1,AP$2=0,$M34=0),AP$3*$N34,
IF(AND($J$1=2,AP$2=0,$M34=0,OR($N34+AP$3=$I$27+1,AP$3=$N34)),SUM($O$16:$O33)+COUNTIF($Q34:AO34,"&gt;0")+1,
IF(AND($J$1=3,AP$2=0,$M34=0,$N34+AP$3&lt;&gt;$I$27+1,AP$3&lt;&gt;$N34),SUM($O$16:$O33)+COUNTIF($Q34:AO34,"&gt;0")+1,
IF(AND($J$1=4,AP$2=0,$M34=0,$N34+AP$3&lt;&gt;$I$27+1,AP$3&lt;&gt;$N34,AP$1-$L34=0),SUM($O$16:$O33)+COUNTIF($Q34:AO34,"&gt;0")+1,
""))))),"")</f>
        <v/>
      </c>
      <c r="AQ34" s="55" t="str">
        <f ca="1">IFERROR(IF($J$1=0,"",
IF(AND($J$1=1,AQ$2=0,$M34=0),AQ$3*$N34,
IF(AND($J$1=2,AQ$2=0,$M34=0,OR($N34+AQ$3=$I$27+1,AQ$3=$N34)),SUM($O$16:$O33)+COUNTIF($Q34:AP34,"&gt;0")+1,
IF(AND($J$1=3,AQ$2=0,$M34=0,$N34+AQ$3&lt;&gt;$I$27+1,AQ$3&lt;&gt;$N34),SUM($O$16:$O33)+COUNTIF($Q34:AP34,"&gt;0")+1,
IF(AND($J$1=4,AQ$2=0,$M34=0,$N34+AQ$3&lt;&gt;$I$27+1,AQ$3&lt;&gt;$N34,AQ$1-$L34=0),SUM($O$16:$O33)+COUNTIF($Q34:AP34,"&gt;0")+1,
""))))),"")</f>
        <v/>
      </c>
      <c r="AR34" s="55" t="str">
        <f ca="1">IFERROR(IF($J$1=0,"",
IF(AND($J$1=1,AR$2=0,$M34=0),AR$3*$N34,
IF(AND($J$1=2,AR$2=0,$M34=0,OR($N34+AR$3=$I$27+1,AR$3=$N34)),SUM($O$16:$O33)+COUNTIF($Q34:AQ34,"&gt;0")+1,
IF(AND($J$1=3,AR$2=0,$M34=0,$N34+AR$3&lt;&gt;$I$27+1,AR$3&lt;&gt;$N34),SUM($O$16:$O33)+COUNTIF($Q34:AQ34,"&gt;0")+1,
IF(AND($J$1=4,AR$2=0,$M34=0,$N34+AR$3&lt;&gt;$I$27+1,AR$3&lt;&gt;$N34,AR$1-$L34=0),SUM($O$16:$O33)+COUNTIF($Q34:AQ34,"&gt;0")+1,
""))))),"")</f>
        <v/>
      </c>
      <c r="AS34" s="55" t="str">
        <f ca="1">IFERROR(IF($J$1=0,"",
IF(AND($J$1=1,AS$2=0,$M34=0),AS$3*$N34,
IF(AND($J$1=2,AS$2=0,$M34=0,OR($N34+AS$3=$I$27+1,AS$3=$N34)),SUM($O$16:$O33)+COUNTIF($Q34:AR34,"&gt;0")+1,
IF(AND($J$1=3,AS$2=0,$M34=0,$N34+AS$3&lt;&gt;$I$27+1,AS$3&lt;&gt;$N34),SUM($O$16:$O33)+COUNTIF($Q34:AR34,"&gt;0")+1,
IF(AND($J$1=4,AS$2=0,$M34=0,$N34+AS$3&lt;&gt;$I$27+1,AS$3&lt;&gt;$N34,AS$1-$L34=0),SUM($O$16:$O33)+COUNTIF($Q34:AR34,"&gt;0")+1,
""))))),"")</f>
        <v/>
      </c>
      <c r="AT34" s="55" t="str">
        <f ca="1">IFERROR(IF($J$1=0,"",
IF(AND($J$1=1,AT$2=0,$M34=0),AT$3*$N34,
IF(AND($J$1=2,AT$2=0,$M34=0,OR($N34+AT$3=$I$27+1,AT$3=$N34)),SUM($O$16:$O33)+COUNTIF($Q34:AS34,"&gt;0")+1,
IF(AND($J$1=3,AT$2=0,$M34=0,$N34+AT$3&lt;&gt;$I$27+1,AT$3&lt;&gt;$N34),SUM($O$16:$O33)+COUNTIF($Q34:AS34,"&gt;0")+1,
IF(AND($J$1=4,AT$2=0,$M34=0,$N34+AT$3&lt;&gt;$I$27+1,AT$3&lt;&gt;$N34,AT$1-$L34=0),SUM($O$16:$O33)+COUNTIF($Q34:AS34,"&gt;0")+1,
""))))),"")</f>
        <v/>
      </c>
      <c r="AU34" s="55" t="str">
        <f ca="1">IFERROR(IF($J$1=0,"",
IF(AND($J$1=1,AU$2=0,$M34=0),AU$3*$N34,
IF(AND($J$1=2,AU$2=0,$M34=0,OR($N34+AU$3=$I$27+1,AU$3=$N34)),SUM($O$16:$O33)+COUNTIF($Q34:AT34,"&gt;0")+1,
IF(AND($J$1=3,AU$2=0,$M34=0,$N34+AU$3&lt;&gt;$I$27+1,AU$3&lt;&gt;$N34),SUM($O$16:$O33)+COUNTIF($Q34:AT34,"&gt;0")+1,
IF(AND($J$1=4,AU$2=0,$M34=0,$N34+AU$3&lt;&gt;$I$27+1,AU$3&lt;&gt;$N34,AU$1-$L34=0),SUM($O$16:$O33)+COUNTIF($Q34:AT34,"&gt;0")+1,
""))))),"")</f>
        <v/>
      </c>
      <c r="AV34" s="55" t="str">
        <f ca="1">IFERROR(IF($J$1=0,"",
IF(AND($J$1=1,AV$2=0,$M34=0),AV$3*$N34,
IF(AND($J$1=2,AV$2=0,$M34=0,OR($N34+AV$3=$I$27+1,AV$3=$N34)),SUM($O$16:$O33)+COUNTIF($Q34:AU34,"&gt;0")+1,
IF(AND($J$1=3,AV$2=0,$M34=0,$N34+AV$3&lt;&gt;$I$27+1,AV$3&lt;&gt;$N34),SUM($O$16:$O33)+COUNTIF($Q34:AU34,"&gt;0")+1,
IF(AND($J$1=4,AV$2=0,$M34=0,$N34+AV$3&lt;&gt;$I$27+1,AV$3&lt;&gt;$N34,AV$1-$L34=0),SUM($O$16:$O33)+COUNTIF($Q34:AU34,"&gt;0")+1,
""))))),"")</f>
        <v/>
      </c>
      <c r="AW34" s="55" t="str">
        <f ca="1">IFERROR(IF($J$1=0,"",
IF(AND($J$1=1,AW$2=0,$M34=0),AW$3*$N34,
IF(AND($J$1=2,AW$2=0,$M34=0,OR($N34+AW$3=$I$27+1,AW$3=$N34)),SUM($O$16:$O33)+COUNTIF($Q34:AV34,"&gt;0")+1,
IF(AND($J$1=3,AW$2=0,$M34=0,$N34+AW$3&lt;&gt;$I$27+1,AW$3&lt;&gt;$N34),SUM($O$16:$O33)+COUNTIF($Q34:AV34,"&gt;0")+1,
IF(AND($J$1=4,AW$2=0,$M34=0,$N34+AW$3&lt;&gt;$I$27+1,AW$3&lt;&gt;$N34,AW$1-$L34=0),SUM($O$16:$O33)+COUNTIF($Q34:AV34,"&gt;0")+1,
""))))),"")</f>
        <v/>
      </c>
      <c r="AX34" s="55" t="str">
        <f ca="1">IFERROR(IF($J$1=0,"",
IF(AND($J$1=1,AX$2=0,$M34=0),AX$3*$N34,
IF(AND($J$1=2,AX$2=0,$M34=0,OR($N34+AX$3=$I$27+1,AX$3=$N34)),SUM($O$16:$O33)+COUNTIF($Q34:AW34,"&gt;0")+1,
IF(AND($J$1=3,AX$2=0,$M34=0,$N34+AX$3&lt;&gt;$I$27+1,AX$3&lt;&gt;$N34),SUM($O$16:$O33)+COUNTIF($Q34:AW34,"&gt;0")+1,
IF(AND($J$1=4,AX$2=0,$M34=0,$N34+AX$3&lt;&gt;$I$27+1,AX$3&lt;&gt;$N34,AX$1-$L34=0),SUM($O$16:$O33)+COUNTIF($Q34:AW34,"&gt;0")+1,
""))))),"")</f>
        <v/>
      </c>
      <c r="AY34" s="55" t="str">
        <f ca="1">IFERROR(IF($J$1=0,"",
IF(AND($J$1=1,AY$2=0,$M34=0),AY$3*$N34,
IF(AND($J$1=2,AY$2=0,$M34=0,OR($N34+AY$3=$I$27+1,AY$3=$N34)),SUM($O$16:$O33)+COUNTIF($Q34:AX34,"&gt;0")+1,
IF(AND($J$1=3,AY$2=0,$M34=0,$N34+AY$3&lt;&gt;$I$27+1,AY$3&lt;&gt;$N34),SUM($O$16:$O33)+COUNTIF($Q34:AX34,"&gt;0")+1,
IF(AND($J$1=4,AY$2=0,$M34=0,$N34+AY$3&lt;&gt;$I$27+1,AY$3&lt;&gt;$N34,AY$1-$L34=0),SUM($O$16:$O33)+COUNTIF($Q34:AX34,"&gt;0")+1,
""))))),"")</f>
        <v/>
      </c>
      <c r="AZ34" s="55" t="str">
        <f ca="1">IFERROR(IF($J$1=0,"",
IF(AND($J$1=1,AZ$2=0,$M34=0),AZ$3*$N34,
IF(AND($J$1=2,AZ$2=0,$M34=0,OR($N34+AZ$3=$I$27+1,AZ$3=$N34)),SUM($O$16:$O33)+COUNTIF($Q34:AY34,"&gt;0")+1,
IF(AND($J$1=3,AZ$2=0,$M34=0,$N34+AZ$3&lt;&gt;$I$27+1,AZ$3&lt;&gt;$N34),SUM($O$16:$O33)+COUNTIF($Q34:AY34,"&gt;0")+1,
IF(AND($J$1=4,AZ$2=0,$M34=0,$N34+AZ$3&lt;&gt;$I$27+1,AZ$3&lt;&gt;$N34,AZ$1-$L34=0),SUM($O$16:$O33)+COUNTIF($Q34:AY34,"&gt;0")+1,
""))))),"")</f>
        <v/>
      </c>
      <c r="BA34" s="55" t="str">
        <f ca="1">IFERROR(IF($J$1=0,"",
IF(AND($J$1=1,BA$2=0,$M34=0),BA$3*$N34,
IF(AND($J$1=2,BA$2=0,$M34=0,OR($N34+BA$3=$I$27+1,BA$3=$N34)),SUM($O$16:$O33)+COUNTIF($Q34:AZ34,"&gt;0")+1,
IF(AND($J$1=3,BA$2=0,$M34=0,$N34+BA$3&lt;&gt;$I$27+1,BA$3&lt;&gt;$N34),SUM($O$16:$O33)+COUNTIF($Q34:AZ34,"&gt;0")+1,
IF(AND($J$1=4,BA$2=0,$M34=0,$N34+BA$3&lt;&gt;$I$27+1,BA$3&lt;&gt;$N34,BA$1-$L34=0),SUM($O$16:$O33)+COUNTIF($Q34:AZ34,"&gt;0")+1,
""))))),"")</f>
        <v/>
      </c>
      <c r="BB34" s="55" t="str">
        <f ca="1">IFERROR(IF($J$1=0,"",
IF(AND($J$1=1,BB$2=0,$M34=0),BB$3*$N34,
IF(AND($J$1=2,BB$2=0,$M34=0,OR($N34+BB$3=$I$27+1,BB$3=$N34)),SUM($O$16:$O33)+COUNTIF($Q34:BA34,"&gt;0")+1,
IF(AND($J$1=3,BB$2=0,$M34=0,$N34+BB$3&lt;&gt;$I$27+1,BB$3&lt;&gt;$N34),SUM($O$16:$O33)+COUNTIF($Q34:BA34,"&gt;0")+1,
IF(AND($J$1=4,BB$2=0,$M34=0,$N34+BB$3&lt;&gt;$I$27+1,BB$3&lt;&gt;$N34,BB$1-$L34=0),SUM($O$16:$O33)+COUNTIF($Q34:BA34,"&gt;0")+1,
""))))),"")</f>
        <v/>
      </c>
      <c r="BC34" s="55" t="str">
        <f ca="1">IFERROR(IF($J$1=0,"",
IF(AND($J$1=1,BC$2=0,$M34=0),BC$3*$N34,
IF(AND($J$1=2,BC$2=0,$M34=0,OR($N34+BC$3=$I$27+1,BC$3=$N34)),SUM($O$16:$O33)+COUNTIF($Q34:BB34,"&gt;0")+1,
IF(AND($J$1=3,BC$2=0,$M34=0,$N34+BC$3&lt;&gt;$I$27+1,BC$3&lt;&gt;$N34),SUM($O$16:$O33)+COUNTIF($Q34:BB34,"&gt;0")+1,
IF(AND($J$1=4,BC$2=0,$M34=0,$N34+BC$3&lt;&gt;$I$27+1,BC$3&lt;&gt;$N34,BC$1-$L34=0),SUM($O$16:$O33)+COUNTIF($Q34:BB34,"&gt;0")+1,
""))))),"")</f>
        <v/>
      </c>
      <c r="BD34" s="55" t="str">
        <f ca="1">IFERROR(IF($J$1=0,"",
IF(AND($J$1=1,BD$2=0,$M34=0),BD$3*$N34,
IF(AND($J$1=2,BD$2=0,$M34=0,OR($N34+BD$3=$I$27+1,BD$3=$N34)),SUM($O$16:$O33)+COUNTIF($Q34:BC34,"&gt;0")+1,
IF(AND($J$1=3,BD$2=0,$M34=0,$N34+BD$3&lt;&gt;$I$27+1,BD$3&lt;&gt;$N34),SUM($O$16:$O33)+COUNTIF($Q34:BC34,"&gt;0")+1,
IF(AND($J$1=4,BD$2=0,$M34=0,$N34+BD$3&lt;&gt;$I$27+1,BD$3&lt;&gt;$N34,BD$1-$L34=0),SUM($O$16:$O33)+COUNTIF($Q34:BC34,"&gt;0")+1,
""))))),"")</f>
        <v/>
      </c>
      <c r="BE34" s="55" t="str">
        <f ca="1">IFERROR(IF($J$1=0,"",
IF(AND($J$1=1,BE$2=0,$M34=0),BE$3*$N34,
IF(AND($J$1=2,BE$2=0,$M34=0,OR($N34+BE$3=$I$27+1,BE$3=$N34)),SUM($O$16:$O33)+COUNTIF($Q34:BD34,"&gt;0")+1,
IF(AND($J$1=3,BE$2=0,$M34=0,$N34+BE$3&lt;&gt;$I$27+1,BE$3&lt;&gt;$N34),SUM($O$16:$O33)+COUNTIF($Q34:BD34,"&gt;0")+1,
IF(AND($J$1=4,BE$2=0,$M34=0,$N34+BE$3&lt;&gt;$I$27+1,BE$3&lt;&gt;$N34,BE$1-$L34=0),SUM($O$16:$O33)+COUNTIF($Q34:BD34,"&gt;0")+1,
""))))),"")</f>
        <v/>
      </c>
      <c r="BF34" s="55" t="str">
        <f ca="1">IFERROR(IF($J$1=0,"",
IF(AND($J$1=1,BF$2=0,$M34=0),BF$3*$N34,
IF(AND($J$1=2,BF$2=0,$M34=0,OR($N34+BF$3=$I$27+1,BF$3=$N34)),SUM($O$16:$O33)+COUNTIF($Q34:BE34,"&gt;0")+1,
IF(AND($J$1=3,BF$2=0,$M34=0,$N34+BF$3&lt;&gt;$I$27+1,BF$3&lt;&gt;$N34),SUM($O$16:$O33)+COUNTIF($Q34:BE34,"&gt;0")+1,
IF(AND($J$1=4,BF$2=0,$M34=0,$N34+BF$3&lt;&gt;$I$27+1,BF$3&lt;&gt;$N34,BF$1-$L34=0),SUM($O$16:$O33)+COUNTIF($Q34:BE34,"&gt;0")+1,
""))))),"")</f>
        <v/>
      </c>
      <c r="BG34" s="55" t="str">
        <f ca="1">IFERROR(IF($J$1=0,"",
IF(AND($J$1=1,BG$2=0,$M34=0),BG$3*$N34,
IF(AND($J$1=2,BG$2=0,$M34=0,OR($N34+BG$3=$I$27+1,BG$3=$N34)),SUM($O$16:$O33)+COUNTIF($Q34:BF34,"&gt;0")+1,
IF(AND($J$1=3,BG$2=0,$M34=0,$N34+BG$3&lt;&gt;$I$27+1,BG$3&lt;&gt;$N34),SUM($O$16:$O33)+COUNTIF($Q34:BF34,"&gt;0")+1,
IF(AND($J$1=4,BG$2=0,$M34=0,$N34+BG$3&lt;&gt;$I$27+1,BG$3&lt;&gt;$N34,BG$1-$L34=0),SUM($O$16:$O33)+COUNTIF($Q34:BF34,"&gt;0")+1,
""))))),"")</f>
        <v/>
      </c>
      <c r="BH34" s="55" t="str">
        <f ca="1">IFERROR(IF($J$1=0,"",
IF(AND($J$1=1,BH$2=0,$M34=0),BH$3*$N34,
IF(AND($J$1=2,BH$2=0,$M34=0,OR($N34+BH$3=$I$27+1,BH$3=$N34)),SUM($O$16:$O33)+COUNTIF($Q34:BG34,"&gt;0")+1,
IF(AND($J$1=3,BH$2=0,$M34=0,$N34+BH$3&lt;&gt;$I$27+1,BH$3&lt;&gt;$N34),SUM($O$16:$O33)+COUNTIF($Q34:BG34,"&gt;0")+1,
IF(AND($J$1=4,BH$2=0,$M34=0,$N34+BH$3&lt;&gt;$I$27+1,BH$3&lt;&gt;$N34,BH$1-$L34=0),SUM($O$16:$O33)+COUNTIF($Q34:BG34,"&gt;0")+1,
""))))),"")</f>
        <v/>
      </c>
      <c r="BI34" s="55" t="str">
        <f ca="1">IFERROR(IF($J$1=0,"",
IF(AND($J$1=1,BI$2=0,$M34=0),BI$3*$N34,
IF(AND($J$1=2,BI$2=0,$M34=0,OR($N34+BI$3=$I$27+1,BI$3=$N34)),SUM($O$16:$O33)+COUNTIF($Q34:BH34,"&gt;0")+1,
IF(AND($J$1=3,BI$2=0,$M34=0,$N34+BI$3&lt;&gt;$I$27+1,BI$3&lt;&gt;$N34),SUM($O$16:$O33)+COUNTIF($Q34:BH34,"&gt;0")+1,
IF(AND($J$1=4,BI$2=0,$M34=0,$N34+BI$3&lt;&gt;$I$27+1,BI$3&lt;&gt;$N34,BI$1-$L34=0),SUM($O$16:$O33)+COUNTIF($Q34:BH34,"&gt;0")+1,
""))))),"")</f>
        <v/>
      </c>
      <c r="BJ34" s="55" t="str">
        <f ca="1">IFERROR(IF($J$1=0,"",
IF(AND($J$1=1,BJ$2=0,$M34=0),BJ$3*$N34,
IF(AND($J$1=2,BJ$2=0,$M34=0,OR($N34+BJ$3=$I$27+1,BJ$3=$N34)),SUM($O$16:$O33)+COUNTIF($Q34:BI34,"&gt;0")+1,
IF(AND($J$1=3,BJ$2=0,$M34=0,$N34+BJ$3&lt;&gt;$I$27+1,BJ$3&lt;&gt;$N34),SUM($O$16:$O33)+COUNTIF($Q34:BI34,"&gt;0")+1,
IF(AND($J$1=4,BJ$2=0,$M34=0,$N34+BJ$3&lt;&gt;$I$27+1,BJ$3&lt;&gt;$N34,BJ$1-$L34=0),SUM($O$16:$O33)+COUNTIF($Q34:BI34,"&gt;0")+1,
""))))),"")</f>
        <v/>
      </c>
      <c r="BK34" s="55" t="str">
        <f ca="1">IFERROR(IF($J$1=0,"",
IF(AND($J$1=1,BK$2=0,$M34=0),BK$3*$N34,
IF(AND($J$1=2,BK$2=0,$M34=0,OR($N34+BK$3=$I$27+1,BK$3=$N34)),SUM($O$16:$O33)+COUNTIF($Q34:BJ34,"&gt;0")+1,
IF(AND($J$1=3,BK$2=0,$M34=0,$N34+BK$3&lt;&gt;$I$27+1,BK$3&lt;&gt;$N34),SUM($O$16:$O33)+COUNTIF($Q34:BJ34,"&gt;0")+1,
IF(AND($J$1=4,BK$2=0,$M34=0,$N34+BK$3&lt;&gt;$I$27+1,BK$3&lt;&gt;$N34,BK$1-$L34=0),SUM($O$16:$O33)+COUNTIF($Q34:BJ34,"&gt;0")+1,
""))))),"")</f>
        <v/>
      </c>
      <c r="BL34" s="55" t="str">
        <f ca="1">IFERROR(IF($J$1=0,"",
IF(AND($J$1=1,BL$2=0,$M34=0),BL$3*$N34,
IF(AND($J$1=2,BL$2=0,$M34=0,OR($N34+BL$3=$I$27+1,BL$3=$N34)),SUM($O$16:$O33)+COUNTIF($Q34:BK34,"&gt;0")+1,
IF(AND($J$1=3,BL$2=0,$M34=0,$N34+BL$3&lt;&gt;$I$27+1,BL$3&lt;&gt;$N34),SUM($O$16:$O33)+COUNTIF($Q34:BK34,"&gt;0")+1,
IF(AND($J$1=4,BL$2=0,$M34=0,$N34+BL$3&lt;&gt;$I$27+1,BL$3&lt;&gt;$N34,BL$1-$L34=0),SUM($O$16:$O33)+COUNTIF($Q34:BK34,"&gt;0")+1,
""))))),"")</f>
        <v/>
      </c>
      <c r="BM34" s="55" t="str">
        <f ca="1">IFERROR(IF($J$1=0,"",
IF(AND($J$1=1,BM$2=0,$M34=0),BM$3*$N34,
IF(AND($J$1=2,BM$2=0,$M34=0,OR($N34+BM$3=$I$27+1,BM$3=$N34)),SUM($O$16:$O33)+COUNTIF($Q34:BL34,"&gt;0")+1,
IF(AND($J$1=3,BM$2=0,$M34=0,$N34+BM$3&lt;&gt;$I$27+1,BM$3&lt;&gt;$N34),SUM($O$16:$O33)+COUNTIF($Q34:BL34,"&gt;0")+1,
IF(AND($J$1=4,BM$2=0,$M34=0,$N34+BM$3&lt;&gt;$I$27+1,BM$3&lt;&gt;$N34,BM$1-$L34=0),SUM($O$16:$O33)+COUNTIF($Q34:BL34,"&gt;0")+1,
""))))),"")</f>
        <v/>
      </c>
      <c r="BN34" s="55" t="str">
        <f ca="1">IFERROR(IF($J$1=0,"",
IF(AND($J$1=1,BN$2=0,$M34=0),BN$3*$N34,
IF(AND($J$1=2,BN$2=0,$M34=0,OR($N34+BN$3=$I$27+1,BN$3=$N34)),SUM($O$16:$O33)+COUNTIF($Q34:BM34,"&gt;0")+1,
IF(AND($J$1=3,BN$2=0,$M34=0,$N34+BN$3&lt;&gt;$I$27+1,BN$3&lt;&gt;$N34),SUM($O$16:$O33)+COUNTIF($Q34:BM34,"&gt;0")+1,
IF(AND($J$1=4,BN$2=0,$M34=0,$N34+BN$3&lt;&gt;$I$27+1,BN$3&lt;&gt;$N34,BN$1-$L34=0),SUM($O$16:$O33)+COUNTIF($Q34:BM34,"&gt;0")+1,
""))))),"")</f>
        <v/>
      </c>
      <c r="BO34" s="55" t="str">
        <f ca="1">IFERROR(IF($J$1=0,"",
IF(AND($J$1=1,BO$2=0,$M34=0),BO$3*$N34,
IF(AND($J$1=2,BO$2=0,$M34=0,OR($N34+BO$3=$I$27+1,BO$3=$N34)),SUM($O$16:$O33)+COUNTIF($Q34:BN34,"&gt;0")+1,
IF(AND($J$1=3,BO$2=0,$M34=0,$N34+BO$3&lt;&gt;$I$27+1,BO$3&lt;&gt;$N34),SUM($O$16:$O33)+COUNTIF($Q34:BN34,"&gt;0")+1,
IF(AND($J$1=4,BO$2=0,$M34=0,$N34+BO$3&lt;&gt;$I$27+1,BO$3&lt;&gt;$N34,BO$1-$L34=0),SUM($O$16:$O33)+COUNTIF($Q34:BN34,"&gt;0")+1,
""))))),"")</f>
        <v/>
      </c>
      <c r="BP34" s="55" t="str">
        <f ca="1">IFERROR(IF($J$1=0,"",
IF(AND($J$1=1,BP$2=0,$M34=0),BP$3*$N34,
IF(AND($J$1=2,BP$2=0,$M34=0,OR($N34+BP$3=$I$27+1,BP$3=$N34)),SUM($O$16:$O33)+COUNTIF($Q34:BO34,"&gt;0")+1,
IF(AND($J$1=3,BP$2=0,$M34=0,$N34+BP$3&lt;&gt;$I$27+1,BP$3&lt;&gt;$N34),SUM($O$16:$O33)+COUNTIF($Q34:BO34,"&gt;0")+1,
IF(AND($J$1=4,BP$2=0,$M34=0,$N34+BP$3&lt;&gt;$I$27+1,BP$3&lt;&gt;$N34,BP$1-$L34=0),SUM($O$16:$O33)+COUNTIF($Q34:BO34,"&gt;0")+1,
""))))),"")</f>
        <v/>
      </c>
      <c r="BQ34" s="55" t="str">
        <f ca="1">IFERROR(IF($J$1=0,"",
IF(AND($J$1=1,BQ$2=0,$M34=0),BQ$3*$N34,
IF(AND($J$1=2,BQ$2=0,$M34=0,OR($N34+BQ$3=$I$27+1,BQ$3=$N34)),SUM($O$16:$O33)+COUNTIF($Q34:BP34,"&gt;0")+1,
IF(AND($J$1=3,BQ$2=0,$M34=0,$N34+BQ$3&lt;&gt;$I$27+1,BQ$3&lt;&gt;$N34),SUM($O$16:$O33)+COUNTIF($Q34:BP34,"&gt;0")+1,
IF(AND($J$1=4,BQ$2=0,$M34=0,$N34+BQ$3&lt;&gt;$I$27+1,BQ$3&lt;&gt;$N34,BQ$1-$L34=0),SUM($O$16:$O33)+COUNTIF($Q34:BP34,"&gt;0")+1,
""))))),"")</f>
        <v/>
      </c>
      <c r="BR34" s="55" t="str">
        <f ca="1">IFERROR(IF($J$1=0,"",
IF(AND($J$1=1,BR$2=0,$M34=0),BR$3*$N34,
IF(AND($J$1=2,BR$2=0,$M34=0,OR($N34+BR$3=$I$27+1,BR$3=$N34)),SUM($O$16:$O33)+COUNTIF($Q34:BQ34,"&gt;0")+1,
IF(AND($J$1=3,BR$2=0,$M34=0,$N34+BR$3&lt;&gt;$I$27+1,BR$3&lt;&gt;$N34),SUM($O$16:$O33)+COUNTIF($Q34:BQ34,"&gt;0")+1,
IF(AND($J$1=4,BR$2=0,$M34=0,$N34+BR$3&lt;&gt;$I$27+1,BR$3&lt;&gt;$N34,BR$1-$L34=0),SUM($O$16:$O33)+COUNTIF($Q34:BQ34,"&gt;0")+1,
""))))),"")</f>
        <v/>
      </c>
      <c r="BS34" s="55" t="str">
        <f ca="1">IFERROR(IF($J$1=0,"",
IF(AND($J$1=1,BS$2=0,$M34=0),BS$3*$N34,
IF(AND($J$1=2,BS$2=0,$M34=0,OR($N34+BS$3=$I$27+1,BS$3=$N34)),SUM($O$16:$O33)+COUNTIF($Q34:BR34,"&gt;0")+1,
IF(AND($J$1=3,BS$2=0,$M34=0,$N34+BS$3&lt;&gt;$I$27+1,BS$3&lt;&gt;$N34),SUM($O$16:$O33)+COUNTIF($Q34:BR34,"&gt;0")+1,
IF(AND($J$1=4,BS$2=0,$M34=0,$N34+BS$3&lt;&gt;$I$27+1,BS$3&lt;&gt;$N34,BS$1-$L34=0),SUM($O$16:$O33)+COUNTIF($Q34:BR34,"&gt;0")+1,
""))))),"")</f>
        <v/>
      </c>
      <c r="BT34" s="55" t="str">
        <f ca="1">IFERROR(IF($J$1=0,"",
IF(AND($J$1=1,BT$2=0,$M34=0),BT$3*$N34,
IF(AND($J$1=2,BT$2=0,$M34=0,OR($N34+BT$3=$I$27+1,BT$3=$N34)),SUM($O$16:$O33)+COUNTIF($Q34:BS34,"&gt;0")+1,
IF(AND($J$1=3,BT$2=0,$M34=0,$N34+BT$3&lt;&gt;$I$27+1,BT$3&lt;&gt;$N34),SUM($O$16:$O33)+COUNTIF($Q34:BS34,"&gt;0")+1,
IF(AND($J$1=4,BT$2=0,$M34=0,$N34+BT$3&lt;&gt;$I$27+1,BT$3&lt;&gt;$N34,BT$1-$L34=0),SUM($O$16:$O33)+COUNTIF($Q34:BS34,"&gt;0")+1,
""))))),"")</f>
        <v/>
      </c>
      <c r="BU34" s="55" t="str">
        <f ca="1">IFERROR(IF($J$1=0,"",
IF(AND($J$1=1,BU$2=0,$M34=0),BU$3*$N34,
IF(AND($J$1=2,BU$2=0,$M34=0,OR($N34+BU$3=$I$27+1,BU$3=$N34)),SUM($O$16:$O33)+COUNTIF($Q34:BT34,"&gt;0")+1,
IF(AND($J$1=3,BU$2=0,$M34=0,$N34+BU$3&lt;&gt;$I$27+1,BU$3&lt;&gt;$N34),SUM($O$16:$O33)+COUNTIF($Q34:BT34,"&gt;0")+1,
IF(AND($J$1=4,BU$2=0,$M34=0,$N34+BU$3&lt;&gt;$I$27+1,BU$3&lt;&gt;$N34,BU$1-$L34=0),SUM($O$16:$O33)+COUNTIF($Q34:BT34,"&gt;0")+1,
""))))),"")</f>
        <v/>
      </c>
      <c r="BV34" s="55" t="str">
        <f ca="1">IFERROR(IF($J$1=0,"",
IF(AND($J$1=1,BV$2=0,$M34=0),BV$3*$N34,
IF(AND($J$1=2,BV$2=0,$M34=0,OR($N34+BV$3=$I$27+1,BV$3=$N34)),SUM($O$16:$O33)+COUNTIF($Q34:BU34,"&gt;0")+1,
IF(AND($J$1=3,BV$2=0,$M34=0,$N34+BV$3&lt;&gt;$I$27+1,BV$3&lt;&gt;$N34),SUM($O$16:$O33)+COUNTIF($Q34:BU34,"&gt;0")+1,
IF(AND($J$1=4,BV$2=0,$M34=0,$N34+BV$3&lt;&gt;$I$27+1,BV$3&lt;&gt;$N34,BV$1-$L34=0),SUM($O$16:$O33)+COUNTIF($Q34:BU34,"&gt;0")+1,
""))))),"")</f>
        <v/>
      </c>
      <c r="BW34" s="55" t="str">
        <f ca="1">IFERROR(IF($J$1=0,"",
IF(AND($J$1=1,BW$2=0,$M34=0),BW$3*$N34,
IF(AND($J$1=2,BW$2=0,$M34=0,OR($N34+BW$3=$I$27+1,BW$3=$N34)),SUM($O$16:$O33)+COUNTIF($Q34:BV34,"&gt;0")+1,
IF(AND($J$1=3,BW$2=0,$M34=0,$N34+BW$3&lt;&gt;$I$27+1,BW$3&lt;&gt;$N34),SUM($O$16:$O33)+COUNTIF($Q34:BV34,"&gt;0")+1,
IF(AND($J$1=4,BW$2=0,$M34=0,$N34+BW$3&lt;&gt;$I$27+1,BW$3&lt;&gt;$N34,BW$1-$L34=0),SUM($O$16:$O33)+COUNTIF($Q34:BV34,"&gt;0")+1,
""))))),"")</f>
        <v/>
      </c>
      <c r="BX34" s="55" t="str">
        <f ca="1">IFERROR(IF($J$1=0,"",
IF(AND($J$1=1,BX$2=0,$M34=0),BX$3*$N34,
IF(AND($J$1=2,BX$2=0,$M34=0,OR($N34+BX$3=$I$27+1,BX$3=$N34)),SUM($O$16:$O33)+COUNTIF($Q34:BW34,"&gt;0")+1,
IF(AND($J$1=3,BX$2=0,$M34=0,$N34+BX$3&lt;&gt;$I$27+1,BX$3&lt;&gt;$N34),SUM($O$16:$O33)+COUNTIF($Q34:BW34,"&gt;0")+1,
IF(AND($J$1=4,BX$2=0,$M34=0,$N34+BX$3&lt;&gt;$I$27+1,BX$3&lt;&gt;$N34,BX$1-$L34=0),SUM($O$16:$O33)+COUNTIF($Q34:BW34,"&gt;0")+1,
""))))),"")</f>
        <v/>
      </c>
      <c r="BY34" s="55" t="str">
        <f ca="1">IFERROR(IF($J$1=0,"",
IF(AND($J$1=1,BY$2=0,$M34=0),BY$3*$N34,
IF(AND($J$1=2,BY$2=0,$M34=0,OR($N34+BY$3=$I$27+1,BY$3=$N34)),SUM($O$16:$O33)+COUNTIF($Q34:BX34,"&gt;0")+1,
IF(AND($J$1=3,BY$2=0,$M34=0,$N34+BY$3&lt;&gt;$I$27+1,BY$3&lt;&gt;$N34),SUM($O$16:$O33)+COUNTIF($Q34:BX34,"&gt;0")+1,
IF(AND($J$1=4,BY$2=0,$M34=0,$N34+BY$3&lt;&gt;$I$27+1,BY$3&lt;&gt;$N34,BY$1-$L34=0),SUM($O$16:$O33)+COUNTIF($Q34:BX34,"&gt;0")+1,
""))))),"")</f>
        <v/>
      </c>
      <c r="BZ34" s="55" t="str">
        <f ca="1">IFERROR(IF($J$1=0,"",
IF(AND($J$1=1,BZ$2=0,$M34=0),BZ$3*$N34,
IF(AND($J$1=2,BZ$2=0,$M34=0,OR($N34+BZ$3=$I$27+1,BZ$3=$N34)),SUM($O$16:$O33)+COUNTIF($Q34:BY34,"&gt;0")+1,
IF(AND($J$1=3,BZ$2=0,$M34=0,$N34+BZ$3&lt;&gt;$I$27+1,BZ$3&lt;&gt;$N34),SUM($O$16:$O33)+COUNTIF($Q34:BY34,"&gt;0")+1,
IF(AND($J$1=4,BZ$2=0,$M34=0,$N34+BZ$3&lt;&gt;$I$27+1,BZ$3&lt;&gt;$N34,BZ$1-$L34=0),SUM($O$16:$O33)+COUNTIF($Q34:BY34,"&gt;0")+1,
""))))),"")</f>
        <v/>
      </c>
      <c r="CA34" s="55" t="str">
        <f ca="1">IFERROR(IF($J$1=0,"",
IF(AND($J$1=1,CA$2=0,$M34=0),CA$3*$N34,
IF(AND($J$1=2,CA$2=0,$M34=0,OR($N34+CA$3=$I$27+1,CA$3=$N34)),SUM($O$16:$O33)+COUNTIF($Q34:BZ34,"&gt;0")+1,
IF(AND($J$1=3,CA$2=0,$M34=0,$N34+CA$3&lt;&gt;$I$27+1,CA$3&lt;&gt;$N34),SUM($O$16:$O33)+COUNTIF($Q34:BZ34,"&gt;0")+1,
IF(AND($J$1=4,CA$2=0,$M34=0,$N34+CA$3&lt;&gt;$I$27+1,CA$3&lt;&gt;$N34,CA$1-$L34=0),SUM($O$16:$O33)+COUNTIF($Q34:BZ34,"&gt;0")+1,
""))))),"")</f>
        <v/>
      </c>
      <c r="CB34" s="55" t="str">
        <f ca="1">IFERROR(IF($J$1=0,"",
IF(AND($J$1=1,CB$2=0,$M34=0),CB$3*$N34,
IF(AND($J$1=2,CB$2=0,$M34=0,OR($N34+CB$3=$I$27+1,CB$3=$N34)),SUM($O$16:$O33)+COUNTIF($Q34:CA34,"&gt;0")+1,
IF(AND($J$1=3,CB$2=0,$M34=0,$N34+CB$3&lt;&gt;$I$27+1,CB$3&lt;&gt;$N34),SUM($O$16:$O33)+COUNTIF($Q34:CA34,"&gt;0")+1,
IF(AND($J$1=4,CB$2=0,$M34=0,$N34+CB$3&lt;&gt;$I$27+1,CB$3&lt;&gt;$N34,CB$1-$L34=0),SUM($O$16:$O33)+COUNTIF($Q34:CA34,"&gt;0")+1,
""))))),"")</f>
        <v/>
      </c>
      <c r="CC34" s="55" t="str">
        <f ca="1">IFERROR(IF($J$1=0,"",
IF(AND($J$1=1,CC$2=0,$M34=0),CC$3*$N34,
IF(AND($J$1=2,CC$2=0,$M34=0,OR($N34+CC$3=$I$27+1,CC$3=$N34)),SUM($O$16:$O33)+COUNTIF($Q34:CB34,"&gt;0")+1,
IF(AND($J$1=3,CC$2=0,$M34=0,$N34+CC$3&lt;&gt;$I$27+1,CC$3&lt;&gt;$N34),SUM($O$16:$O33)+COUNTIF($Q34:CB34,"&gt;0")+1,
IF(AND($J$1=4,CC$2=0,$M34=0,$N34+CC$3&lt;&gt;$I$27+1,CC$3&lt;&gt;$N34,CC$1-$L34=0),SUM($O$16:$O33)+COUNTIF($Q34:CB34,"&gt;0")+1,
""))))),"")</f>
        <v/>
      </c>
      <c r="CD34" s="55" t="str">
        <f ca="1">IFERROR(IF($J$1=0,"",
IF(AND($J$1=1,CD$2=0,$M34=0),CD$3*$N34,
IF(AND($J$1=2,CD$2=0,$M34=0,OR($N34+CD$3=$I$27+1,CD$3=$N34)),SUM($O$16:$O33)+COUNTIF($Q34:CC34,"&gt;0")+1,
IF(AND($J$1=3,CD$2=0,$M34=0,$N34+CD$3&lt;&gt;$I$27+1,CD$3&lt;&gt;$N34),SUM($O$16:$O33)+COUNTIF($Q34:CC34,"&gt;0")+1,
IF(AND($J$1=4,CD$2=0,$M34=0,$N34+CD$3&lt;&gt;$I$27+1,CD$3&lt;&gt;$N34,CD$1-$L34=0),SUM($O$16:$O33)+COUNTIF($Q34:CC34,"&gt;0")+1,
""))))),"")</f>
        <v/>
      </c>
      <c r="CE34" s="55" t="str">
        <f ca="1">IFERROR(IF($J$1=0,"",
IF(AND($J$1=1,CE$2=0,$M34=0),CE$3*$N34,
IF(AND($J$1=2,CE$2=0,$M34=0,OR($N34+CE$3=$I$27+1,CE$3=$N34)),SUM($O$16:$O33)+COUNTIF($Q34:CD34,"&gt;0")+1,
IF(AND($J$1=3,CE$2=0,$M34=0,$N34+CE$3&lt;&gt;$I$27+1,CE$3&lt;&gt;$N34),SUM($O$16:$O33)+COUNTIF($Q34:CD34,"&gt;0")+1,
IF(AND($J$1=4,CE$2=0,$M34=0,$N34+CE$3&lt;&gt;$I$27+1,CE$3&lt;&gt;$N34,CE$1-$L34=0),SUM($O$16:$O33)+COUNTIF($Q34:CD34,"&gt;0")+1,
""))))),"")</f>
        <v/>
      </c>
      <c r="CF34" s="55" t="str">
        <f ca="1">IFERROR(IF($J$1=0,"",
IF(AND($J$1=1,CF$2=0,$M34=0),CF$3*$N34,
IF(AND($J$1=2,CF$2=0,$M34=0,OR($N34+CF$3=$I$27+1,CF$3=$N34)),SUM($O$16:$O33)+COUNTIF($Q34:CE34,"&gt;0")+1,
IF(AND($J$1=3,CF$2=0,$M34=0,$N34+CF$3&lt;&gt;$I$27+1,CF$3&lt;&gt;$N34),SUM($O$16:$O33)+COUNTIF($Q34:CE34,"&gt;0")+1,
IF(AND($J$1=4,CF$2=0,$M34=0,$N34+CF$3&lt;&gt;$I$27+1,CF$3&lt;&gt;$N34,CF$1-$L34=0),SUM($O$16:$O33)+COUNTIF($Q34:CE34,"&gt;0")+1,
""))))),"")</f>
        <v/>
      </c>
      <c r="CG34" s="55" t="str">
        <f ca="1">IFERROR(IF($J$1=0,"",
IF(AND($J$1=1,CG$2=0,$M34=0),CG$3*$N34,
IF(AND($J$1=2,CG$2=0,$M34=0,OR($N34+CG$3=$I$27+1,CG$3=$N34)),SUM($O$16:$O33)+COUNTIF($Q34:CF34,"&gt;0")+1,
IF(AND($J$1=3,CG$2=0,$M34=0,$N34+CG$3&lt;&gt;$I$27+1,CG$3&lt;&gt;$N34),SUM($O$16:$O33)+COUNTIF($Q34:CF34,"&gt;0")+1,
IF(AND($J$1=4,CG$2=0,$M34=0,$N34+CG$3&lt;&gt;$I$27+1,CG$3&lt;&gt;$N34,CG$1-$L34=0),SUM($O$16:$O33)+COUNTIF($Q34:CF34,"&gt;0")+1,
""))))),"")</f>
        <v/>
      </c>
      <c r="CH34" s="55" t="str">
        <f ca="1">IFERROR(IF($J$1=0,"",
IF(AND($J$1=1,CH$2=0,$M34=0),CH$3*$N34,
IF(AND($J$1=2,CH$2=0,$M34=0,OR($N34+CH$3=$I$27+1,CH$3=$N34)),SUM($O$16:$O33)+COUNTIF($Q34:CG34,"&gt;0")+1,
IF(AND($J$1=3,CH$2=0,$M34=0,$N34+CH$3&lt;&gt;$I$27+1,CH$3&lt;&gt;$N34),SUM($O$16:$O33)+COUNTIF($Q34:CG34,"&gt;0")+1,
IF(AND($J$1=4,CH$2=0,$M34=0,$N34+CH$3&lt;&gt;$I$27+1,CH$3&lt;&gt;$N34,CH$1-$L34=0),SUM($O$16:$O33)+COUNTIF($Q34:CG34,"&gt;0")+1,
""))))),"")</f>
        <v/>
      </c>
      <c r="CI34" s="55" t="str">
        <f ca="1">IFERROR(IF($J$1=0,"",
IF(AND($J$1=1,CI$2=0,$M34=0),CI$3*$N34,
IF(AND($J$1=2,CI$2=0,$M34=0,OR($N34+CI$3=$I$27+1,CI$3=$N34)),SUM($O$16:$O33)+COUNTIF($Q34:CH34,"&gt;0")+1,
IF(AND($J$1=3,CI$2=0,$M34=0,$N34+CI$3&lt;&gt;$I$27+1,CI$3&lt;&gt;$N34),SUM($O$16:$O33)+COUNTIF($Q34:CH34,"&gt;0")+1,
IF(AND($J$1=4,CI$2=0,$M34=0,$N34+CI$3&lt;&gt;$I$27+1,CI$3&lt;&gt;$N34,CI$1-$L34=0),SUM($O$16:$O33)+COUNTIF($Q34:CH34,"&gt;0")+1,
""))))),"")</f>
        <v/>
      </c>
      <c r="CJ34" s="55" t="str">
        <f ca="1">IFERROR(IF($J$1=0,"",
IF(AND($J$1=1,CJ$2=0,$M34=0),CJ$3*$N34,
IF(AND($J$1=2,CJ$2=0,$M34=0,OR($N34+CJ$3=$I$27+1,CJ$3=$N34)),SUM($O$16:$O33)+COUNTIF($Q34:CI34,"&gt;0")+1,
IF(AND($J$1=3,CJ$2=0,$M34=0,$N34+CJ$3&lt;&gt;$I$27+1,CJ$3&lt;&gt;$N34),SUM($O$16:$O33)+COUNTIF($Q34:CI34,"&gt;0")+1,
IF(AND($J$1=4,CJ$2=0,$M34=0,$N34+CJ$3&lt;&gt;$I$27+1,CJ$3&lt;&gt;$N34,CJ$1-$L34=0),SUM($O$16:$O33)+COUNTIF($Q34:CI34,"&gt;0")+1,
""))))),"")</f>
        <v/>
      </c>
      <c r="CK34" s="55" t="str">
        <f ca="1">IFERROR(IF($J$1=0,"",
IF(AND($J$1=1,CK$2=0,$M34=0),CK$3*$N34,
IF(AND($J$1=2,CK$2=0,$M34=0,OR($N34+CK$3=$I$27+1,CK$3=$N34)),SUM($O$16:$O33)+COUNTIF($Q34:CJ34,"&gt;0")+1,
IF(AND($J$1=3,CK$2=0,$M34=0,$N34+CK$3&lt;&gt;$I$27+1,CK$3&lt;&gt;$N34),SUM($O$16:$O33)+COUNTIF($Q34:CJ34,"&gt;0")+1,
IF(AND($J$1=4,CK$2=0,$M34=0,$N34+CK$3&lt;&gt;$I$27+1,CK$3&lt;&gt;$N34,CK$1-$L34=0),SUM($O$16:$O33)+COUNTIF($Q34:CJ34,"&gt;0")+1,
""))))),"")</f>
        <v/>
      </c>
      <c r="CL34" s="55" t="str">
        <f ca="1">IFERROR(IF($J$1=0,"",
IF(AND($J$1=1,CL$2=0,$M34=0),CL$3*$N34,
IF(AND($J$1=2,CL$2=0,$M34=0,OR($N34+CL$3=$I$27+1,CL$3=$N34)),SUM($O$16:$O33)+COUNTIF($Q34:CK34,"&gt;0")+1,
IF(AND($J$1=3,CL$2=0,$M34=0,$N34+CL$3&lt;&gt;$I$27+1,CL$3&lt;&gt;$N34),SUM($O$16:$O33)+COUNTIF($Q34:CK34,"&gt;0")+1,
IF(AND($J$1=4,CL$2=0,$M34=0,$N34+CL$3&lt;&gt;$I$27+1,CL$3&lt;&gt;$N34,CL$1-$L34=0),SUM($O$16:$O33)+COUNTIF($Q34:CK34,"&gt;0")+1,
""))))),"")</f>
        <v/>
      </c>
      <c r="CM34" s="55" t="str">
        <f ca="1">IFERROR(IF($J$1=0,"",
IF(AND($J$1=1,CM$2=0,$M34=0),CM$3*$N34,
IF(AND($J$1=2,CM$2=0,$M34=0,OR($N34+CM$3=$I$27+1,CM$3=$N34)),SUM($O$16:$O33)+COUNTIF($Q34:CL34,"&gt;0")+1,
IF(AND($J$1=3,CM$2=0,$M34=0,$N34+CM$3&lt;&gt;$I$27+1,CM$3&lt;&gt;$N34),SUM($O$16:$O33)+COUNTIF($Q34:CL34,"&gt;0")+1,
IF(AND($J$1=4,CM$2=0,$M34=0,$N34+CM$3&lt;&gt;$I$27+1,CM$3&lt;&gt;$N34,CM$1-$L34=0),SUM($O$16:$O33)+COUNTIF($Q34:CL34,"&gt;0")+1,
""))))),"")</f>
        <v/>
      </c>
      <c r="CN34" s="55" t="str">
        <f ca="1">IFERROR(IF($J$1=0,"",
IF(AND($J$1=1,CN$2=0,$M34=0),CN$3*$N34,
IF(AND($J$1=2,CN$2=0,$M34=0,OR($N34+CN$3=$I$27+1,CN$3=$N34)),SUM($O$16:$O33)+COUNTIF($Q34:CM34,"&gt;0")+1,
IF(AND($J$1=3,CN$2=0,$M34=0,$N34+CN$3&lt;&gt;$I$27+1,CN$3&lt;&gt;$N34),SUM($O$16:$O33)+COUNTIF($Q34:CM34,"&gt;0")+1,
IF(AND($J$1=4,CN$2=0,$M34=0,$N34+CN$3&lt;&gt;$I$27+1,CN$3&lt;&gt;$N34,CN$1-$L34=0),SUM($O$16:$O33)+COUNTIF($Q34:CM34,"&gt;0")+1,
""))))),"")</f>
        <v/>
      </c>
      <c r="CO34" s="55" t="str">
        <f ca="1">IFERROR(IF($J$1=0,"",
IF(AND($J$1=1,CO$2=0,$M34=0),CO$3*$N34,
IF(AND($J$1=2,CO$2=0,$M34=0,OR($N34+CO$3=$I$27+1,CO$3=$N34)),SUM($O$16:$O33)+COUNTIF($Q34:CN34,"&gt;0")+1,
IF(AND($J$1=3,CO$2=0,$M34=0,$N34+CO$3&lt;&gt;$I$27+1,CO$3&lt;&gt;$N34),SUM($O$16:$O33)+COUNTIF($Q34:CN34,"&gt;0")+1,
IF(AND($J$1=4,CO$2=0,$M34=0,$N34+CO$3&lt;&gt;$I$27+1,CO$3&lt;&gt;$N34,CO$1-$L34=0),SUM($O$16:$O33)+COUNTIF($Q34:CN34,"&gt;0")+1,
""))))),"")</f>
        <v/>
      </c>
      <c r="CP34" s="55" t="str">
        <f ca="1">IFERROR(IF($J$1=0,"",
IF(AND($J$1=1,CP$2=0,$M34=0),CP$3*$N34,
IF(AND($J$1=2,CP$2=0,$M34=0,OR($N34+CP$3=$I$27+1,CP$3=$N34)),SUM($O$16:$O33)+COUNTIF($Q34:CO34,"&gt;0")+1,
IF(AND($J$1=3,CP$2=0,$M34=0,$N34+CP$3&lt;&gt;$I$27+1,CP$3&lt;&gt;$N34),SUM($O$16:$O33)+COUNTIF($Q34:CO34,"&gt;0")+1,
IF(AND($J$1=4,CP$2=0,$M34=0,$N34+CP$3&lt;&gt;$I$27+1,CP$3&lt;&gt;$N34,CP$1-$L34=0),SUM($O$16:$O33)+COUNTIF($Q34:CO34,"&gt;0")+1,
""))))),"")</f>
        <v/>
      </c>
      <c r="CQ34" s="55" t="str">
        <f ca="1">IFERROR(IF($J$1=0,"",
IF(AND($J$1=1,CQ$2=0,$M34=0),CQ$3*$N34,
IF(AND($J$1=2,CQ$2=0,$M34=0,OR($N34+CQ$3=$I$27+1,CQ$3=$N34)),SUM($O$16:$O33)+COUNTIF($Q34:CP34,"&gt;0")+1,
IF(AND($J$1=3,CQ$2=0,$M34=0,$N34+CQ$3&lt;&gt;$I$27+1,CQ$3&lt;&gt;$N34),SUM($O$16:$O33)+COUNTIF($Q34:CP34,"&gt;0")+1,
IF(AND($J$1=4,CQ$2=0,$M34=0,$N34+CQ$3&lt;&gt;$I$27+1,CQ$3&lt;&gt;$N34,CQ$1-$L34=0),SUM($O$16:$O33)+COUNTIF($Q34:CP34,"&gt;0")+1,
""))))),"")</f>
        <v/>
      </c>
      <c r="CR34" s="55" t="str">
        <f ca="1">IFERROR(IF($J$1=0,"",
IF(AND($J$1=1,CR$2=0,$M34=0),CR$3*$N34,
IF(AND($J$1=2,CR$2=0,$M34=0,OR($N34+CR$3=$I$27+1,CR$3=$N34)),SUM($O$16:$O33)+COUNTIF($Q34:CQ34,"&gt;0")+1,
IF(AND($J$1=3,CR$2=0,$M34=0,$N34+CR$3&lt;&gt;$I$27+1,CR$3&lt;&gt;$N34),SUM($O$16:$O33)+COUNTIF($Q34:CQ34,"&gt;0")+1,
IF(AND($J$1=4,CR$2=0,$M34=0,$N34+CR$3&lt;&gt;$I$27+1,CR$3&lt;&gt;$N34,CR$1-$L34=0),SUM($O$16:$O33)+COUNTIF($Q34:CQ34,"&gt;0")+1,
""))))),"")</f>
        <v/>
      </c>
      <c r="CS34" s="55" t="str">
        <f ca="1">IFERROR(IF($J$1=0,"",
IF(AND($J$1=1,CS$2=0,$M34=0),CS$3*$N34,
IF(AND($J$1=2,CS$2=0,$M34=0,OR($N34+CS$3=$I$27+1,CS$3=$N34)),SUM($O$16:$O33)+COUNTIF($Q34:CR34,"&gt;0")+1,
IF(AND($J$1=3,CS$2=0,$M34=0,$N34+CS$3&lt;&gt;$I$27+1,CS$3&lt;&gt;$N34),SUM($O$16:$O33)+COUNTIF($Q34:CR34,"&gt;0")+1,
IF(AND($J$1=4,CS$2=0,$M34=0,$N34+CS$3&lt;&gt;$I$27+1,CS$3&lt;&gt;$N34,CS$1-$L34=0),SUM($O$16:$O33)+COUNTIF($Q34:CR34,"&gt;0")+1,
""))))),"")</f>
        <v/>
      </c>
      <c r="CT34" s="55" t="str">
        <f ca="1">IFERROR(IF($J$1=0,"",
IF(AND($J$1=1,CT$2=0,$M34=0),CT$3*$N34,
IF(AND($J$1=2,CT$2=0,$M34=0,OR($N34+CT$3=$I$27+1,CT$3=$N34)),SUM($O$16:$O33)+COUNTIF($Q34:CS34,"&gt;0")+1,
IF(AND($J$1=3,CT$2=0,$M34=0,$N34+CT$3&lt;&gt;$I$27+1,CT$3&lt;&gt;$N34),SUM($O$16:$O33)+COUNTIF($Q34:CS34,"&gt;0")+1,
IF(AND($J$1=4,CT$2=0,$M34=0,$N34+CT$3&lt;&gt;$I$27+1,CT$3&lt;&gt;$N34,CT$1-$L34=0),SUM($O$16:$O33)+COUNTIF($Q34:CS34,"&gt;0")+1,
""))))),"")</f>
        <v/>
      </c>
      <c r="CU34" s="55" t="str">
        <f ca="1">IFERROR(IF($J$1=0,"",
IF(AND($J$1=1,CU$2=0,$M34=0),CU$3*$N34,
IF(AND($J$1=2,CU$2=0,$M34=0,OR($N34+CU$3=$I$27+1,CU$3=$N34)),SUM($O$16:$O33)+COUNTIF($Q34:CT34,"&gt;0")+1,
IF(AND($J$1=3,CU$2=0,$M34=0,$N34+CU$3&lt;&gt;$I$27+1,CU$3&lt;&gt;$N34),SUM($O$16:$O33)+COUNTIF($Q34:CT34,"&gt;0")+1,
IF(AND($J$1=4,CU$2=0,$M34=0,$N34+CU$3&lt;&gt;$I$27+1,CU$3&lt;&gt;$N34,CU$1-$L34=0),SUM($O$16:$O33)+COUNTIF($Q34:CT34,"&gt;0")+1,
""))))),"")</f>
        <v/>
      </c>
      <c r="CV34" s="55" t="str">
        <f ca="1">IFERROR(IF($J$1=0,"",
IF(AND($J$1=1,CV$2=0,$M34=0),CV$3*$N34,
IF(AND($J$1=2,CV$2=0,$M34=0,OR($N34+CV$3=$I$27+1,CV$3=$N34)),SUM($O$16:$O33)+COUNTIF($Q34:CU34,"&gt;0")+1,
IF(AND($J$1=3,CV$2=0,$M34=0,$N34+CV$3&lt;&gt;$I$27+1,CV$3&lt;&gt;$N34),SUM($O$16:$O33)+COUNTIF($Q34:CU34,"&gt;0")+1,
IF(AND($J$1=4,CV$2=0,$M34=0,$N34+CV$3&lt;&gt;$I$27+1,CV$3&lt;&gt;$N34,CV$1-$L34=0),SUM($O$16:$O33)+COUNTIF($Q34:CU34,"&gt;0")+1,
""))))),"")</f>
        <v/>
      </c>
      <c r="CW34" s="55" t="str">
        <f ca="1">IFERROR(IF($J$1=0,"",
IF(AND($J$1=1,CW$2=0,$M34=0),CW$3*$N34,
IF(AND($J$1=2,CW$2=0,$M34=0,OR($N34+CW$3=$I$27+1,CW$3=$N34)),SUM($O$16:$O33)+COUNTIF($Q34:CV34,"&gt;0")+1,
IF(AND($J$1=3,CW$2=0,$M34=0,$N34+CW$3&lt;&gt;$I$27+1,CW$3&lt;&gt;$N34),SUM($O$16:$O33)+COUNTIF($Q34:CV34,"&gt;0")+1,
IF(AND($J$1=4,CW$2=0,$M34=0,$N34+CW$3&lt;&gt;$I$27+1,CW$3&lt;&gt;$N34,CW$1-$L34=0),SUM($O$16:$O33)+COUNTIF($Q34:CV34,"&gt;0")+1,
""))))),"")</f>
        <v/>
      </c>
      <c r="CX34" s="55" t="str">
        <f ca="1">IFERROR(IF($J$1=0,"",
IF(AND($J$1=1,CX$2=0,$M34=0),CX$3*$N34,
IF(AND($J$1=2,CX$2=0,$M34=0,OR($N34+CX$3=$I$27+1,CX$3=$N34)),SUM($O$16:$O33)+COUNTIF($Q34:CW34,"&gt;0")+1,
IF(AND($J$1=3,CX$2=0,$M34=0,$N34+CX$3&lt;&gt;$I$27+1,CX$3&lt;&gt;$N34),SUM($O$16:$O33)+COUNTIF($Q34:CW34,"&gt;0")+1,
IF(AND($J$1=4,CX$2=0,$M34=0,$N34+CX$3&lt;&gt;$I$27+1,CX$3&lt;&gt;$N34,CX$1-$L34=0),SUM($O$16:$O33)+COUNTIF($Q34:CW34,"&gt;0")+1,
""))))),"")</f>
        <v/>
      </c>
      <c r="CY34" s="55" t="str">
        <f ca="1">IFERROR(IF($J$1=0,"",
IF(AND($J$1=1,CY$2=0,$M34=0),CY$3*$N34,
IF(AND($J$1=2,CY$2=0,$M34=0,OR($N34+CY$3=$I$27+1,CY$3=$N34)),SUM($O$16:$O33)+COUNTIF($Q34:CX34,"&gt;0")+1,
IF(AND($J$1=3,CY$2=0,$M34=0,$N34+CY$3&lt;&gt;$I$27+1,CY$3&lt;&gt;$N34),SUM($O$16:$O33)+COUNTIF($Q34:CX34,"&gt;0")+1,
IF(AND($J$1=4,CY$2=0,$M34=0,$N34+CY$3&lt;&gt;$I$27+1,CY$3&lt;&gt;$N34,CY$1-$L34=0),SUM($O$16:$O33)+COUNTIF($Q34:CX34,"&gt;0")+1,
""))))),"")</f>
        <v/>
      </c>
      <c r="CZ34" s="55" t="str">
        <f ca="1">IFERROR(IF($J$1=0,"",
IF(AND($J$1=1,CZ$2=0,$M34=0),CZ$3*$N34,
IF(AND($J$1=2,CZ$2=0,$M34=0,OR($N34+CZ$3=$I$27+1,CZ$3=$N34)),SUM($O$16:$O33)+COUNTIF($Q34:CY34,"&gt;0")+1,
IF(AND($J$1=3,CZ$2=0,$M34=0,$N34+CZ$3&lt;&gt;$I$27+1,CZ$3&lt;&gt;$N34),SUM($O$16:$O33)+COUNTIF($Q34:CY34,"&gt;0")+1,
IF(AND($J$1=4,CZ$2=0,$M34=0,$N34+CZ$3&lt;&gt;$I$27+1,CZ$3&lt;&gt;$N34,CZ$1-$L34=0),SUM($O$16:$O33)+COUNTIF($Q34:CY34,"&gt;0")+1,
""))))),"")</f>
        <v/>
      </c>
      <c r="DA34" s="55" t="str">
        <f ca="1">IFERROR(IF($J$1=0,"",
IF(AND($J$1=1,DA$2=0,$M34=0),DA$3*$N34,
IF(AND($J$1=2,DA$2=0,$M34=0,OR($N34+DA$3=$I$27+1,DA$3=$N34)),SUM($O$16:$O33)+COUNTIF($Q34:CZ34,"&gt;0")+1,
IF(AND($J$1=3,DA$2=0,$M34=0,$N34+DA$3&lt;&gt;$I$27+1,DA$3&lt;&gt;$N34),SUM($O$16:$O33)+COUNTIF($Q34:CZ34,"&gt;0")+1,
IF(AND($J$1=4,DA$2=0,$M34=0,$N34+DA$3&lt;&gt;$I$27+1,DA$3&lt;&gt;$N34,DA$1-$L34=0),SUM($O$16:$O33)+COUNTIF($Q34:CZ34,"&gt;0")+1,
""))))),"")</f>
        <v/>
      </c>
      <c r="DB34" s="55" t="str">
        <f ca="1">IFERROR(IF($J$1=0,"",
IF(AND($J$1=1,DB$2=0,$M34=0),DB$3*$N34,
IF(AND($J$1=2,DB$2=0,$M34=0,OR($N34+DB$3=$I$27+1,DB$3=$N34)),SUM($O$16:$O33)+COUNTIF($Q34:DA34,"&gt;0")+1,
IF(AND($J$1=3,DB$2=0,$M34=0,$N34+DB$3&lt;&gt;$I$27+1,DB$3&lt;&gt;$N34),SUM($O$16:$O33)+COUNTIF($Q34:DA34,"&gt;0")+1,
IF(AND($J$1=4,DB$2=0,$M34=0,$N34+DB$3&lt;&gt;$I$27+1,DB$3&lt;&gt;$N34,DB$1-$L34=0),SUM($O$16:$O33)+COUNTIF($Q34:DA34,"&gt;0")+1,
""))))),"")</f>
        <v/>
      </c>
      <c r="DC34" s="55" t="str">
        <f ca="1">IFERROR(IF($J$1=0,"",
IF(AND($J$1=1,DC$2=0,$M34=0),DC$3*$N34,
IF(AND($J$1=2,DC$2=0,$M34=0,OR($N34+DC$3=$I$27+1,DC$3=$N34)),SUM($O$16:$O33)+COUNTIF($Q34:DB34,"&gt;0")+1,
IF(AND($J$1=3,DC$2=0,$M34=0,$N34+DC$3&lt;&gt;$I$27+1,DC$3&lt;&gt;$N34),SUM($O$16:$O33)+COUNTIF($Q34:DB34,"&gt;0")+1,
IF(AND($J$1=4,DC$2=0,$M34=0,$N34+DC$3&lt;&gt;$I$27+1,DC$3&lt;&gt;$N34,DC$1-$L34=0),SUM($O$16:$O33)+COUNTIF($Q34:DB34,"&gt;0")+1,
""))))),"")</f>
        <v/>
      </c>
      <c r="DD34" s="55" t="str">
        <f ca="1">IFERROR(IF($J$1=0,"",
IF(AND($J$1=1,DD$2=0,$M34=0),DD$3*$N34,
IF(AND($J$1=2,DD$2=0,$M34=0,OR($N34+DD$3=$I$27+1,DD$3=$N34)),SUM($O$16:$O33)+COUNTIF($Q34:DC34,"&gt;0")+1,
IF(AND($J$1=3,DD$2=0,$M34=0,$N34+DD$3&lt;&gt;$I$27+1,DD$3&lt;&gt;$N34),SUM($O$16:$O33)+COUNTIF($Q34:DC34,"&gt;0")+1,
IF(AND($J$1=4,DD$2=0,$M34=0,$N34+DD$3&lt;&gt;$I$27+1,DD$3&lt;&gt;$N34,DD$1-$L34=0),SUM($O$16:$O33)+COUNTIF($Q34:DC34,"&gt;0")+1,
""))))),"")</f>
        <v/>
      </c>
      <c r="DE34" s="55" t="str">
        <f ca="1">IFERROR(IF($J$1=0,"",
IF(AND($J$1=1,DE$2=0,$M34=0),DE$3*$N34,
IF(AND($J$1=2,DE$2=0,$M34=0,OR($N34+DE$3=$I$27+1,DE$3=$N34)),SUM($O$16:$O33)+COUNTIF($Q34:DD34,"&gt;0")+1,
IF(AND($J$1=3,DE$2=0,$M34=0,$N34+DE$3&lt;&gt;$I$27+1,DE$3&lt;&gt;$N34),SUM($O$16:$O33)+COUNTIF($Q34:DD34,"&gt;0")+1,
IF(AND($J$1=4,DE$2=0,$M34=0,$N34+DE$3&lt;&gt;$I$27+1,DE$3&lt;&gt;$N34,DE$1-$L34=0),SUM($O$16:$O33)+COUNTIF($Q34:DD34,"&gt;0")+1,
""))))),"")</f>
        <v/>
      </c>
      <c r="DF34" s="55" t="str">
        <f ca="1">IFERROR(IF($J$1=0,"",
IF(AND($J$1=1,DF$2=0,$M34=0),DF$3*$N34,
IF(AND($J$1=2,DF$2=0,$M34=0,OR($N34+DF$3=$I$27+1,DF$3=$N34)),SUM($O$16:$O33)+COUNTIF($Q34:DE34,"&gt;0")+1,
IF(AND($J$1=3,DF$2=0,$M34=0,$N34+DF$3&lt;&gt;$I$27+1,DF$3&lt;&gt;$N34),SUM($O$16:$O33)+COUNTIF($Q34:DE34,"&gt;0")+1,
IF(AND($J$1=4,DF$2=0,$M34=0,$N34+DF$3&lt;&gt;$I$27+1,DF$3&lt;&gt;$N34,DF$1-$L34=0),SUM($O$16:$O33)+COUNTIF($Q34:DE34,"&gt;0")+1,
""))))),"")</f>
        <v/>
      </c>
      <c r="DG34" s="55" t="str">
        <f ca="1">IFERROR(IF($J$1=0,"",
IF(AND($J$1=1,DG$2=0,$M34=0),DG$3*$N34,
IF(AND($J$1=2,DG$2=0,$M34=0,OR($N34+DG$3=$I$27+1,DG$3=$N34)),SUM($O$16:$O33)+COUNTIF($Q34:DF34,"&gt;0")+1,
IF(AND($J$1=3,DG$2=0,$M34=0,$N34+DG$3&lt;&gt;$I$27+1,DG$3&lt;&gt;$N34),SUM($O$16:$O33)+COUNTIF($Q34:DF34,"&gt;0")+1,
IF(AND($J$1=4,DG$2=0,$M34=0,$N34+DG$3&lt;&gt;$I$27+1,DG$3&lt;&gt;$N34,DG$1-$L34=0),SUM($O$16:$O33)+COUNTIF($Q34:DF34,"&gt;0")+1,
""))))),"")</f>
        <v/>
      </c>
      <c r="DH34" s="55" t="str">
        <f ca="1">IFERROR(IF($J$1=0,"",
IF(AND($J$1=1,DH$2=0,$M34=0),DH$3*$N34,
IF(AND($J$1=2,DH$2=0,$M34=0,OR($N34+DH$3=$I$27+1,DH$3=$N34)),SUM($O$16:$O33)+COUNTIF($Q34:DG34,"&gt;0")+1,
IF(AND($J$1=3,DH$2=0,$M34=0,$N34+DH$3&lt;&gt;$I$27+1,DH$3&lt;&gt;$N34),SUM($O$16:$O33)+COUNTIF($Q34:DG34,"&gt;0")+1,
IF(AND($J$1=4,DH$2=0,$M34=0,$N34+DH$3&lt;&gt;$I$27+1,DH$3&lt;&gt;$N34,DH$1-$L34=0),SUM($O$16:$O33)+COUNTIF($Q34:DG34,"&gt;0")+1,
""))))),"")</f>
        <v/>
      </c>
      <c r="DI34" s="55" t="str">
        <f ca="1">IFERROR(IF($J$1=0,"",
IF(AND($J$1=1,DI$2=0,$M34=0),DI$3*$N34,
IF(AND($J$1=2,DI$2=0,$M34=0,OR($N34+DI$3=$I$27+1,DI$3=$N34)),SUM($O$16:$O33)+COUNTIF($Q34:DH34,"&gt;0")+1,
IF(AND($J$1=3,DI$2=0,$M34=0,$N34+DI$3&lt;&gt;$I$27+1,DI$3&lt;&gt;$N34),SUM($O$16:$O33)+COUNTIF($Q34:DH34,"&gt;0")+1,
IF(AND($J$1=4,DI$2=0,$M34=0,$N34+DI$3&lt;&gt;$I$27+1,DI$3&lt;&gt;$N34,DI$1-$L34=0),SUM($O$16:$O33)+COUNTIF($Q34:DH34,"&gt;0")+1,
""))))),"")</f>
        <v/>
      </c>
      <c r="DJ34" s="55" t="str">
        <f ca="1">IFERROR(IF($J$1=0,"",
IF(AND($J$1=1,DJ$2=0,$M34=0),DJ$3*$N34,
IF(AND($J$1=2,DJ$2=0,$M34=0,OR($N34+DJ$3=$I$27+1,DJ$3=$N34)),SUM($O$16:$O33)+COUNTIF($Q34:DI34,"&gt;0")+1,
IF(AND($J$1=3,DJ$2=0,$M34=0,$N34+DJ$3&lt;&gt;$I$27+1,DJ$3&lt;&gt;$N34),SUM($O$16:$O33)+COUNTIF($Q34:DI34,"&gt;0")+1,
IF(AND($J$1=4,DJ$2=0,$M34=0,$N34+DJ$3&lt;&gt;$I$27+1,DJ$3&lt;&gt;$N34,DJ$1-$L34=0),SUM($O$16:$O33)+COUNTIF($Q34:DI34,"&gt;0")+1,
""))))),"")</f>
        <v/>
      </c>
      <c r="DK34" s="55" t="str">
        <f ca="1">IFERROR(IF($J$1=0,"",
IF(AND($J$1=1,DK$2=0,$M34=0),DK$3*$N34,
IF(AND($J$1=2,DK$2=0,$M34=0,OR($N34+DK$3=$I$27+1,DK$3=$N34)),SUM($O$16:$O33)+COUNTIF($Q34:DJ34,"&gt;0")+1,
IF(AND($J$1=3,DK$2=0,$M34=0,$N34+DK$3&lt;&gt;$I$27+1,DK$3&lt;&gt;$N34),SUM($O$16:$O33)+COUNTIF($Q34:DJ34,"&gt;0")+1,
IF(AND($J$1=4,DK$2=0,$M34=0,$N34+DK$3&lt;&gt;$I$27+1,DK$3&lt;&gt;$N34,DK$1-$L34=0),SUM($O$16:$O33)+COUNTIF($Q34:DJ34,"&gt;0")+1,
""))))),"")</f>
        <v/>
      </c>
      <c r="DL34" s="55" t="str">
        <f ca="1">IFERROR(IF($J$1=0,"",
IF(AND($J$1=1,DL$2=0,$M34=0),DL$3*$N34,
IF(AND($J$1=2,DL$2=0,$M34=0,OR($N34+DL$3=$I$27+1,DL$3=$N34)),SUM($O$16:$O33)+COUNTIF($Q34:DK34,"&gt;0")+1,
IF(AND($J$1=3,DL$2=0,$M34=0,$N34+DL$3&lt;&gt;$I$27+1,DL$3&lt;&gt;$N34),SUM($O$16:$O33)+COUNTIF($Q34:DK34,"&gt;0")+1,
IF(AND($J$1=4,DL$2=0,$M34=0,$N34+DL$3&lt;&gt;$I$27+1,DL$3&lt;&gt;$N34,DL$1-$L34=0),SUM($O$16:$O33)+COUNTIF($Q34:DK34,"&gt;0")+1,
""))))),"")</f>
        <v/>
      </c>
      <c r="DM34" s="49" t="str">
        <f ca="1">IFERROR(IF($J$1=0,"",
IF(AND($J$1=1,DM$2=0,$M34=0),DM$3*$N34,
IF(AND($J$1=2,DM$2=0,$M34=0,OR($N34+DM$3=$I$27+1,DM$3=$N34)),SUM($O$16:$O33)+COUNTIF($Q34:DL34,"&gt;0")+1,
IF(AND($J$1=3,DM$2=0,$M34=0,$N34+DM$3&lt;&gt;$I$27+1,DM$3&lt;&gt;$N34),SUM($O$16:$O33)+COUNTIF($Q34:DL34,"&gt;0")+1,
IF(AND($J$1=4,DM$2=0,$M34=0,$N34+DM$3&lt;&gt;$I$27+1,DM$3&lt;&gt;$N34,DM$1-$L34=0),SUM($O$16:$O33)+COUNTIF($Q34:DL34,"&gt;0")+1,
""))))),"")</f>
        <v/>
      </c>
    </row>
    <row r="35" spans="1:117" ht="16.5" customHeight="1" x14ac:dyDescent="0.25">
      <c r="A35" s="2"/>
      <c r="B35" s="2"/>
      <c r="C35" s="2"/>
      <c r="D35" s="2"/>
      <c r="E35" s="2"/>
      <c r="F35" s="2"/>
      <c r="H35" s="7" t="s">
        <v>19</v>
      </c>
      <c r="I35" s="16" t="str">
        <f>IFERROR(2*(I18/I21)-1,"")</f>
        <v/>
      </c>
      <c r="J35" s="50" t="s">
        <v>22</v>
      </c>
      <c r="K35" s="47"/>
      <c r="L35" s="2" t="str">
        <f t="shared" si="18"/>
        <v/>
      </c>
      <c r="M35" s="2" t="str">
        <f t="shared" si="16"/>
        <v/>
      </c>
      <c r="N35" s="2" t="str">
        <f t="shared" si="17"/>
        <v/>
      </c>
      <c r="O35" s="2">
        <f t="shared" ca="1" si="19"/>
        <v>0</v>
      </c>
      <c r="P35" s="41">
        <f t="shared" si="20"/>
        <v>19</v>
      </c>
      <c r="R35" s="55" t="str">
        <f ca="1">IFERROR(IF($J$1=0,"",
IF(AND($J$1=1,R$2=0,$M35=0),R$3*$N35,
IF(AND($J$1=2,R$2=0,$M35=0,OR($N35+R$3=$I$27+1,R$3=$N35)),SUM($O$16:$O34)+COUNTIF($Q35:Q35,"&gt;0")+1,
IF(AND($J$1=3,R$2=0,$M35=0,$N35+R$3&lt;&gt;$I$27+1,R$3&lt;&gt;$N35),SUM($O$16:$O34)+COUNTIF($Q35:Q35,"&gt;0")+1,
IF(AND($J$1=4,R$2=0,$M35=0,$N35+R$3&lt;&gt;$I$27+1,R$3&lt;&gt;$N35,R$1-$L35=0),SUM($O$16:$O34)+COUNTIF($Q35:Q35,"&gt;0")+1,
""))))),"")</f>
        <v/>
      </c>
      <c r="S35" s="55" t="str">
        <f ca="1">IFERROR(IF($J$1=0,"",
IF(AND($J$1=1,S$2=0,$M35=0),S$3*$N35,
IF(AND($J$1=2,S$2=0,$M35=0,OR($N35+S$3=$I$27+1,S$3=$N35)),SUM($O$16:$O34)+COUNTIF($Q35:R35,"&gt;0")+1,
IF(AND($J$1=3,S$2=0,$M35=0,$N35+S$3&lt;&gt;$I$27+1,S$3&lt;&gt;$N35),SUM($O$16:$O34)+COUNTIF($Q35:R35,"&gt;0")+1,
IF(AND($J$1=4,S$2=0,$M35=0,$N35+S$3&lt;&gt;$I$27+1,S$3&lt;&gt;$N35,S$1-$L35=0),SUM($O$16:$O34)+COUNTIF($Q35:R35,"&gt;0")+1,
""))))),"")</f>
        <v/>
      </c>
      <c r="T35" s="55" t="str">
        <f ca="1">IFERROR(IF($J$1=0,"",
IF(AND($J$1=1,T$2=0,$M35=0),T$3*$N35,
IF(AND($J$1=2,T$2=0,$M35=0,OR($N35+T$3=$I$27+1,T$3=$N35)),SUM($O$16:$O34)+COUNTIF($Q35:S35,"&gt;0")+1,
IF(AND($J$1=3,T$2=0,$M35=0,$N35+T$3&lt;&gt;$I$27+1,T$3&lt;&gt;$N35),SUM($O$16:$O34)+COUNTIF($Q35:S35,"&gt;0")+1,
IF(AND($J$1=4,T$2=0,$M35=0,$N35+T$3&lt;&gt;$I$27+1,T$3&lt;&gt;$N35,T$1-$L35=0),SUM($O$16:$O34)+COUNTIF($Q35:S35,"&gt;0")+1,
""))))),"")</f>
        <v/>
      </c>
      <c r="U35" s="55" t="str">
        <f ca="1">IFERROR(IF($J$1=0,"",
IF(AND($J$1=1,U$2=0,$M35=0),U$3*$N35,
IF(AND($J$1=2,U$2=0,$M35=0,OR($N35+U$3=$I$27+1,U$3=$N35)),SUM($O$16:$O34)+COUNTIF($Q35:T35,"&gt;0")+1,
IF(AND($J$1=3,U$2=0,$M35=0,$N35+U$3&lt;&gt;$I$27+1,U$3&lt;&gt;$N35),SUM($O$16:$O34)+COUNTIF($Q35:T35,"&gt;0")+1,
IF(AND($J$1=4,U$2=0,$M35=0,$N35+U$3&lt;&gt;$I$27+1,U$3&lt;&gt;$N35,U$1-$L35=0),SUM($O$16:$O34)+COUNTIF($Q35:T35,"&gt;0")+1,
""))))),"")</f>
        <v/>
      </c>
      <c r="V35" s="55" t="str">
        <f ca="1">IFERROR(IF($J$1=0,"",
IF(AND($J$1=1,V$2=0,$M35=0),V$3*$N35,
IF(AND($J$1=2,V$2=0,$M35=0,OR($N35+V$3=$I$27+1,V$3=$N35)),SUM($O$16:$O34)+COUNTIF($Q35:U35,"&gt;0")+1,
IF(AND($J$1=3,V$2=0,$M35=0,$N35+V$3&lt;&gt;$I$27+1,V$3&lt;&gt;$N35),SUM($O$16:$O34)+COUNTIF($Q35:U35,"&gt;0")+1,
IF(AND($J$1=4,V$2=0,$M35=0,$N35+V$3&lt;&gt;$I$27+1,V$3&lt;&gt;$N35,V$1-$L35=0),SUM($O$16:$O34)+COUNTIF($Q35:U35,"&gt;0")+1,
""))))),"")</f>
        <v/>
      </c>
      <c r="W35" s="55" t="str">
        <f ca="1">IFERROR(IF($J$1=0,"",
IF(AND($J$1=1,W$2=0,$M35=0),W$3*$N35,
IF(AND($J$1=2,W$2=0,$M35=0,OR($N35+W$3=$I$27+1,W$3=$N35)),SUM($O$16:$O34)+COUNTIF($Q35:V35,"&gt;0")+1,
IF(AND($J$1=3,W$2=0,$M35=0,$N35+W$3&lt;&gt;$I$27+1,W$3&lt;&gt;$N35),SUM($O$16:$O34)+COUNTIF($Q35:V35,"&gt;0")+1,
IF(AND($J$1=4,W$2=0,$M35=0,$N35+W$3&lt;&gt;$I$27+1,W$3&lt;&gt;$N35,W$1-$L35=0),SUM($O$16:$O34)+COUNTIF($Q35:V35,"&gt;0")+1,
""))))),"")</f>
        <v/>
      </c>
      <c r="X35" s="55" t="str">
        <f ca="1">IFERROR(IF($J$1=0,"",
IF(AND($J$1=1,X$2=0,$M35=0),X$3*$N35,
IF(AND($J$1=2,X$2=0,$M35=0,OR($N35+X$3=$I$27+1,X$3=$N35)),SUM($O$16:$O34)+COUNTIF($Q35:W35,"&gt;0")+1,
IF(AND($J$1=3,X$2=0,$M35=0,$N35+X$3&lt;&gt;$I$27+1,X$3&lt;&gt;$N35),SUM($O$16:$O34)+COUNTIF($Q35:W35,"&gt;0")+1,
IF(AND($J$1=4,X$2=0,$M35=0,$N35+X$3&lt;&gt;$I$27+1,X$3&lt;&gt;$N35,X$1-$L35=0),SUM($O$16:$O34)+COUNTIF($Q35:W35,"&gt;0")+1,
""))))),"")</f>
        <v/>
      </c>
      <c r="Y35" s="55" t="str">
        <f ca="1">IFERROR(IF($J$1=0,"",
IF(AND($J$1=1,Y$2=0,$M35=0),Y$3*$N35,
IF(AND($J$1=2,Y$2=0,$M35=0,OR($N35+Y$3=$I$27+1,Y$3=$N35)),SUM($O$16:$O34)+COUNTIF($Q35:X35,"&gt;0")+1,
IF(AND($J$1=3,Y$2=0,$M35=0,$N35+Y$3&lt;&gt;$I$27+1,Y$3&lt;&gt;$N35),SUM($O$16:$O34)+COUNTIF($Q35:X35,"&gt;0")+1,
IF(AND($J$1=4,Y$2=0,$M35=0,$N35+Y$3&lt;&gt;$I$27+1,Y$3&lt;&gt;$N35,Y$1-$L35=0),SUM($O$16:$O34)+COUNTIF($Q35:X35,"&gt;0")+1,
""))))),"")</f>
        <v/>
      </c>
      <c r="Z35" s="55" t="str">
        <f ca="1">IFERROR(IF($J$1=0,"",
IF(AND($J$1=1,Z$2=0,$M35=0),Z$3*$N35,
IF(AND($J$1=2,Z$2=0,$M35=0,OR($N35+Z$3=$I$27+1,Z$3=$N35)),SUM($O$16:$O34)+COUNTIF($Q35:Y35,"&gt;0")+1,
IF(AND($J$1=3,Z$2=0,$M35=0,$N35+Z$3&lt;&gt;$I$27+1,Z$3&lt;&gt;$N35),SUM($O$16:$O34)+COUNTIF($Q35:Y35,"&gt;0")+1,
IF(AND($J$1=4,Z$2=0,$M35=0,$N35+Z$3&lt;&gt;$I$27+1,Z$3&lt;&gt;$N35,Z$1-$L35=0),SUM($O$16:$O34)+COUNTIF($Q35:Y35,"&gt;0")+1,
""))))),"")</f>
        <v/>
      </c>
      <c r="AA35" s="55" t="str">
        <f ca="1">IFERROR(IF($J$1=0,"",
IF(AND($J$1=1,AA$2=0,$M35=0),AA$3*$N35,
IF(AND($J$1=2,AA$2=0,$M35=0,OR($N35+AA$3=$I$27+1,AA$3=$N35)),SUM($O$16:$O34)+COUNTIF($Q35:Z35,"&gt;0")+1,
IF(AND($J$1=3,AA$2=0,$M35=0,$N35+AA$3&lt;&gt;$I$27+1,AA$3&lt;&gt;$N35),SUM($O$16:$O34)+COUNTIF($Q35:Z35,"&gt;0")+1,
IF(AND($J$1=4,AA$2=0,$M35=0,$N35+AA$3&lt;&gt;$I$27+1,AA$3&lt;&gt;$N35,AA$1-$L35=0),SUM($O$16:$O34)+COUNTIF($Q35:Z35,"&gt;0")+1,
""))))),"")</f>
        <v/>
      </c>
      <c r="AB35" s="55" t="str">
        <f ca="1">IFERROR(IF($J$1=0,"",
IF(AND($J$1=1,AB$2=0,$M35=0),AB$3*$N35,
IF(AND($J$1=2,AB$2=0,$M35=0,OR($N35+AB$3=$I$27+1,AB$3=$N35)),SUM($O$16:$O34)+COUNTIF($Q35:AA35,"&gt;0")+1,
IF(AND($J$1=3,AB$2=0,$M35=0,$N35+AB$3&lt;&gt;$I$27+1,AB$3&lt;&gt;$N35),SUM($O$16:$O34)+COUNTIF($Q35:AA35,"&gt;0")+1,
IF(AND($J$1=4,AB$2=0,$M35=0,$N35+AB$3&lt;&gt;$I$27+1,AB$3&lt;&gt;$N35,AB$1-$L35=0),SUM($O$16:$O34)+COUNTIF($Q35:AA35,"&gt;0")+1,
""))))),"")</f>
        <v/>
      </c>
      <c r="AC35" s="55" t="str">
        <f ca="1">IFERROR(IF($J$1=0,"",
IF(AND($J$1=1,AC$2=0,$M35=0),AC$3*$N35,
IF(AND($J$1=2,AC$2=0,$M35=0,OR($N35+AC$3=$I$27+1,AC$3=$N35)),SUM($O$16:$O34)+COUNTIF($Q35:AB35,"&gt;0")+1,
IF(AND($J$1=3,AC$2=0,$M35=0,$N35+AC$3&lt;&gt;$I$27+1,AC$3&lt;&gt;$N35),SUM($O$16:$O34)+COUNTIF($Q35:AB35,"&gt;0")+1,
IF(AND($J$1=4,AC$2=0,$M35=0,$N35+AC$3&lt;&gt;$I$27+1,AC$3&lt;&gt;$N35,AC$1-$L35=0),SUM($O$16:$O34)+COUNTIF($Q35:AB35,"&gt;0")+1,
""))))),"")</f>
        <v/>
      </c>
      <c r="AD35" s="55" t="str">
        <f ca="1">IFERROR(IF($J$1=0,"",
IF(AND($J$1=1,AD$2=0,$M35=0),AD$3*$N35,
IF(AND($J$1=2,AD$2=0,$M35=0,OR($N35+AD$3=$I$27+1,AD$3=$N35)),SUM($O$16:$O34)+COUNTIF($Q35:AC35,"&gt;0")+1,
IF(AND($J$1=3,AD$2=0,$M35=0,$N35+AD$3&lt;&gt;$I$27+1,AD$3&lt;&gt;$N35),SUM($O$16:$O34)+COUNTIF($Q35:AC35,"&gt;0")+1,
IF(AND($J$1=4,AD$2=0,$M35=0,$N35+AD$3&lt;&gt;$I$27+1,AD$3&lt;&gt;$N35,AD$1-$L35=0),SUM($O$16:$O34)+COUNTIF($Q35:AC35,"&gt;0")+1,
""))))),"")</f>
        <v/>
      </c>
      <c r="AE35" s="55" t="str">
        <f ca="1">IFERROR(IF($J$1=0,"",
IF(AND($J$1=1,AE$2=0,$M35=0),AE$3*$N35,
IF(AND($J$1=2,AE$2=0,$M35=0,OR($N35+AE$3=$I$27+1,AE$3=$N35)),SUM($O$16:$O34)+COUNTIF($Q35:AD35,"&gt;0")+1,
IF(AND($J$1=3,AE$2=0,$M35=0,$N35+AE$3&lt;&gt;$I$27+1,AE$3&lt;&gt;$N35),SUM($O$16:$O34)+COUNTIF($Q35:AD35,"&gt;0")+1,
IF(AND($J$1=4,AE$2=0,$M35=0,$N35+AE$3&lt;&gt;$I$27+1,AE$3&lt;&gt;$N35,AE$1-$L35=0),SUM($O$16:$O34)+COUNTIF($Q35:AD35,"&gt;0")+1,
""))))),"")</f>
        <v/>
      </c>
      <c r="AF35" s="55" t="str">
        <f ca="1">IFERROR(IF($J$1=0,"",
IF(AND($J$1=1,AF$2=0,$M35=0),AF$3*$N35,
IF(AND($J$1=2,AF$2=0,$M35=0,OR($N35+AF$3=$I$27+1,AF$3=$N35)),SUM($O$16:$O34)+COUNTIF($Q35:AE35,"&gt;0")+1,
IF(AND($J$1=3,AF$2=0,$M35=0,$N35+AF$3&lt;&gt;$I$27+1,AF$3&lt;&gt;$N35),SUM($O$16:$O34)+COUNTIF($Q35:AE35,"&gt;0")+1,
IF(AND($J$1=4,AF$2=0,$M35=0,$N35+AF$3&lt;&gt;$I$27+1,AF$3&lt;&gt;$N35,AF$1-$L35=0),SUM($O$16:$O34)+COUNTIF($Q35:AE35,"&gt;0")+1,
""))))),"")</f>
        <v/>
      </c>
      <c r="AG35" s="55" t="str">
        <f ca="1">IFERROR(IF($J$1=0,"",
IF(AND($J$1=1,AG$2=0,$M35=0),AG$3*$N35,
IF(AND($J$1=2,AG$2=0,$M35=0,OR($N35+AG$3=$I$27+1,AG$3=$N35)),SUM($O$16:$O34)+COUNTIF($Q35:AF35,"&gt;0")+1,
IF(AND($J$1=3,AG$2=0,$M35=0,$N35+AG$3&lt;&gt;$I$27+1,AG$3&lt;&gt;$N35),SUM($O$16:$O34)+COUNTIF($Q35:AF35,"&gt;0")+1,
IF(AND($J$1=4,AG$2=0,$M35=0,$N35+AG$3&lt;&gt;$I$27+1,AG$3&lt;&gt;$N35,AG$1-$L35=0),SUM($O$16:$O34)+COUNTIF($Q35:AF35,"&gt;0")+1,
""))))),"")</f>
        <v/>
      </c>
      <c r="AH35" s="55" t="str">
        <f ca="1">IFERROR(IF($J$1=0,"",
IF(AND($J$1=1,AH$2=0,$M35=0),AH$3*$N35,
IF(AND($J$1=2,AH$2=0,$M35=0,OR($N35+AH$3=$I$27+1,AH$3=$N35)),SUM($O$16:$O34)+COUNTIF($Q35:AG35,"&gt;0")+1,
IF(AND($J$1=3,AH$2=0,$M35=0,$N35+AH$3&lt;&gt;$I$27+1,AH$3&lt;&gt;$N35),SUM($O$16:$O34)+COUNTIF($Q35:AG35,"&gt;0")+1,
IF(AND($J$1=4,AH$2=0,$M35=0,$N35+AH$3&lt;&gt;$I$27+1,AH$3&lt;&gt;$N35,AH$1-$L35=0),SUM($O$16:$O34)+COUNTIF($Q35:AG35,"&gt;0")+1,
""))))),"")</f>
        <v/>
      </c>
      <c r="AI35" s="55" t="str">
        <f ca="1">IFERROR(IF($J$1=0,"",
IF(AND($J$1=1,AI$2=0,$M35=0),AI$3*$N35,
IF(AND($J$1=2,AI$2=0,$M35=0,OR($N35+AI$3=$I$27+1,AI$3=$N35)),SUM($O$16:$O34)+COUNTIF($Q35:AH35,"&gt;0")+1,
IF(AND($J$1=3,AI$2=0,$M35=0,$N35+AI$3&lt;&gt;$I$27+1,AI$3&lt;&gt;$N35),SUM($O$16:$O34)+COUNTIF($Q35:AH35,"&gt;0")+1,
IF(AND($J$1=4,AI$2=0,$M35=0,$N35+AI$3&lt;&gt;$I$27+1,AI$3&lt;&gt;$N35,AI$1-$L35=0),SUM($O$16:$O34)+COUNTIF($Q35:AH35,"&gt;0")+1,
""))))),"")</f>
        <v/>
      </c>
      <c r="AJ35" s="55" t="str">
        <f ca="1">IFERROR(IF($J$1=0,"",
IF(AND($J$1=1,AJ$2=0,$M35=0),AJ$3*$N35,
IF(AND($J$1=2,AJ$2=0,$M35=0,OR($N35+AJ$3=$I$27+1,AJ$3=$N35)),SUM($O$16:$O34)+COUNTIF($Q35:AI35,"&gt;0")+1,
IF(AND($J$1=3,AJ$2=0,$M35=0,$N35+AJ$3&lt;&gt;$I$27+1,AJ$3&lt;&gt;$N35),SUM($O$16:$O34)+COUNTIF($Q35:AI35,"&gt;0")+1,
IF(AND($J$1=4,AJ$2=0,$M35=0,$N35+AJ$3&lt;&gt;$I$27+1,AJ$3&lt;&gt;$N35,AJ$1-$L35=0),SUM($O$16:$O34)+COUNTIF($Q35:AI35,"&gt;0")+1,
""))))),"")</f>
        <v/>
      </c>
      <c r="AK35" s="55" t="str">
        <f ca="1">IFERROR(IF($J$1=0,"",
IF(AND($J$1=1,AK$2=0,$M35=0),AK$3*$N35,
IF(AND($J$1=2,AK$2=0,$M35=0,OR($N35+AK$3=$I$27+1,AK$3=$N35)),SUM($O$16:$O34)+COUNTIF($Q35:AJ35,"&gt;0")+1,
IF(AND($J$1=3,AK$2=0,$M35=0,$N35+AK$3&lt;&gt;$I$27+1,AK$3&lt;&gt;$N35),SUM($O$16:$O34)+COUNTIF($Q35:AJ35,"&gt;0")+1,
IF(AND($J$1=4,AK$2=0,$M35=0,$N35+AK$3&lt;&gt;$I$27+1,AK$3&lt;&gt;$N35,AK$1-$L35=0),SUM($O$16:$O34)+COUNTIF($Q35:AJ35,"&gt;0")+1,
""))))),"")</f>
        <v/>
      </c>
      <c r="AL35" s="55" t="str">
        <f ca="1">IFERROR(IF($J$1=0,"",
IF(AND($J$1=1,AL$2=0,$M35=0),AL$3*$N35,
IF(AND($J$1=2,AL$2=0,$M35=0,OR($N35+AL$3=$I$27+1,AL$3=$N35)),SUM($O$16:$O34)+COUNTIF($Q35:AK35,"&gt;0")+1,
IF(AND($J$1=3,AL$2=0,$M35=0,$N35+AL$3&lt;&gt;$I$27+1,AL$3&lt;&gt;$N35),SUM($O$16:$O34)+COUNTIF($Q35:AK35,"&gt;0")+1,
IF(AND($J$1=4,AL$2=0,$M35=0,$N35+AL$3&lt;&gt;$I$27+1,AL$3&lt;&gt;$N35,AL$1-$L35=0),SUM($O$16:$O34)+COUNTIF($Q35:AK35,"&gt;0")+1,
""))))),"")</f>
        <v/>
      </c>
      <c r="AM35" s="55" t="str">
        <f ca="1">IFERROR(IF($J$1=0,"",
IF(AND($J$1=1,AM$2=0,$M35=0),AM$3*$N35,
IF(AND($J$1=2,AM$2=0,$M35=0,OR($N35+AM$3=$I$27+1,AM$3=$N35)),SUM($O$16:$O34)+COUNTIF($Q35:AL35,"&gt;0")+1,
IF(AND($J$1=3,AM$2=0,$M35=0,$N35+AM$3&lt;&gt;$I$27+1,AM$3&lt;&gt;$N35),SUM($O$16:$O34)+COUNTIF($Q35:AL35,"&gt;0")+1,
IF(AND($J$1=4,AM$2=0,$M35=0,$N35+AM$3&lt;&gt;$I$27+1,AM$3&lt;&gt;$N35,AM$1-$L35=0),SUM($O$16:$O34)+COUNTIF($Q35:AL35,"&gt;0")+1,
""))))),"")</f>
        <v/>
      </c>
      <c r="AN35" s="55" t="str">
        <f ca="1">IFERROR(IF($J$1=0,"",
IF(AND($J$1=1,AN$2=0,$M35=0),AN$3*$N35,
IF(AND($J$1=2,AN$2=0,$M35=0,OR($N35+AN$3=$I$27+1,AN$3=$N35)),SUM($O$16:$O34)+COUNTIF($Q35:AM35,"&gt;0")+1,
IF(AND($J$1=3,AN$2=0,$M35=0,$N35+AN$3&lt;&gt;$I$27+1,AN$3&lt;&gt;$N35),SUM($O$16:$O34)+COUNTIF($Q35:AM35,"&gt;0")+1,
IF(AND($J$1=4,AN$2=0,$M35=0,$N35+AN$3&lt;&gt;$I$27+1,AN$3&lt;&gt;$N35,AN$1-$L35=0),SUM($O$16:$O34)+COUNTIF($Q35:AM35,"&gt;0")+1,
""))))),"")</f>
        <v/>
      </c>
      <c r="AO35" s="55" t="str">
        <f ca="1">IFERROR(IF($J$1=0,"",
IF(AND($J$1=1,AO$2=0,$M35=0),AO$3*$N35,
IF(AND($J$1=2,AO$2=0,$M35=0,OR($N35+AO$3=$I$27+1,AO$3=$N35)),SUM($O$16:$O34)+COUNTIF($Q35:AN35,"&gt;0")+1,
IF(AND($J$1=3,AO$2=0,$M35=0,$N35+AO$3&lt;&gt;$I$27+1,AO$3&lt;&gt;$N35),SUM($O$16:$O34)+COUNTIF($Q35:AN35,"&gt;0")+1,
IF(AND($J$1=4,AO$2=0,$M35=0,$N35+AO$3&lt;&gt;$I$27+1,AO$3&lt;&gt;$N35,AO$1-$L35=0),SUM($O$16:$O34)+COUNTIF($Q35:AN35,"&gt;0")+1,
""))))),"")</f>
        <v/>
      </c>
      <c r="AP35" s="55" t="str">
        <f ca="1">IFERROR(IF($J$1=0,"",
IF(AND($J$1=1,AP$2=0,$M35=0),AP$3*$N35,
IF(AND($J$1=2,AP$2=0,$M35=0,OR($N35+AP$3=$I$27+1,AP$3=$N35)),SUM($O$16:$O34)+COUNTIF($Q35:AO35,"&gt;0")+1,
IF(AND($J$1=3,AP$2=0,$M35=0,$N35+AP$3&lt;&gt;$I$27+1,AP$3&lt;&gt;$N35),SUM($O$16:$O34)+COUNTIF($Q35:AO35,"&gt;0")+1,
IF(AND($J$1=4,AP$2=0,$M35=0,$N35+AP$3&lt;&gt;$I$27+1,AP$3&lt;&gt;$N35,AP$1-$L35=0),SUM($O$16:$O34)+COUNTIF($Q35:AO35,"&gt;0")+1,
""))))),"")</f>
        <v/>
      </c>
      <c r="AQ35" s="55" t="str">
        <f ca="1">IFERROR(IF($J$1=0,"",
IF(AND($J$1=1,AQ$2=0,$M35=0),AQ$3*$N35,
IF(AND($J$1=2,AQ$2=0,$M35=0,OR($N35+AQ$3=$I$27+1,AQ$3=$N35)),SUM($O$16:$O34)+COUNTIF($Q35:AP35,"&gt;0")+1,
IF(AND($J$1=3,AQ$2=0,$M35=0,$N35+AQ$3&lt;&gt;$I$27+1,AQ$3&lt;&gt;$N35),SUM($O$16:$O34)+COUNTIF($Q35:AP35,"&gt;0")+1,
IF(AND($J$1=4,AQ$2=0,$M35=0,$N35+AQ$3&lt;&gt;$I$27+1,AQ$3&lt;&gt;$N35,AQ$1-$L35=0),SUM($O$16:$O34)+COUNTIF($Q35:AP35,"&gt;0")+1,
""))))),"")</f>
        <v/>
      </c>
      <c r="AR35" s="55" t="str">
        <f ca="1">IFERROR(IF($J$1=0,"",
IF(AND($J$1=1,AR$2=0,$M35=0),AR$3*$N35,
IF(AND($J$1=2,AR$2=0,$M35=0,OR($N35+AR$3=$I$27+1,AR$3=$N35)),SUM($O$16:$O34)+COUNTIF($Q35:AQ35,"&gt;0")+1,
IF(AND($J$1=3,AR$2=0,$M35=0,$N35+AR$3&lt;&gt;$I$27+1,AR$3&lt;&gt;$N35),SUM($O$16:$O34)+COUNTIF($Q35:AQ35,"&gt;0")+1,
IF(AND($J$1=4,AR$2=0,$M35=0,$N35+AR$3&lt;&gt;$I$27+1,AR$3&lt;&gt;$N35,AR$1-$L35=0),SUM($O$16:$O34)+COUNTIF($Q35:AQ35,"&gt;0")+1,
""))))),"")</f>
        <v/>
      </c>
      <c r="AS35" s="55" t="str">
        <f ca="1">IFERROR(IF($J$1=0,"",
IF(AND($J$1=1,AS$2=0,$M35=0),AS$3*$N35,
IF(AND($J$1=2,AS$2=0,$M35=0,OR($N35+AS$3=$I$27+1,AS$3=$N35)),SUM($O$16:$O34)+COUNTIF($Q35:AR35,"&gt;0")+1,
IF(AND($J$1=3,AS$2=0,$M35=0,$N35+AS$3&lt;&gt;$I$27+1,AS$3&lt;&gt;$N35),SUM($O$16:$O34)+COUNTIF($Q35:AR35,"&gt;0")+1,
IF(AND($J$1=4,AS$2=0,$M35=0,$N35+AS$3&lt;&gt;$I$27+1,AS$3&lt;&gt;$N35,AS$1-$L35=0),SUM($O$16:$O34)+COUNTIF($Q35:AR35,"&gt;0")+1,
""))))),"")</f>
        <v/>
      </c>
      <c r="AT35" s="55" t="str">
        <f ca="1">IFERROR(IF($J$1=0,"",
IF(AND($J$1=1,AT$2=0,$M35=0),AT$3*$N35,
IF(AND($J$1=2,AT$2=0,$M35=0,OR($N35+AT$3=$I$27+1,AT$3=$N35)),SUM($O$16:$O34)+COUNTIF($Q35:AS35,"&gt;0")+1,
IF(AND($J$1=3,AT$2=0,$M35=0,$N35+AT$3&lt;&gt;$I$27+1,AT$3&lt;&gt;$N35),SUM($O$16:$O34)+COUNTIF($Q35:AS35,"&gt;0")+1,
IF(AND($J$1=4,AT$2=0,$M35=0,$N35+AT$3&lt;&gt;$I$27+1,AT$3&lt;&gt;$N35,AT$1-$L35=0),SUM($O$16:$O34)+COUNTIF($Q35:AS35,"&gt;0")+1,
""))))),"")</f>
        <v/>
      </c>
      <c r="AU35" s="55" t="str">
        <f ca="1">IFERROR(IF($J$1=0,"",
IF(AND($J$1=1,AU$2=0,$M35=0),AU$3*$N35,
IF(AND($J$1=2,AU$2=0,$M35=0,OR($N35+AU$3=$I$27+1,AU$3=$N35)),SUM($O$16:$O34)+COUNTIF($Q35:AT35,"&gt;0")+1,
IF(AND($J$1=3,AU$2=0,$M35=0,$N35+AU$3&lt;&gt;$I$27+1,AU$3&lt;&gt;$N35),SUM($O$16:$O34)+COUNTIF($Q35:AT35,"&gt;0")+1,
IF(AND($J$1=4,AU$2=0,$M35=0,$N35+AU$3&lt;&gt;$I$27+1,AU$3&lt;&gt;$N35,AU$1-$L35=0),SUM($O$16:$O34)+COUNTIF($Q35:AT35,"&gt;0")+1,
""))))),"")</f>
        <v/>
      </c>
      <c r="AV35" s="55" t="str">
        <f ca="1">IFERROR(IF($J$1=0,"",
IF(AND($J$1=1,AV$2=0,$M35=0),AV$3*$N35,
IF(AND($J$1=2,AV$2=0,$M35=0,OR($N35+AV$3=$I$27+1,AV$3=$N35)),SUM($O$16:$O34)+COUNTIF($Q35:AU35,"&gt;0")+1,
IF(AND($J$1=3,AV$2=0,$M35=0,$N35+AV$3&lt;&gt;$I$27+1,AV$3&lt;&gt;$N35),SUM($O$16:$O34)+COUNTIF($Q35:AU35,"&gt;0")+1,
IF(AND($J$1=4,AV$2=0,$M35=0,$N35+AV$3&lt;&gt;$I$27+1,AV$3&lt;&gt;$N35,AV$1-$L35=0),SUM($O$16:$O34)+COUNTIF($Q35:AU35,"&gt;0")+1,
""))))),"")</f>
        <v/>
      </c>
      <c r="AW35" s="55" t="str">
        <f ca="1">IFERROR(IF($J$1=0,"",
IF(AND($J$1=1,AW$2=0,$M35=0),AW$3*$N35,
IF(AND($J$1=2,AW$2=0,$M35=0,OR($N35+AW$3=$I$27+1,AW$3=$N35)),SUM($O$16:$O34)+COUNTIF($Q35:AV35,"&gt;0")+1,
IF(AND($J$1=3,AW$2=0,$M35=0,$N35+AW$3&lt;&gt;$I$27+1,AW$3&lt;&gt;$N35),SUM($O$16:$O34)+COUNTIF($Q35:AV35,"&gt;0")+1,
IF(AND($J$1=4,AW$2=0,$M35=0,$N35+AW$3&lt;&gt;$I$27+1,AW$3&lt;&gt;$N35,AW$1-$L35=0),SUM($O$16:$O34)+COUNTIF($Q35:AV35,"&gt;0")+1,
""))))),"")</f>
        <v/>
      </c>
      <c r="AX35" s="55" t="str">
        <f ca="1">IFERROR(IF($J$1=0,"",
IF(AND($J$1=1,AX$2=0,$M35=0),AX$3*$N35,
IF(AND($J$1=2,AX$2=0,$M35=0,OR($N35+AX$3=$I$27+1,AX$3=$N35)),SUM($O$16:$O34)+COUNTIF($Q35:AW35,"&gt;0")+1,
IF(AND($J$1=3,AX$2=0,$M35=0,$N35+AX$3&lt;&gt;$I$27+1,AX$3&lt;&gt;$N35),SUM($O$16:$O34)+COUNTIF($Q35:AW35,"&gt;0")+1,
IF(AND($J$1=4,AX$2=0,$M35=0,$N35+AX$3&lt;&gt;$I$27+1,AX$3&lt;&gt;$N35,AX$1-$L35=0),SUM($O$16:$O34)+COUNTIF($Q35:AW35,"&gt;0")+1,
""))))),"")</f>
        <v/>
      </c>
      <c r="AY35" s="55" t="str">
        <f ca="1">IFERROR(IF($J$1=0,"",
IF(AND($J$1=1,AY$2=0,$M35=0),AY$3*$N35,
IF(AND($J$1=2,AY$2=0,$M35=0,OR($N35+AY$3=$I$27+1,AY$3=$N35)),SUM($O$16:$O34)+COUNTIF($Q35:AX35,"&gt;0")+1,
IF(AND($J$1=3,AY$2=0,$M35=0,$N35+AY$3&lt;&gt;$I$27+1,AY$3&lt;&gt;$N35),SUM($O$16:$O34)+COUNTIF($Q35:AX35,"&gt;0")+1,
IF(AND($J$1=4,AY$2=0,$M35=0,$N35+AY$3&lt;&gt;$I$27+1,AY$3&lt;&gt;$N35,AY$1-$L35=0),SUM($O$16:$O34)+COUNTIF($Q35:AX35,"&gt;0")+1,
""))))),"")</f>
        <v/>
      </c>
      <c r="AZ35" s="55" t="str">
        <f ca="1">IFERROR(IF($J$1=0,"",
IF(AND($J$1=1,AZ$2=0,$M35=0),AZ$3*$N35,
IF(AND($J$1=2,AZ$2=0,$M35=0,OR($N35+AZ$3=$I$27+1,AZ$3=$N35)),SUM($O$16:$O34)+COUNTIF($Q35:AY35,"&gt;0")+1,
IF(AND($J$1=3,AZ$2=0,$M35=0,$N35+AZ$3&lt;&gt;$I$27+1,AZ$3&lt;&gt;$N35),SUM($O$16:$O34)+COUNTIF($Q35:AY35,"&gt;0")+1,
IF(AND($J$1=4,AZ$2=0,$M35=0,$N35+AZ$3&lt;&gt;$I$27+1,AZ$3&lt;&gt;$N35,AZ$1-$L35=0),SUM($O$16:$O34)+COUNTIF($Q35:AY35,"&gt;0")+1,
""))))),"")</f>
        <v/>
      </c>
      <c r="BA35" s="55" t="str">
        <f ca="1">IFERROR(IF($J$1=0,"",
IF(AND($J$1=1,BA$2=0,$M35=0),BA$3*$N35,
IF(AND($J$1=2,BA$2=0,$M35=0,OR($N35+BA$3=$I$27+1,BA$3=$N35)),SUM($O$16:$O34)+COUNTIF($Q35:AZ35,"&gt;0")+1,
IF(AND($J$1=3,BA$2=0,$M35=0,$N35+BA$3&lt;&gt;$I$27+1,BA$3&lt;&gt;$N35),SUM($O$16:$O34)+COUNTIF($Q35:AZ35,"&gt;0")+1,
IF(AND($J$1=4,BA$2=0,$M35=0,$N35+BA$3&lt;&gt;$I$27+1,BA$3&lt;&gt;$N35,BA$1-$L35=0),SUM($O$16:$O34)+COUNTIF($Q35:AZ35,"&gt;0")+1,
""))))),"")</f>
        <v/>
      </c>
      <c r="BB35" s="55" t="str">
        <f ca="1">IFERROR(IF($J$1=0,"",
IF(AND($J$1=1,BB$2=0,$M35=0),BB$3*$N35,
IF(AND($J$1=2,BB$2=0,$M35=0,OR($N35+BB$3=$I$27+1,BB$3=$N35)),SUM($O$16:$O34)+COUNTIF($Q35:BA35,"&gt;0")+1,
IF(AND($J$1=3,BB$2=0,$M35=0,$N35+BB$3&lt;&gt;$I$27+1,BB$3&lt;&gt;$N35),SUM($O$16:$O34)+COUNTIF($Q35:BA35,"&gt;0")+1,
IF(AND($J$1=4,BB$2=0,$M35=0,$N35+BB$3&lt;&gt;$I$27+1,BB$3&lt;&gt;$N35,BB$1-$L35=0),SUM($O$16:$O34)+COUNTIF($Q35:BA35,"&gt;0")+1,
""))))),"")</f>
        <v/>
      </c>
      <c r="BC35" s="55" t="str">
        <f ca="1">IFERROR(IF($J$1=0,"",
IF(AND($J$1=1,BC$2=0,$M35=0),BC$3*$N35,
IF(AND($J$1=2,BC$2=0,$M35=0,OR($N35+BC$3=$I$27+1,BC$3=$N35)),SUM($O$16:$O34)+COUNTIF($Q35:BB35,"&gt;0")+1,
IF(AND($J$1=3,BC$2=0,$M35=0,$N35+BC$3&lt;&gt;$I$27+1,BC$3&lt;&gt;$N35),SUM($O$16:$O34)+COUNTIF($Q35:BB35,"&gt;0")+1,
IF(AND($J$1=4,BC$2=0,$M35=0,$N35+BC$3&lt;&gt;$I$27+1,BC$3&lt;&gt;$N35,BC$1-$L35=0),SUM($O$16:$O34)+COUNTIF($Q35:BB35,"&gt;0")+1,
""))))),"")</f>
        <v/>
      </c>
      <c r="BD35" s="55" t="str">
        <f ca="1">IFERROR(IF($J$1=0,"",
IF(AND($J$1=1,BD$2=0,$M35=0),BD$3*$N35,
IF(AND($J$1=2,BD$2=0,$M35=0,OR($N35+BD$3=$I$27+1,BD$3=$N35)),SUM($O$16:$O34)+COUNTIF($Q35:BC35,"&gt;0")+1,
IF(AND($J$1=3,BD$2=0,$M35=0,$N35+BD$3&lt;&gt;$I$27+1,BD$3&lt;&gt;$N35),SUM($O$16:$O34)+COUNTIF($Q35:BC35,"&gt;0")+1,
IF(AND($J$1=4,BD$2=0,$M35=0,$N35+BD$3&lt;&gt;$I$27+1,BD$3&lt;&gt;$N35,BD$1-$L35=0),SUM($O$16:$O34)+COUNTIF($Q35:BC35,"&gt;0")+1,
""))))),"")</f>
        <v/>
      </c>
      <c r="BE35" s="55" t="str">
        <f ca="1">IFERROR(IF($J$1=0,"",
IF(AND($J$1=1,BE$2=0,$M35=0),BE$3*$N35,
IF(AND($J$1=2,BE$2=0,$M35=0,OR($N35+BE$3=$I$27+1,BE$3=$N35)),SUM($O$16:$O34)+COUNTIF($Q35:BD35,"&gt;0")+1,
IF(AND($J$1=3,BE$2=0,$M35=0,$N35+BE$3&lt;&gt;$I$27+1,BE$3&lt;&gt;$N35),SUM($O$16:$O34)+COUNTIF($Q35:BD35,"&gt;0")+1,
IF(AND($J$1=4,BE$2=0,$M35=0,$N35+BE$3&lt;&gt;$I$27+1,BE$3&lt;&gt;$N35,BE$1-$L35=0),SUM($O$16:$O34)+COUNTIF($Q35:BD35,"&gt;0")+1,
""))))),"")</f>
        <v/>
      </c>
      <c r="BF35" s="55" t="str">
        <f ca="1">IFERROR(IF($J$1=0,"",
IF(AND($J$1=1,BF$2=0,$M35=0),BF$3*$N35,
IF(AND($J$1=2,BF$2=0,$M35=0,OR($N35+BF$3=$I$27+1,BF$3=$N35)),SUM($O$16:$O34)+COUNTIF($Q35:BE35,"&gt;0")+1,
IF(AND($J$1=3,BF$2=0,$M35=0,$N35+BF$3&lt;&gt;$I$27+1,BF$3&lt;&gt;$N35),SUM($O$16:$O34)+COUNTIF($Q35:BE35,"&gt;0")+1,
IF(AND($J$1=4,BF$2=0,$M35=0,$N35+BF$3&lt;&gt;$I$27+1,BF$3&lt;&gt;$N35,BF$1-$L35=0),SUM($O$16:$O34)+COUNTIF($Q35:BE35,"&gt;0")+1,
""))))),"")</f>
        <v/>
      </c>
      <c r="BG35" s="55" t="str">
        <f ca="1">IFERROR(IF($J$1=0,"",
IF(AND($J$1=1,BG$2=0,$M35=0),BG$3*$N35,
IF(AND($J$1=2,BG$2=0,$M35=0,OR($N35+BG$3=$I$27+1,BG$3=$N35)),SUM($O$16:$O34)+COUNTIF($Q35:BF35,"&gt;0")+1,
IF(AND($J$1=3,BG$2=0,$M35=0,$N35+BG$3&lt;&gt;$I$27+1,BG$3&lt;&gt;$N35),SUM($O$16:$O34)+COUNTIF($Q35:BF35,"&gt;0")+1,
IF(AND($J$1=4,BG$2=0,$M35=0,$N35+BG$3&lt;&gt;$I$27+1,BG$3&lt;&gt;$N35,BG$1-$L35=0),SUM($O$16:$O34)+COUNTIF($Q35:BF35,"&gt;0")+1,
""))))),"")</f>
        <v/>
      </c>
      <c r="BH35" s="55" t="str">
        <f ca="1">IFERROR(IF($J$1=0,"",
IF(AND($J$1=1,BH$2=0,$M35=0),BH$3*$N35,
IF(AND($J$1=2,BH$2=0,$M35=0,OR($N35+BH$3=$I$27+1,BH$3=$N35)),SUM($O$16:$O34)+COUNTIF($Q35:BG35,"&gt;0")+1,
IF(AND($J$1=3,BH$2=0,$M35=0,$N35+BH$3&lt;&gt;$I$27+1,BH$3&lt;&gt;$N35),SUM($O$16:$O34)+COUNTIF($Q35:BG35,"&gt;0")+1,
IF(AND($J$1=4,BH$2=0,$M35=0,$N35+BH$3&lt;&gt;$I$27+1,BH$3&lt;&gt;$N35,BH$1-$L35=0),SUM($O$16:$O34)+COUNTIF($Q35:BG35,"&gt;0")+1,
""))))),"")</f>
        <v/>
      </c>
      <c r="BI35" s="55" t="str">
        <f ca="1">IFERROR(IF($J$1=0,"",
IF(AND($J$1=1,BI$2=0,$M35=0),BI$3*$N35,
IF(AND($J$1=2,BI$2=0,$M35=0,OR($N35+BI$3=$I$27+1,BI$3=$N35)),SUM($O$16:$O34)+COUNTIF($Q35:BH35,"&gt;0")+1,
IF(AND($J$1=3,BI$2=0,$M35=0,$N35+BI$3&lt;&gt;$I$27+1,BI$3&lt;&gt;$N35),SUM($O$16:$O34)+COUNTIF($Q35:BH35,"&gt;0")+1,
IF(AND($J$1=4,BI$2=0,$M35=0,$N35+BI$3&lt;&gt;$I$27+1,BI$3&lt;&gt;$N35,BI$1-$L35=0),SUM($O$16:$O34)+COUNTIF($Q35:BH35,"&gt;0")+1,
""))))),"")</f>
        <v/>
      </c>
      <c r="BJ35" s="55" t="str">
        <f ca="1">IFERROR(IF($J$1=0,"",
IF(AND($J$1=1,BJ$2=0,$M35=0),BJ$3*$N35,
IF(AND($J$1=2,BJ$2=0,$M35=0,OR($N35+BJ$3=$I$27+1,BJ$3=$N35)),SUM($O$16:$O34)+COUNTIF($Q35:BI35,"&gt;0")+1,
IF(AND($J$1=3,BJ$2=0,$M35=0,$N35+BJ$3&lt;&gt;$I$27+1,BJ$3&lt;&gt;$N35),SUM($O$16:$O34)+COUNTIF($Q35:BI35,"&gt;0")+1,
IF(AND($J$1=4,BJ$2=0,$M35=0,$N35+BJ$3&lt;&gt;$I$27+1,BJ$3&lt;&gt;$N35,BJ$1-$L35=0),SUM($O$16:$O34)+COUNTIF($Q35:BI35,"&gt;0")+1,
""))))),"")</f>
        <v/>
      </c>
      <c r="BK35" s="55" t="str">
        <f ca="1">IFERROR(IF($J$1=0,"",
IF(AND($J$1=1,BK$2=0,$M35=0),BK$3*$N35,
IF(AND($J$1=2,BK$2=0,$M35=0,OR($N35+BK$3=$I$27+1,BK$3=$N35)),SUM($O$16:$O34)+COUNTIF($Q35:BJ35,"&gt;0")+1,
IF(AND($J$1=3,BK$2=0,$M35=0,$N35+BK$3&lt;&gt;$I$27+1,BK$3&lt;&gt;$N35),SUM($O$16:$O34)+COUNTIF($Q35:BJ35,"&gt;0")+1,
IF(AND($J$1=4,BK$2=0,$M35=0,$N35+BK$3&lt;&gt;$I$27+1,BK$3&lt;&gt;$N35,BK$1-$L35=0),SUM($O$16:$O34)+COUNTIF($Q35:BJ35,"&gt;0")+1,
""))))),"")</f>
        <v/>
      </c>
      <c r="BL35" s="55" t="str">
        <f ca="1">IFERROR(IF($J$1=0,"",
IF(AND($J$1=1,BL$2=0,$M35=0),BL$3*$N35,
IF(AND($J$1=2,BL$2=0,$M35=0,OR($N35+BL$3=$I$27+1,BL$3=$N35)),SUM($O$16:$O34)+COUNTIF($Q35:BK35,"&gt;0")+1,
IF(AND($J$1=3,BL$2=0,$M35=0,$N35+BL$3&lt;&gt;$I$27+1,BL$3&lt;&gt;$N35),SUM($O$16:$O34)+COUNTIF($Q35:BK35,"&gt;0")+1,
IF(AND($J$1=4,BL$2=0,$M35=0,$N35+BL$3&lt;&gt;$I$27+1,BL$3&lt;&gt;$N35,BL$1-$L35=0),SUM($O$16:$O34)+COUNTIF($Q35:BK35,"&gt;0")+1,
""))))),"")</f>
        <v/>
      </c>
      <c r="BM35" s="55" t="str">
        <f ca="1">IFERROR(IF($J$1=0,"",
IF(AND($J$1=1,BM$2=0,$M35=0),BM$3*$N35,
IF(AND($J$1=2,BM$2=0,$M35=0,OR($N35+BM$3=$I$27+1,BM$3=$N35)),SUM($O$16:$O34)+COUNTIF($Q35:BL35,"&gt;0")+1,
IF(AND($J$1=3,BM$2=0,$M35=0,$N35+BM$3&lt;&gt;$I$27+1,BM$3&lt;&gt;$N35),SUM($O$16:$O34)+COUNTIF($Q35:BL35,"&gt;0")+1,
IF(AND($J$1=4,BM$2=0,$M35=0,$N35+BM$3&lt;&gt;$I$27+1,BM$3&lt;&gt;$N35,BM$1-$L35=0),SUM($O$16:$O34)+COUNTIF($Q35:BL35,"&gt;0")+1,
""))))),"")</f>
        <v/>
      </c>
      <c r="BN35" s="55" t="str">
        <f ca="1">IFERROR(IF($J$1=0,"",
IF(AND($J$1=1,BN$2=0,$M35=0),BN$3*$N35,
IF(AND($J$1=2,BN$2=0,$M35=0,OR($N35+BN$3=$I$27+1,BN$3=$N35)),SUM($O$16:$O34)+COUNTIF($Q35:BM35,"&gt;0")+1,
IF(AND($J$1=3,BN$2=0,$M35=0,$N35+BN$3&lt;&gt;$I$27+1,BN$3&lt;&gt;$N35),SUM($O$16:$O34)+COUNTIF($Q35:BM35,"&gt;0")+1,
IF(AND($J$1=4,BN$2=0,$M35=0,$N35+BN$3&lt;&gt;$I$27+1,BN$3&lt;&gt;$N35,BN$1-$L35=0),SUM($O$16:$O34)+COUNTIF($Q35:BM35,"&gt;0")+1,
""))))),"")</f>
        <v/>
      </c>
      <c r="BO35" s="55" t="str">
        <f ca="1">IFERROR(IF($J$1=0,"",
IF(AND($J$1=1,BO$2=0,$M35=0),BO$3*$N35,
IF(AND($J$1=2,BO$2=0,$M35=0,OR($N35+BO$3=$I$27+1,BO$3=$N35)),SUM($O$16:$O34)+COUNTIF($Q35:BN35,"&gt;0")+1,
IF(AND($J$1=3,BO$2=0,$M35=0,$N35+BO$3&lt;&gt;$I$27+1,BO$3&lt;&gt;$N35),SUM($O$16:$O34)+COUNTIF($Q35:BN35,"&gt;0")+1,
IF(AND($J$1=4,BO$2=0,$M35=0,$N35+BO$3&lt;&gt;$I$27+1,BO$3&lt;&gt;$N35,BO$1-$L35=0),SUM($O$16:$O34)+COUNTIF($Q35:BN35,"&gt;0")+1,
""))))),"")</f>
        <v/>
      </c>
      <c r="BP35" s="55" t="str">
        <f ca="1">IFERROR(IF($J$1=0,"",
IF(AND($J$1=1,BP$2=0,$M35=0),BP$3*$N35,
IF(AND($J$1=2,BP$2=0,$M35=0,OR($N35+BP$3=$I$27+1,BP$3=$N35)),SUM($O$16:$O34)+COUNTIF($Q35:BO35,"&gt;0")+1,
IF(AND($J$1=3,BP$2=0,$M35=0,$N35+BP$3&lt;&gt;$I$27+1,BP$3&lt;&gt;$N35),SUM($O$16:$O34)+COUNTIF($Q35:BO35,"&gt;0")+1,
IF(AND($J$1=4,BP$2=0,$M35=0,$N35+BP$3&lt;&gt;$I$27+1,BP$3&lt;&gt;$N35,BP$1-$L35=0),SUM($O$16:$O34)+COUNTIF($Q35:BO35,"&gt;0")+1,
""))))),"")</f>
        <v/>
      </c>
      <c r="BQ35" s="55" t="str">
        <f ca="1">IFERROR(IF($J$1=0,"",
IF(AND($J$1=1,BQ$2=0,$M35=0),BQ$3*$N35,
IF(AND($J$1=2,BQ$2=0,$M35=0,OR($N35+BQ$3=$I$27+1,BQ$3=$N35)),SUM($O$16:$O34)+COUNTIF($Q35:BP35,"&gt;0")+1,
IF(AND($J$1=3,BQ$2=0,$M35=0,$N35+BQ$3&lt;&gt;$I$27+1,BQ$3&lt;&gt;$N35),SUM($O$16:$O34)+COUNTIF($Q35:BP35,"&gt;0")+1,
IF(AND($J$1=4,BQ$2=0,$M35=0,$N35+BQ$3&lt;&gt;$I$27+1,BQ$3&lt;&gt;$N35,BQ$1-$L35=0),SUM($O$16:$O34)+COUNTIF($Q35:BP35,"&gt;0")+1,
""))))),"")</f>
        <v/>
      </c>
      <c r="BR35" s="55" t="str">
        <f ca="1">IFERROR(IF($J$1=0,"",
IF(AND($J$1=1,BR$2=0,$M35=0),BR$3*$N35,
IF(AND($J$1=2,BR$2=0,$M35=0,OR($N35+BR$3=$I$27+1,BR$3=$N35)),SUM($O$16:$O34)+COUNTIF($Q35:BQ35,"&gt;0")+1,
IF(AND($J$1=3,BR$2=0,$M35=0,$N35+BR$3&lt;&gt;$I$27+1,BR$3&lt;&gt;$N35),SUM($O$16:$O34)+COUNTIF($Q35:BQ35,"&gt;0")+1,
IF(AND($J$1=4,BR$2=0,$M35=0,$N35+BR$3&lt;&gt;$I$27+1,BR$3&lt;&gt;$N35,BR$1-$L35=0),SUM($O$16:$O34)+COUNTIF($Q35:BQ35,"&gt;0")+1,
""))))),"")</f>
        <v/>
      </c>
      <c r="BS35" s="55" t="str">
        <f ca="1">IFERROR(IF($J$1=0,"",
IF(AND($J$1=1,BS$2=0,$M35=0),BS$3*$N35,
IF(AND($J$1=2,BS$2=0,$M35=0,OR($N35+BS$3=$I$27+1,BS$3=$N35)),SUM($O$16:$O34)+COUNTIF($Q35:BR35,"&gt;0")+1,
IF(AND($J$1=3,BS$2=0,$M35=0,$N35+BS$3&lt;&gt;$I$27+1,BS$3&lt;&gt;$N35),SUM($O$16:$O34)+COUNTIF($Q35:BR35,"&gt;0")+1,
IF(AND($J$1=4,BS$2=0,$M35=0,$N35+BS$3&lt;&gt;$I$27+1,BS$3&lt;&gt;$N35,BS$1-$L35=0),SUM($O$16:$O34)+COUNTIF($Q35:BR35,"&gt;0")+1,
""))))),"")</f>
        <v/>
      </c>
      <c r="BT35" s="55" t="str">
        <f ca="1">IFERROR(IF($J$1=0,"",
IF(AND($J$1=1,BT$2=0,$M35=0),BT$3*$N35,
IF(AND($J$1=2,BT$2=0,$M35=0,OR($N35+BT$3=$I$27+1,BT$3=$N35)),SUM($O$16:$O34)+COUNTIF($Q35:BS35,"&gt;0")+1,
IF(AND($J$1=3,BT$2=0,$M35=0,$N35+BT$3&lt;&gt;$I$27+1,BT$3&lt;&gt;$N35),SUM($O$16:$O34)+COUNTIF($Q35:BS35,"&gt;0")+1,
IF(AND($J$1=4,BT$2=0,$M35=0,$N35+BT$3&lt;&gt;$I$27+1,BT$3&lt;&gt;$N35,BT$1-$L35=0),SUM($O$16:$O34)+COUNTIF($Q35:BS35,"&gt;0")+1,
""))))),"")</f>
        <v/>
      </c>
      <c r="BU35" s="55" t="str">
        <f ca="1">IFERROR(IF($J$1=0,"",
IF(AND($J$1=1,BU$2=0,$M35=0),BU$3*$N35,
IF(AND($J$1=2,BU$2=0,$M35=0,OR($N35+BU$3=$I$27+1,BU$3=$N35)),SUM($O$16:$O34)+COUNTIF($Q35:BT35,"&gt;0")+1,
IF(AND($J$1=3,BU$2=0,$M35=0,$N35+BU$3&lt;&gt;$I$27+1,BU$3&lt;&gt;$N35),SUM($O$16:$O34)+COUNTIF($Q35:BT35,"&gt;0")+1,
IF(AND($J$1=4,BU$2=0,$M35=0,$N35+BU$3&lt;&gt;$I$27+1,BU$3&lt;&gt;$N35,BU$1-$L35=0),SUM($O$16:$O34)+COUNTIF($Q35:BT35,"&gt;0")+1,
""))))),"")</f>
        <v/>
      </c>
      <c r="BV35" s="55" t="str">
        <f ca="1">IFERROR(IF($J$1=0,"",
IF(AND($J$1=1,BV$2=0,$M35=0),BV$3*$N35,
IF(AND($J$1=2,BV$2=0,$M35=0,OR($N35+BV$3=$I$27+1,BV$3=$N35)),SUM($O$16:$O34)+COUNTIF($Q35:BU35,"&gt;0")+1,
IF(AND($J$1=3,BV$2=0,$M35=0,$N35+BV$3&lt;&gt;$I$27+1,BV$3&lt;&gt;$N35),SUM($O$16:$O34)+COUNTIF($Q35:BU35,"&gt;0")+1,
IF(AND($J$1=4,BV$2=0,$M35=0,$N35+BV$3&lt;&gt;$I$27+1,BV$3&lt;&gt;$N35,BV$1-$L35=0),SUM($O$16:$O34)+COUNTIF($Q35:BU35,"&gt;0")+1,
""))))),"")</f>
        <v/>
      </c>
      <c r="BW35" s="55" t="str">
        <f ca="1">IFERROR(IF($J$1=0,"",
IF(AND($J$1=1,BW$2=0,$M35=0),BW$3*$N35,
IF(AND($J$1=2,BW$2=0,$M35=0,OR($N35+BW$3=$I$27+1,BW$3=$N35)),SUM($O$16:$O34)+COUNTIF($Q35:BV35,"&gt;0")+1,
IF(AND($J$1=3,BW$2=0,$M35=0,$N35+BW$3&lt;&gt;$I$27+1,BW$3&lt;&gt;$N35),SUM($O$16:$O34)+COUNTIF($Q35:BV35,"&gt;0")+1,
IF(AND($J$1=4,BW$2=0,$M35=0,$N35+BW$3&lt;&gt;$I$27+1,BW$3&lt;&gt;$N35,BW$1-$L35=0),SUM($O$16:$O34)+COUNTIF($Q35:BV35,"&gt;0")+1,
""))))),"")</f>
        <v/>
      </c>
      <c r="BX35" s="55" t="str">
        <f ca="1">IFERROR(IF($J$1=0,"",
IF(AND($J$1=1,BX$2=0,$M35=0),BX$3*$N35,
IF(AND($J$1=2,BX$2=0,$M35=0,OR($N35+BX$3=$I$27+1,BX$3=$N35)),SUM($O$16:$O34)+COUNTIF($Q35:BW35,"&gt;0")+1,
IF(AND($J$1=3,BX$2=0,$M35=0,$N35+BX$3&lt;&gt;$I$27+1,BX$3&lt;&gt;$N35),SUM($O$16:$O34)+COUNTIF($Q35:BW35,"&gt;0")+1,
IF(AND($J$1=4,BX$2=0,$M35=0,$N35+BX$3&lt;&gt;$I$27+1,BX$3&lt;&gt;$N35,BX$1-$L35=0),SUM($O$16:$O34)+COUNTIF($Q35:BW35,"&gt;0")+1,
""))))),"")</f>
        <v/>
      </c>
      <c r="BY35" s="55" t="str">
        <f ca="1">IFERROR(IF($J$1=0,"",
IF(AND($J$1=1,BY$2=0,$M35=0),BY$3*$N35,
IF(AND($J$1=2,BY$2=0,$M35=0,OR($N35+BY$3=$I$27+1,BY$3=$N35)),SUM($O$16:$O34)+COUNTIF($Q35:BX35,"&gt;0")+1,
IF(AND($J$1=3,BY$2=0,$M35=0,$N35+BY$3&lt;&gt;$I$27+1,BY$3&lt;&gt;$N35),SUM($O$16:$O34)+COUNTIF($Q35:BX35,"&gt;0")+1,
IF(AND($J$1=4,BY$2=0,$M35=0,$N35+BY$3&lt;&gt;$I$27+1,BY$3&lt;&gt;$N35,BY$1-$L35=0),SUM($O$16:$O34)+COUNTIF($Q35:BX35,"&gt;0")+1,
""))))),"")</f>
        <v/>
      </c>
      <c r="BZ35" s="55" t="str">
        <f ca="1">IFERROR(IF($J$1=0,"",
IF(AND($J$1=1,BZ$2=0,$M35=0),BZ$3*$N35,
IF(AND($J$1=2,BZ$2=0,$M35=0,OR($N35+BZ$3=$I$27+1,BZ$3=$N35)),SUM($O$16:$O34)+COUNTIF($Q35:BY35,"&gt;0")+1,
IF(AND($J$1=3,BZ$2=0,$M35=0,$N35+BZ$3&lt;&gt;$I$27+1,BZ$3&lt;&gt;$N35),SUM($O$16:$O34)+COUNTIF($Q35:BY35,"&gt;0")+1,
IF(AND($J$1=4,BZ$2=0,$M35=0,$N35+BZ$3&lt;&gt;$I$27+1,BZ$3&lt;&gt;$N35,BZ$1-$L35=0),SUM($O$16:$O34)+COUNTIF($Q35:BY35,"&gt;0")+1,
""))))),"")</f>
        <v/>
      </c>
      <c r="CA35" s="55" t="str">
        <f ca="1">IFERROR(IF($J$1=0,"",
IF(AND($J$1=1,CA$2=0,$M35=0),CA$3*$N35,
IF(AND($J$1=2,CA$2=0,$M35=0,OR($N35+CA$3=$I$27+1,CA$3=$N35)),SUM($O$16:$O34)+COUNTIF($Q35:BZ35,"&gt;0")+1,
IF(AND($J$1=3,CA$2=0,$M35=0,$N35+CA$3&lt;&gt;$I$27+1,CA$3&lt;&gt;$N35),SUM($O$16:$O34)+COUNTIF($Q35:BZ35,"&gt;0")+1,
IF(AND($J$1=4,CA$2=0,$M35=0,$N35+CA$3&lt;&gt;$I$27+1,CA$3&lt;&gt;$N35,CA$1-$L35=0),SUM($O$16:$O34)+COUNTIF($Q35:BZ35,"&gt;0")+1,
""))))),"")</f>
        <v/>
      </c>
      <c r="CB35" s="55" t="str">
        <f ca="1">IFERROR(IF($J$1=0,"",
IF(AND($J$1=1,CB$2=0,$M35=0),CB$3*$N35,
IF(AND($J$1=2,CB$2=0,$M35=0,OR($N35+CB$3=$I$27+1,CB$3=$N35)),SUM($O$16:$O34)+COUNTIF($Q35:CA35,"&gt;0")+1,
IF(AND($J$1=3,CB$2=0,$M35=0,$N35+CB$3&lt;&gt;$I$27+1,CB$3&lt;&gt;$N35),SUM($O$16:$O34)+COUNTIF($Q35:CA35,"&gt;0")+1,
IF(AND($J$1=4,CB$2=0,$M35=0,$N35+CB$3&lt;&gt;$I$27+1,CB$3&lt;&gt;$N35,CB$1-$L35=0),SUM($O$16:$O34)+COUNTIF($Q35:CA35,"&gt;0")+1,
""))))),"")</f>
        <v/>
      </c>
      <c r="CC35" s="55" t="str">
        <f ca="1">IFERROR(IF($J$1=0,"",
IF(AND($J$1=1,CC$2=0,$M35=0),CC$3*$N35,
IF(AND($J$1=2,CC$2=0,$M35=0,OR($N35+CC$3=$I$27+1,CC$3=$N35)),SUM($O$16:$O34)+COUNTIF($Q35:CB35,"&gt;0")+1,
IF(AND($J$1=3,CC$2=0,$M35=0,$N35+CC$3&lt;&gt;$I$27+1,CC$3&lt;&gt;$N35),SUM($O$16:$O34)+COUNTIF($Q35:CB35,"&gt;0")+1,
IF(AND($J$1=4,CC$2=0,$M35=0,$N35+CC$3&lt;&gt;$I$27+1,CC$3&lt;&gt;$N35,CC$1-$L35=0),SUM($O$16:$O34)+COUNTIF($Q35:CB35,"&gt;0")+1,
""))))),"")</f>
        <v/>
      </c>
      <c r="CD35" s="55" t="str">
        <f ca="1">IFERROR(IF($J$1=0,"",
IF(AND($J$1=1,CD$2=0,$M35=0),CD$3*$N35,
IF(AND($J$1=2,CD$2=0,$M35=0,OR($N35+CD$3=$I$27+1,CD$3=$N35)),SUM($O$16:$O34)+COUNTIF($Q35:CC35,"&gt;0")+1,
IF(AND($J$1=3,CD$2=0,$M35=0,$N35+CD$3&lt;&gt;$I$27+1,CD$3&lt;&gt;$N35),SUM($O$16:$O34)+COUNTIF($Q35:CC35,"&gt;0")+1,
IF(AND($J$1=4,CD$2=0,$M35=0,$N35+CD$3&lt;&gt;$I$27+1,CD$3&lt;&gt;$N35,CD$1-$L35=0),SUM($O$16:$O34)+COUNTIF($Q35:CC35,"&gt;0")+1,
""))))),"")</f>
        <v/>
      </c>
      <c r="CE35" s="55" t="str">
        <f ca="1">IFERROR(IF($J$1=0,"",
IF(AND($J$1=1,CE$2=0,$M35=0),CE$3*$N35,
IF(AND($J$1=2,CE$2=0,$M35=0,OR($N35+CE$3=$I$27+1,CE$3=$N35)),SUM($O$16:$O34)+COUNTIF($Q35:CD35,"&gt;0")+1,
IF(AND($J$1=3,CE$2=0,$M35=0,$N35+CE$3&lt;&gt;$I$27+1,CE$3&lt;&gt;$N35),SUM($O$16:$O34)+COUNTIF($Q35:CD35,"&gt;0")+1,
IF(AND($J$1=4,CE$2=0,$M35=0,$N35+CE$3&lt;&gt;$I$27+1,CE$3&lt;&gt;$N35,CE$1-$L35=0),SUM($O$16:$O34)+COUNTIF($Q35:CD35,"&gt;0")+1,
""))))),"")</f>
        <v/>
      </c>
      <c r="CF35" s="55" t="str">
        <f ca="1">IFERROR(IF($J$1=0,"",
IF(AND($J$1=1,CF$2=0,$M35=0),CF$3*$N35,
IF(AND($J$1=2,CF$2=0,$M35=0,OR($N35+CF$3=$I$27+1,CF$3=$N35)),SUM($O$16:$O34)+COUNTIF($Q35:CE35,"&gt;0")+1,
IF(AND($J$1=3,CF$2=0,$M35=0,$N35+CF$3&lt;&gt;$I$27+1,CF$3&lt;&gt;$N35),SUM($O$16:$O34)+COUNTIF($Q35:CE35,"&gt;0")+1,
IF(AND($J$1=4,CF$2=0,$M35=0,$N35+CF$3&lt;&gt;$I$27+1,CF$3&lt;&gt;$N35,CF$1-$L35=0),SUM($O$16:$O34)+COUNTIF($Q35:CE35,"&gt;0")+1,
""))))),"")</f>
        <v/>
      </c>
      <c r="CG35" s="55" t="str">
        <f ca="1">IFERROR(IF($J$1=0,"",
IF(AND($J$1=1,CG$2=0,$M35=0),CG$3*$N35,
IF(AND($J$1=2,CG$2=0,$M35=0,OR($N35+CG$3=$I$27+1,CG$3=$N35)),SUM($O$16:$O34)+COUNTIF($Q35:CF35,"&gt;0")+1,
IF(AND($J$1=3,CG$2=0,$M35=0,$N35+CG$3&lt;&gt;$I$27+1,CG$3&lt;&gt;$N35),SUM($O$16:$O34)+COUNTIF($Q35:CF35,"&gt;0")+1,
IF(AND($J$1=4,CG$2=0,$M35=0,$N35+CG$3&lt;&gt;$I$27+1,CG$3&lt;&gt;$N35,CG$1-$L35=0),SUM($O$16:$O34)+COUNTIF($Q35:CF35,"&gt;0")+1,
""))))),"")</f>
        <v/>
      </c>
      <c r="CH35" s="55" t="str">
        <f ca="1">IFERROR(IF($J$1=0,"",
IF(AND($J$1=1,CH$2=0,$M35=0),CH$3*$N35,
IF(AND($J$1=2,CH$2=0,$M35=0,OR($N35+CH$3=$I$27+1,CH$3=$N35)),SUM($O$16:$O34)+COUNTIF($Q35:CG35,"&gt;0")+1,
IF(AND($J$1=3,CH$2=0,$M35=0,$N35+CH$3&lt;&gt;$I$27+1,CH$3&lt;&gt;$N35),SUM($O$16:$O34)+COUNTIF($Q35:CG35,"&gt;0")+1,
IF(AND($J$1=4,CH$2=0,$M35=0,$N35+CH$3&lt;&gt;$I$27+1,CH$3&lt;&gt;$N35,CH$1-$L35=0),SUM($O$16:$O34)+COUNTIF($Q35:CG35,"&gt;0")+1,
""))))),"")</f>
        <v/>
      </c>
      <c r="CI35" s="55" t="str">
        <f ca="1">IFERROR(IF($J$1=0,"",
IF(AND($J$1=1,CI$2=0,$M35=0),CI$3*$N35,
IF(AND($J$1=2,CI$2=0,$M35=0,OR($N35+CI$3=$I$27+1,CI$3=$N35)),SUM($O$16:$O34)+COUNTIF($Q35:CH35,"&gt;0")+1,
IF(AND($J$1=3,CI$2=0,$M35=0,$N35+CI$3&lt;&gt;$I$27+1,CI$3&lt;&gt;$N35),SUM($O$16:$O34)+COUNTIF($Q35:CH35,"&gt;0")+1,
IF(AND($J$1=4,CI$2=0,$M35=0,$N35+CI$3&lt;&gt;$I$27+1,CI$3&lt;&gt;$N35,CI$1-$L35=0),SUM($O$16:$O34)+COUNTIF($Q35:CH35,"&gt;0")+1,
""))))),"")</f>
        <v/>
      </c>
      <c r="CJ35" s="55" t="str">
        <f ca="1">IFERROR(IF($J$1=0,"",
IF(AND($J$1=1,CJ$2=0,$M35=0),CJ$3*$N35,
IF(AND($J$1=2,CJ$2=0,$M35=0,OR($N35+CJ$3=$I$27+1,CJ$3=$N35)),SUM($O$16:$O34)+COUNTIF($Q35:CI35,"&gt;0")+1,
IF(AND($J$1=3,CJ$2=0,$M35=0,$N35+CJ$3&lt;&gt;$I$27+1,CJ$3&lt;&gt;$N35),SUM($O$16:$O34)+COUNTIF($Q35:CI35,"&gt;0")+1,
IF(AND($J$1=4,CJ$2=0,$M35=0,$N35+CJ$3&lt;&gt;$I$27+1,CJ$3&lt;&gt;$N35,CJ$1-$L35=0),SUM($O$16:$O34)+COUNTIF($Q35:CI35,"&gt;0")+1,
""))))),"")</f>
        <v/>
      </c>
      <c r="CK35" s="55" t="str">
        <f ca="1">IFERROR(IF($J$1=0,"",
IF(AND($J$1=1,CK$2=0,$M35=0),CK$3*$N35,
IF(AND($J$1=2,CK$2=0,$M35=0,OR($N35+CK$3=$I$27+1,CK$3=$N35)),SUM($O$16:$O34)+COUNTIF($Q35:CJ35,"&gt;0")+1,
IF(AND($J$1=3,CK$2=0,$M35=0,$N35+CK$3&lt;&gt;$I$27+1,CK$3&lt;&gt;$N35),SUM($O$16:$O34)+COUNTIF($Q35:CJ35,"&gt;0")+1,
IF(AND($J$1=4,CK$2=0,$M35=0,$N35+CK$3&lt;&gt;$I$27+1,CK$3&lt;&gt;$N35,CK$1-$L35=0),SUM($O$16:$O34)+COUNTIF($Q35:CJ35,"&gt;0")+1,
""))))),"")</f>
        <v/>
      </c>
      <c r="CL35" s="55" t="str">
        <f ca="1">IFERROR(IF($J$1=0,"",
IF(AND($J$1=1,CL$2=0,$M35=0),CL$3*$N35,
IF(AND($J$1=2,CL$2=0,$M35=0,OR($N35+CL$3=$I$27+1,CL$3=$N35)),SUM($O$16:$O34)+COUNTIF($Q35:CK35,"&gt;0")+1,
IF(AND($J$1=3,CL$2=0,$M35=0,$N35+CL$3&lt;&gt;$I$27+1,CL$3&lt;&gt;$N35),SUM($O$16:$O34)+COUNTIF($Q35:CK35,"&gt;0")+1,
IF(AND($J$1=4,CL$2=0,$M35=0,$N35+CL$3&lt;&gt;$I$27+1,CL$3&lt;&gt;$N35,CL$1-$L35=0),SUM($O$16:$O34)+COUNTIF($Q35:CK35,"&gt;0")+1,
""))))),"")</f>
        <v/>
      </c>
      <c r="CM35" s="55" t="str">
        <f ca="1">IFERROR(IF($J$1=0,"",
IF(AND($J$1=1,CM$2=0,$M35=0),CM$3*$N35,
IF(AND($J$1=2,CM$2=0,$M35=0,OR($N35+CM$3=$I$27+1,CM$3=$N35)),SUM($O$16:$O34)+COUNTIF($Q35:CL35,"&gt;0")+1,
IF(AND($J$1=3,CM$2=0,$M35=0,$N35+CM$3&lt;&gt;$I$27+1,CM$3&lt;&gt;$N35),SUM($O$16:$O34)+COUNTIF($Q35:CL35,"&gt;0")+1,
IF(AND($J$1=4,CM$2=0,$M35=0,$N35+CM$3&lt;&gt;$I$27+1,CM$3&lt;&gt;$N35,CM$1-$L35=0),SUM($O$16:$O34)+COUNTIF($Q35:CL35,"&gt;0")+1,
""))))),"")</f>
        <v/>
      </c>
      <c r="CN35" s="55" t="str">
        <f ca="1">IFERROR(IF($J$1=0,"",
IF(AND($J$1=1,CN$2=0,$M35=0),CN$3*$N35,
IF(AND($J$1=2,CN$2=0,$M35=0,OR($N35+CN$3=$I$27+1,CN$3=$N35)),SUM($O$16:$O34)+COUNTIF($Q35:CM35,"&gt;0")+1,
IF(AND($J$1=3,CN$2=0,$M35=0,$N35+CN$3&lt;&gt;$I$27+1,CN$3&lt;&gt;$N35),SUM($O$16:$O34)+COUNTIF($Q35:CM35,"&gt;0")+1,
IF(AND($J$1=4,CN$2=0,$M35=0,$N35+CN$3&lt;&gt;$I$27+1,CN$3&lt;&gt;$N35,CN$1-$L35=0),SUM($O$16:$O34)+COUNTIF($Q35:CM35,"&gt;0")+1,
""))))),"")</f>
        <v/>
      </c>
      <c r="CO35" s="55" t="str">
        <f ca="1">IFERROR(IF($J$1=0,"",
IF(AND($J$1=1,CO$2=0,$M35=0),CO$3*$N35,
IF(AND($J$1=2,CO$2=0,$M35=0,OR($N35+CO$3=$I$27+1,CO$3=$N35)),SUM($O$16:$O34)+COUNTIF($Q35:CN35,"&gt;0")+1,
IF(AND($J$1=3,CO$2=0,$M35=0,$N35+CO$3&lt;&gt;$I$27+1,CO$3&lt;&gt;$N35),SUM($O$16:$O34)+COUNTIF($Q35:CN35,"&gt;0")+1,
IF(AND($J$1=4,CO$2=0,$M35=0,$N35+CO$3&lt;&gt;$I$27+1,CO$3&lt;&gt;$N35,CO$1-$L35=0),SUM($O$16:$O34)+COUNTIF($Q35:CN35,"&gt;0")+1,
""))))),"")</f>
        <v/>
      </c>
      <c r="CP35" s="55" t="str">
        <f ca="1">IFERROR(IF($J$1=0,"",
IF(AND($J$1=1,CP$2=0,$M35=0),CP$3*$N35,
IF(AND($J$1=2,CP$2=0,$M35=0,OR($N35+CP$3=$I$27+1,CP$3=$N35)),SUM($O$16:$O34)+COUNTIF($Q35:CO35,"&gt;0")+1,
IF(AND($J$1=3,CP$2=0,$M35=0,$N35+CP$3&lt;&gt;$I$27+1,CP$3&lt;&gt;$N35),SUM($O$16:$O34)+COUNTIF($Q35:CO35,"&gt;0")+1,
IF(AND($J$1=4,CP$2=0,$M35=0,$N35+CP$3&lt;&gt;$I$27+1,CP$3&lt;&gt;$N35,CP$1-$L35=0),SUM($O$16:$O34)+COUNTIF($Q35:CO35,"&gt;0")+1,
""))))),"")</f>
        <v/>
      </c>
      <c r="CQ35" s="55" t="str">
        <f ca="1">IFERROR(IF($J$1=0,"",
IF(AND($J$1=1,CQ$2=0,$M35=0),CQ$3*$N35,
IF(AND($J$1=2,CQ$2=0,$M35=0,OR($N35+CQ$3=$I$27+1,CQ$3=$N35)),SUM($O$16:$O34)+COUNTIF($Q35:CP35,"&gt;0")+1,
IF(AND($J$1=3,CQ$2=0,$M35=0,$N35+CQ$3&lt;&gt;$I$27+1,CQ$3&lt;&gt;$N35),SUM($O$16:$O34)+COUNTIF($Q35:CP35,"&gt;0")+1,
IF(AND($J$1=4,CQ$2=0,$M35=0,$N35+CQ$3&lt;&gt;$I$27+1,CQ$3&lt;&gt;$N35,CQ$1-$L35=0),SUM($O$16:$O34)+COUNTIF($Q35:CP35,"&gt;0")+1,
""))))),"")</f>
        <v/>
      </c>
      <c r="CR35" s="55" t="str">
        <f ca="1">IFERROR(IF($J$1=0,"",
IF(AND($J$1=1,CR$2=0,$M35=0),CR$3*$N35,
IF(AND($J$1=2,CR$2=0,$M35=0,OR($N35+CR$3=$I$27+1,CR$3=$N35)),SUM($O$16:$O34)+COUNTIF($Q35:CQ35,"&gt;0")+1,
IF(AND($J$1=3,CR$2=0,$M35=0,$N35+CR$3&lt;&gt;$I$27+1,CR$3&lt;&gt;$N35),SUM($O$16:$O34)+COUNTIF($Q35:CQ35,"&gt;0")+1,
IF(AND($J$1=4,CR$2=0,$M35=0,$N35+CR$3&lt;&gt;$I$27+1,CR$3&lt;&gt;$N35,CR$1-$L35=0),SUM($O$16:$O34)+COUNTIF($Q35:CQ35,"&gt;0")+1,
""))))),"")</f>
        <v/>
      </c>
      <c r="CS35" s="55" t="str">
        <f ca="1">IFERROR(IF($J$1=0,"",
IF(AND($J$1=1,CS$2=0,$M35=0),CS$3*$N35,
IF(AND($J$1=2,CS$2=0,$M35=0,OR($N35+CS$3=$I$27+1,CS$3=$N35)),SUM($O$16:$O34)+COUNTIF($Q35:CR35,"&gt;0")+1,
IF(AND($J$1=3,CS$2=0,$M35=0,$N35+CS$3&lt;&gt;$I$27+1,CS$3&lt;&gt;$N35),SUM($O$16:$O34)+COUNTIF($Q35:CR35,"&gt;0")+1,
IF(AND($J$1=4,CS$2=0,$M35=0,$N35+CS$3&lt;&gt;$I$27+1,CS$3&lt;&gt;$N35,CS$1-$L35=0),SUM($O$16:$O34)+COUNTIF($Q35:CR35,"&gt;0")+1,
""))))),"")</f>
        <v/>
      </c>
      <c r="CT35" s="55" t="str">
        <f ca="1">IFERROR(IF($J$1=0,"",
IF(AND($J$1=1,CT$2=0,$M35=0),CT$3*$N35,
IF(AND($J$1=2,CT$2=0,$M35=0,OR($N35+CT$3=$I$27+1,CT$3=$N35)),SUM($O$16:$O34)+COUNTIF($Q35:CS35,"&gt;0")+1,
IF(AND($J$1=3,CT$2=0,$M35=0,$N35+CT$3&lt;&gt;$I$27+1,CT$3&lt;&gt;$N35),SUM($O$16:$O34)+COUNTIF($Q35:CS35,"&gt;0")+1,
IF(AND($J$1=4,CT$2=0,$M35=0,$N35+CT$3&lt;&gt;$I$27+1,CT$3&lt;&gt;$N35,CT$1-$L35=0),SUM($O$16:$O34)+COUNTIF($Q35:CS35,"&gt;0")+1,
""))))),"")</f>
        <v/>
      </c>
      <c r="CU35" s="55" t="str">
        <f ca="1">IFERROR(IF($J$1=0,"",
IF(AND($J$1=1,CU$2=0,$M35=0),CU$3*$N35,
IF(AND($J$1=2,CU$2=0,$M35=0,OR($N35+CU$3=$I$27+1,CU$3=$N35)),SUM($O$16:$O34)+COUNTIF($Q35:CT35,"&gt;0")+1,
IF(AND($J$1=3,CU$2=0,$M35=0,$N35+CU$3&lt;&gt;$I$27+1,CU$3&lt;&gt;$N35),SUM($O$16:$O34)+COUNTIF($Q35:CT35,"&gt;0")+1,
IF(AND($J$1=4,CU$2=0,$M35=0,$N35+CU$3&lt;&gt;$I$27+1,CU$3&lt;&gt;$N35,CU$1-$L35=0),SUM($O$16:$O34)+COUNTIF($Q35:CT35,"&gt;0")+1,
""))))),"")</f>
        <v/>
      </c>
      <c r="CV35" s="55" t="str">
        <f ca="1">IFERROR(IF($J$1=0,"",
IF(AND($J$1=1,CV$2=0,$M35=0),CV$3*$N35,
IF(AND($J$1=2,CV$2=0,$M35=0,OR($N35+CV$3=$I$27+1,CV$3=$N35)),SUM($O$16:$O34)+COUNTIF($Q35:CU35,"&gt;0")+1,
IF(AND($J$1=3,CV$2=0,$M35=0,$N35+CV$3&lt;&gt;$I$27+1,CV$3&lt;&gt;$N35),SUM($O$16:$O34)+COUNTIF($Q35:CU35,"&gt;0")+1,
IF(AND($J$1=4,CV$2=0,$M35=0,$N35+CV$3&lt;&gt;$I$27+1,CV$3&lt;&gt;$N35,CV$1-$L35=0),SUM($O$16:$O34)+COUNTIF($Q35:CU35,"&gt;0")+1,
""))))),"")</f>
        <v/>
      </c>
      <c r="CW35" s="55" t="str">
        <f ca="1">IFERROR(IF($J$1=0,"",
IF(AND($J$1=1,CW$2=0,$M35=0),CW$3*$N35,
IF(AND($J$1=2,CW$2=0,$M35=0,OR($N35+CW$3=$I$27+1,CW$3=$N35)),SUM($O$16:$O34)+COUNTIF($Q35:CV35,"&gt;0")+1,
IF(AND($J$1=3,CW$2=0,$M35=0,$N35+CW$3&lt;&gt;$I$27+1,CW$3&lt;&gt;$N35),SUM($O$16:$O34)+COUNTIF($Q35:CV35,"&gt;0")+1,
IF(AND($J$1=4,CW$2=0,$M35=0,$N35+CW$3&lt;&gt;$I$27+1,CW$3&lt;&gt;$N35,CW$1-$L35=0),SUM($O$16:$O34)+COUNTIF($Q35:CV35,"&gt;0")+1,
""))))),"")</f>
        <v/>
      </c>
      <c r="CX35" s="55" t="str">
        <f ca="1">IFERROR(IF($J$1=0,"",
IF(AND($J$1=1,CX$2=0,$M35=0),CX$3*$N35,
IF(AND($J$1=2,CX$2=0,$M35=0,OR($N35+CX$3=$I$27+1,CX$3=$N35)),SUM($O$16:$O34)+COUNTIF($Q35:CW35,"&gt;0")+1,
IF(AND($J$1=3,CX$2=0,$M35=0,$N35+CX$3&lt;&gt;$I$27+1,CX$3&lt;&gt;$N35),SUM($O$16:$O34)+COUNTIF($Q35:CW35,"&gt;0")+1,
IF(AND($J$1=4,CX$2=0,$M35=0,$N35+CX$3&lt;&gt;$I$27+1,CX$3&lt;&gt;$N35,CX$1-$L35=0),SUM($O$16:$O34)+COUNTIF($Q35:CW35,"&gt;0")+1,
""))))),"")</f>
        <v/>
      </c>
      <c r="CY35" s="55" t="str">
        <f ca="1">IFERROR(IF($J$1=0,"",
IF(AND($J$1=1,CY$2=0,$M35=0),CY$3*$N35,
IF(AND($J$1=2,CY$2=0,$M35=0,OR($N35+CY$3=$I$27+1,CY$3=$N35)),SUM($O$16:$O34)+COUNTIF($Q35:CX35,"&gt;0")+1,
IF(AND($J$1=3,CY$2=0,$M35=0,$N35+CY$3&lt;&gt;$I$27+1,CY$3&lt;&gt;$N35),SUM($O$16:$O34)+COUNTIF($Q35:CX35,"&gt;0")+1,
IF(AND($J$1=4,CY$2=0,$M35=0,$N35+CY$3&lt;&gt;$I$27+1,CY$3&lt;&gt;$N35,CY$1-$L35=0),SUM($O$16:$O34)+COUNTIF($Q35:CX35,"&gt;0")+1,
""))))),"")</f>
        <v/>
      </c>
      <c r="CZ35" s="55" t="str">
        <f ca="1">IFERROR(IF($J$1=0,"",
IF(AND($J$1=1,CZ$2=0,$M35=0),CZ$3*$N35,
IF(AND($J$1=2,CZ$2=0,$M35=0,OR($N35+CZ$3=$I$27+1,CZ$3=$N35)),SUM($O$16:$O34)+COUNTIF($Q35:CY35,"&gt;0")+1,
IF(AND($J$1=3,CZ$2=0,$M35=0,$N35+CZ$3&lt;&gt;$I$27+1,CZ$3&lt;&gt;$N35),SUM($O$16:$O34)+COUNTIF($Q35:CY35,"&gt;0")+1,
IF(AND($J$1=4,CZ$2=0,$M35=0,$N35+CZ$3&lt;&gt;$I$27+1,CZ$3&lt;&gt;$N35,CZ$1-$L35=0),SUM($O$16:$O34)+COUNTIF($Q35:CY35,"&gt;0")+1,
""))))),"")</f>
        <v/>
      </c>
      <c r="DA35" s="55" t="str">
        <f ca="1">IFERROR(IF($J$1=0,"",
IF(AND($J$1=1,DA$2=0,$M35=0),DA$3*$N35,
IF(AND($J$1=2,DA$2=0,$M35=0,OR($N35+DA$3=$I$27+1,DA$3=$N35)),SUM($O$16:$O34)+COUNTIF($Q35:CZ35,"&gt;0")+1,
IF(AND($J$1=3,DA$2=0,$M35=0,$N35+DA$3&lt;&gt;$I$27+1,DA$3&lt;&gt;$N35),SUM($O$16:$O34)+COUNTIF($Q35:CZ35,"&gt;0")+1,
IF(AND($J$1=4,DA$2=0,$M35=0,$N35+DA$3&lt;&gt;$I$27+1,DA$3&lt;&gt;$N35,DA$1-$L35=0),SUM($O$16:$O34)+COUNTIF($Q35:CZ35,"&gt;0")+1,
""))))),"")</f>
        <v/>
      </c>
      <c r="DB35" s="55" t="str">
        <f ca="1">IFERROR(IF($J$1=0,"",
IF(AND($J$1=1,DB$2=0,$M35=0),DB$3*$N35,
IF(AND($J$1=2,DB$2=0,$M35=0,OR($N35+DB$3=$I$27+1,DB$3=$N35)),SUM($O$16:$O34)+COUNTIF($Q35:DA35,"&gt;0")+1,
IF(AND($J$1=3,DB$2=0,$M35=0,$N35+DB$3&lt;&gt;$I$27+1,DB$3&lt;&gt;$N35),SUM($O$16:$O34)+COUNTIF($Q35:DA35,"&gt;0")+1,
IF(AND($J$1=4,DB$2=0,$M35=0,$N35+DB$3&lt;&gt;$I$27+1,DB$3&lt;&gt;$N35,DB$1-$L35=0),SUM($O$16:$O34)+COUNTIF($Q35:DA35,"&gt;0")+1,
""))))),"")</f>
        <v/>
      </c>
      <c r="DC35" s="55" t="str">
        <f ca="1">IFERROR(IF($J$1=0,"",
IF(AND($J$1=1,DC$2=0,$M35=0),DC$3*$N35,
IF(AND($J$1=2,DC$2=0,$M35=0,OR($N35+DC$3=$I$27+1,DC$3=$N35)),SUM($O$16:$O34)+COUNTIF($Q35:DB35,"&gt;0")+1,
IF(AND($J$1=3,DC$2=0,$M35=0,$N35+DC$3&lt;&gt;$I$27+1,DC$3&lt;&gt;$N35),SUM($O$16:$O34)+COUNTIF($Q35:DB35,"&gt;0")+1,
IF(AND($J$1=4,DC$2=0,$M35=0,$N35+DC$3&lt;&gt;$I$27+1,DC$3&lt;&gt;$N35,DC$1-$L35=0),SUM($O$16:$O34)+COUNTIF($Q35:DB35,"&gt;0")+1,
""))))),"")</f>
        <v/>
      </c>
      <c r="DD35" s="55" t="str">
        <f ca="1">IFERROR(IF($J$1=0,"",
IF(AND($J$1=1,DD$2=0,$M35=0),DD$3*$N35,
IF(AND($J$1=2,DD$2=0,$M35=0,OR($N35+DD$3=$I$27+1,DD$3=$N35)),SUM($O$16:$O34)+COUNTIF($Q35:DC35,"&gt;0")+1,
IF(AND($J$1=3,DD$2=0,$M35=0,$N35+DD$3&lt;&gt;$I$27+1,DD$3&lt;&gt;$N35),SUM($O$16:$O34)+COUNTIF($Q35:DC35,"&gt;0")+1,
IF(AND($J$1=4,DD$2=0,$M35=0,$N35+DD$3&lt;&gt;$I$27+1,DD$3&lt;&gt;$N35,DD$1-$L35=0),SUM($O$16:$O34)+COUNTIF($Q35:DC35,"&gt;0")+1,
""))))),"")</f>
        <v/>
      </c>
      <c r="DE35" s="55" t="str">
        <f ca="1">IFERROR(IF($J$1=0,"",
IF(AND($J$1=1,DE$2=0,$M35=0),DE$3*$N35,
IF(AND($J$1=2,DE$2=0,$M35=0,OR($N35+DE$3=$I$27+1,DE$3=$N35)),SUM($O$16:$O34)+COUNTIF($Q35:DD35,"&gt;0")+1,
IF(AND($J$1=3,DE$2=0,$M35=0,$N35+DE$3&lt;&gt;$I$27+1,DE$3&lt;&gt;$N35),SUM($O$16:$O34)+COUNTIF($Q35:DD35,"&gt;0")+1,
IF(AND($J$1=4,DE$2=0,$M35=0,$N35+DE$3&lt;&gt;$I$27+1,DE$3&lt;&gt;$N35,DE$1-$L35=0),SUM($O$16:$O34)+COUNTIF($Q35:DD35,"&gt;0")+1,
""))))),"")</f>
        <v/>
      </c>
      <c r="DF35" s="55" t="str">
        <f ca="1">IFERROR(IF($J$1=0,"",
IF(AND($J$1=1,DF$2=0,$M35=0),DF$3*$N35,
IF(AND($J$1=2,DF$2=0,$M35=0,OR($N35+DF$3=$I$27+1,DF$3=$N35)),SUM($O$16:$O34)+COUNTIF($Q35:DE35,"&gt;0")+1,
IF(AND($J$1=3,DF$2=0,$M35=0,$N35+DF$3&lt;&gt;$I$27+1,DF$3&lt;&gt;$N35),SUM($O$16:$O34)+COUNTIF($Q35:DE35,"&gt;0")+1,
IF(AND($J$1=4,DF$2=0,$M35=0,$N35+DF$3&lt;&gt;$I$27+1,DF$3&lt;&gt;$N35,DF$1-$L35=0),SUM($O$16:$O34)+COUNTIF($Q35:DE35,"&gt;0")+1,
""))))),"")</f>
        <v/>
      </c>
      <c r="DG35" s="55" t="str">
        <f ca="1">IFERROR(IF($J$1=0,"",
IF(AND($J$1=1,DG$2=0,$M35=0),DG$3*$N35,
IF(AND($J$1=2,DG$2=0,$M35=0,OR($N35+DG$3=$I$27+1,DG$3=$N35)),SUM($O$16:$O34)+COUNTIF($Q35:DF35,"&gt;0")+1,
IF(AND($J$1=3,DG$2=0,$M35=0,$N35+DG$3&lt;&gt;$I$27+1,DG$3&lt;&gt;$N35),SUM($O$16:$O34)+COUNTIF($Q35:DF35,"&gt;0")+1,
IF(AND($J$1=4,DG$2=0,$M35=0,$N35+DG$3&lt;&gt;$I$27+1,DG$3&lt;&gt;$N35,DG$1-$L35=0),SUM($O$16:$O34)+COUNTIF($Q35:DF35,"&gt;0")+1,
""))))),"")</f>
        <v/>
      </c>
      <c r="DH35" s="55" t="str">
        <f ca="1">IFERROR(IF($J$1=0,"",
IF(AND($J$1=1,DH$2=0,$M35=0),DH$3*$N35,
IF(AND($J$1=2,DH$2=0,$M35=0,OR($N35+DH$3=$I$27+1,DH$3=$N35)),SUM($O$16:$O34)+COUNTIF($Q35:DG35,"&gt;0")+1,
IF(AND($J$1=3,DH$2=0,$M35=0,$N35+DH$3&lt;&gt;$I$27+1,DH$3&lt;&gt;$N35),SUM($O$16:$O34)+COUNTIF($Q35:DG35,"&gt;0")+1,
IF(AND($J$1=4,DH$2=0,$M35=0,$N35+DH$3&lt;&gt;$I$27+1,DH$3&lt;&gt;$N35,DH$1-$L35=0),SUM($O$16:$O34)+COUNTIF($Q35:DG35,"&gt;0")+1,
""))))),"")</f>
        <v/>
      </c>
      <c r="DI35" s="55" t="str">
        <f ca="1">IFERROR(IF($J$1=0,"",
IF(AND($J$1=1,DI$2=0,$M35=0),DI$3*$N35,
IF(AND($J$1=2,DI$2=0,$M35=0,OR($N35+DI$3=$I$27+1,DI$3=$N35)),SUM($O$16:$O34)+COUNTIF($Q35:DH35,"&gt;0")+1,
IF(AND($J$1=3,DI$2=0,$M35=0,$N35+DI$3&lt;&gt;$I$27+1,DI$3&lt;&gt;$N35),SUM($O$16:$O34)+COUNTIF($Q35:DH35,"&gt;0")+1,
IF(AND($J$1=4,DI$2=0,$M35=0,$N35+DI$3&lt;&gt;$I$27+1,DI$3&lt;&gt;$N35,DI$1-$L35=0),SUM($O$16:$O34)+COUNTIF($Q35:DH35,"&gt;0")+1,
""))))),"")</f>
        <v/>
      </c>
      <c r="DJ35" s="55" t="str">
        <f ca="1">IFERROR(IF($J$1=0,"",
IF(AND($J$1=1,DJ$2=0,$M35=0),DJ$3*$N35,
IF(AND($J$1=2,DJ$2=0,$M35=0,OR($N35+DJ$3=$I$27+1,DJ$3=$N35)),SUM($O$16:$O34)+COUNTIF($Q35:DI35,"&gt;0")+1,
IF(AND($J$1=3,DJ$2=0,$M35=0,$N35+DJ$3&lt;&gt;$I$27+1,DJ$3&lt;&gt;$N35),SUM($O$16:$O34)+COUNTIF($Q35:DI35,"&gt;0")+1,
IF(AND($J$1=4,DJ$2=0,$M35=0,$N35+DJ$3&lt;&gt;$I$27+1,DJ$3&lt;&gt;$N35,DJ$1-$L35=0),SUM($O$16:$O34)+COUNTIF($Q35:DI35,"&gt;0")+1,
""))))),"")</f>
        <v/>
      </c>
      <c r="DK35" s="55" t="str">
        <f ca="1">IFERROR(IF($J$1=0,"",
IF(AND($J$1=1,DK$2=0,$M35=0),DK$3*$N35,
IF(AND($J$1=2,DK$2=0,$M35=0,OR($N35+DK$3=$I$27+1,DK$3=$N35)),SUM($O$16:$O34)+COUNTIF($Q35:DJ35,"&gt;0")+1,
IF(AND($J$1=3,DK$2=0,$M35=0,$N35+DK$3&lt;&gt;$I$27+1,DK$3&lt;&gt;$N35),SUM($O$16:$O34)+COUNTIF($Q35:DJ35,"&gt;0")+1,
IF(AND($J$1=4,DK$2=0,$M35=0,$N35+DK$3&lt;&gt;$I$27+1,DK$3&lt;&gt;$N35,DK$1-$L35=0),SUM($O$16:$O34)+COUNTIF($Q35:DJ35,"&gt;0")+1,
""))))),"")</f>
        <v/>
      </c>
      <c r="DL35" s="55" t="str">
        <f ca="1">IFERROR(IF($J$1=0,"",
IF(AND($J$1=1,DL$2=0,$M35=0),DL$3*$N35,
IF(AND($J$1=2,DL$2=0,$M35=0,OR($N35+DL$3=$I$27+1,DL$3=$N35)),SUM($O$16:$O34)+COUNTIF($Q35:DK35,"&gt;0")+1,
IF(AND($J$1=3,DL$2=0,$M35=0,$N35+DL$3&lt;&gt;$I$27+1,DL$3&lt;&gt;$N35),SUM($O$16:$O34)+COUNTIF($Q35:DK35,"&gt;0")+1,
IF(AND($J$1=4,DL$2=0,$M35=0,$N35+DL$3&lt;&gt;$I$27+1,DL$3&lt;&gt;$N35,DL$1-$L35=0),SUM($O$16:$O34)+COUNTIF($Q35:DK35,"&gt;0")+1,
""))))),"")</f>
        <v/>
      </c>
      <c r="DM35" s="49" t="str">
        <f ca="1">IFERROR(IF($J$1=0,"",
IF(AND($J$1=1,DM$2=0,$M35=0),DM$3*$N35,
IF(AND($J$1=2,DM$2=0,$M35=0,OR($N35+DM$3=$I$27+1,DM$3=$N35)),SUM($O$16:$O34)+COUNTIF($Q35:DL35,"&gt;0")+1,
IF(AND($J$1=3,DM$2=0,$M35=0,$N35+DM$3&lt;&gt;$I$27+1,DM$3&lt;&gt;$N35),SUM($O$16:$O34)+COUNTIF($Q35:DL35,"&gt;0")+1,
IF(AND($J$1=4,DM$2=0,$M35=0,$N35+DM$3&lt;&gt;$I$27+1,DM$3&lt;&gt;$N35,DM$1-$L35=0),SUM($O$16:$O34)+COUNTIF($Q35:DL35,"&gt;0")+1,
""))))),"")</f>
        <v/>
      </c>
    </row>
    <row r="36" spans="1:117" ht="16.5" customHeight="1" x14ac:dyDescent="0.25">
      <c r="A36" s="10"/>
      <c r="B36" s="10"/>
      <c r="C36" s="10"/>
      <c r="D36" s="10"/>
      <c r="E36" s="10"/>
      <c r="F36" s="10"/>
      <c r="H36" s="6"/>
      <c r="I36" s="3"/>
      <c r="J36" s="3"/>
      <c r="L36" s="2" t="str">
        <f t="shared" si="18"/>
        <v/>
      </c>
      <c r="M36" s="2" t="str">
        <f t="shared" si="16"/>
        <v/>
      </c>
      <c r="N36" s="2" t="str">
        <f t="shared" si="17"/>
        <v/>
      </c>
      <c r="O36" s="2">
        <f t="shared" ca="1" si="19"/>
        <v>0</v>
      </c>
      <c r="P36" s="41">
        <f t="shared" si="20"/>
        <v>20</v>
      </c>
      <c r="R36" s="55" t="str">
        <f ca="1">IFERROR(IF($J$1=0,"",
IF(AND($J$1=1,R$2=0,$M36=0),R$3*$N36,
IF(AND($J$1=2,R$2=0,$M36=0,OR($N36+R$3=$I$27+1,R$3=$N36)),SUM($O$16:$O35)+COUNTIF($Q36:Q36,"&gt;0")+1,
IF(AND($J$1=3,R$2=0,$M36=0,$N36+R$3&lt;&gt;$I$27+1,R$3&lt;&gt;$N36),SUM($O$16:$O35)+COUNTIF($Q36:Q36,"&gt;0")+1,
IF(AND($J$1=4,R$2=0,$M36=0,$N36+R$3&lt;&gt;$I$27+1,R$3&lt;&gt;$N36,R$1-$L36=0),SUM($O$16:$O35)+COUNTIF($Q36:Q36,"&gt;0")+1,
""))))),"")</f>
        <v/>
      </c>
      <c r="S36" s="55" t="str">
        <f ca="1">IFERROR(IF($J$1=0,"",
IF(AND($J$1=1,S$2=0,$M36=0),S$3*$N36,
IF(AND($J$1=2,S$2=0,$M36=0,OR($N36+S$3=$I$27+1,S$3=$N36)),SUM($O$16:$O35)+COUNTIF($Q36:R36,"&gt;0")+1,
IF(AND($J$1=3,S$2=0,$M36=0,$N36+S$3&lt;&gt;$I$27+1,S$3&lt;&gt;$N36),SUM($O$16:$O35)+COUNTIF($Q36:R36,"&gt;0")+1,
IF(AND($J$1=4,S$2=0,$M36=0,$N36+S$3&lt;&gt;$I$27+1,S$3&lt;&gt;$N36,S$1-$L36=0),SUM($O$16:$O35)+COUNTIF($Q36:R36,"&gt;0")+1,
""))))),"")</f>
        <v/>
      </c>
      <c r="T36" s="55" t="str">
        <f ca="1">IFERROR(IF($J$1=0,"",
IF(AND($J$1=1,T$2=0,$M36=0),T$3*$N36,
IF(AND($J$1=2,T$2=0,$M36=0,OR($N36+T$3=$I$27+1,T$3=$N36)),SUM($O$16:$O35)+COUNTIF($Q36:S36,"&gt;0")+1,
IF(AND($J$1=3,T$2=0,$M36=0,$N36+T$3&lt;&gt;$I$27+1,T$3&lt;&gt;$N36),SUM($O$16:$O35)+COUNTIF($Q36:S36,"&gt;0")+1,
IF(AND($J$1=4,T$2=0,$M36=0,$N36+T$3&lt;&gt;$I$27+1,T$3&lt;&gt;$N36,T$1-$L36=0),SUM($O$16:$O35)+COUNTIF($Q36:S36,"&gt;0")+1,
""))))),"")</f>
        <v/>
      </c>
      <c r="U36" s="55" t="str">
        <f ca="1">IFERROR(IF($J$1=0,"",
IF(AND($J$1=1,U$2=0,$M36=0),U$3*$N36,
IF(AND($J$1=2,U$2=0,$M36=0,OR($N36+U$3=$I$27+1,U$3=$N36)),SUM($O$16:$O35)+COUNTIF($Q36:T36,"&gt;0")+1,
IF(AND($J$1=3,U$2=0,$M36=0,$N36+U$3&lt;&gt;$I$27+1,U$3&lt;&gt;$N36),SUM($O$16:$O35)+COUNTIF($Q36:T36,"&gt;0")+1,
IF(AND($J$1=4,U$2=0,$M36=0,$N36+U$3&lt;&gt;$I$27+1,U$3&lt;&gt;$N36,U$1-$L36=0),SUM($O$16:$O35)+COUNTIF($Q36:T36,"&gt;0")+1,
""))))),"")</f>
        <v/>
      </c>
      <c r="V36" s="55" t="str">
        <f ca="1">IFERROR(IF($J$1=0,"",
IF(AND($J$1=1,V$2=0,$M36=0),V$3*$N36,
IF(AND($J$1=2,V$2=0,$M36=0,OR($N36+V$3=$I$27+1,V$3=$N36)),SUM($O$16:$O35)+COUNTIF($Q36:U36,"&gt;0")+1,
IF(AND($J$1=3,V$2=0,$M36=0,$N36+V$3&lt;&gt;$I$27+1,V$3&lt;&gt;$N36),SUM($O$16:$O35)+COUNTIF($Q36:U36,"&gt;0")+1,
IF(AND($J$1=4,V$2=0,$M36=0,$N36+V$3&lt;&gt;$I$27+1,V$3&lt;&gt;$N36,V$1-$L36=0),SUM($O$16:$O35)+COUNTIF($Q36:U36,"&gt;0")+1,
""))))),"")</f>
        <v/>
      </c>
      <c r="W36" s="55" t="str">
        <f ca="1">IFERROR(IF($J$1=0,"",
IF(AND($J$1=1,W$2=0,$M36=0),W$3*$N36,
IF(AND($J$1=2,W$2=0,$M36=0,OR($N36+W$3=$I$27+1,W$3=$N36)),SUM($O$16:$O35)+COUNTIF($Q36:V36,"&gt;0")+1,
IF(AND($J$1=3,W$2=0,$M36=0,$N36+W$3&lt;&gt;$I$27+1,W$3&lt;&gt;$N36),SUM($O$16:$O35)+COUNTIF($Q36:V36,"&gt;0")+1,
IF(AND($J$1=4,W$2=0,$M36=0,$N36+W$3&lt;&gt;$I$27+1,W$3&lt;&gt;$N36,W$1-$L36=0),SUM($O$16:$O35)+COUNTIF($Q36:V36,"&gt;0")+1,
""))))),"")</f>
        <v/>
      </c>
      <c r="X36" s="55" t="str">
        <f ca="1">IFERROR(IF($J$1=0,"",
IF(AND($J$1=1,X$2=0,$M36=0),X$3*$N36,
IF(AND($J$1=2,X$2=0,$M36=0,OR($N36+X$3=$I$27+1,X$3=$N36)),SUM($O$16:$O35)+COUNTIF($Q36:W36,"&gt;0")+1,
IF(AND($J$1=3,X$2=0,$M36=0,$N36+X$3&lt;&gt;$I$27+1,X$3&lt;&gt;$N36),SUM($O$16:$O35)+COUNTIF($Q36:W36,"&gt;0")+1,
IF(AND($J$1=4,X$2=0,$M36=0,$N36+X$3&lt;&gt;$I$27+1,X$3&lt;&gt;$N36,X$1-$L36=0),SUM($O$16:$O35)+COUNTIF($Q36:W36,"&gt;0")+1,
""))))),"")</f>
        <v/>
      </c>
      <c r="Y36" s="55" t="str">
        <f ca="1">IFERROR(IF($J$1=0,"",
IF(AND($J$1=1,Y$2=0,$M36=0),Y$3*$N36,
IF(AND($J$1=2,Y$2=0,$M36=0,OR($N36+Y$3=$I$27+1,Y$3=$N36)),SUM($O$16:$O35)+COUNTIF($Q36:X36,"&gt;0")+1,
IF(AND($J$1=3,Y$2=0,$M36=0,$N36+Y$3&lt;&gt;$I$27+1,Y$3&lt;&gt;$N36),SUM($O$16:$O35)+COUNTIF($Q36:X36,"&gt;0")+1,
IF(AND($J$1=4,Y$2=0,$M36=0,$N36+Y$3&lt;&gt;$I$27+1,Y$3&lt;&gt;$N36,Y$1-$L36=0),SUM($O$16:$O35)+COUNTIF($Q36:X36,"&gt;0")+1,
""))))),"")</f>
        <v/>
      </c>
      <c r="Z36" s="55" t="str">
        <f ca="1">IFERROR(IF($J$1=0,"",
IF(AND($J$1=1,Z$2=0,$M36=0),Z$3*$N36,
IF(AND($J$1=2,Z$2=0,$M36=0,OR($N36+Z$3=$I$27+1,Z$3=$N36)),SUM($O$16:$O35)+COUNTIF($Q36:Y36,"&gt;0")+1,
IF(AND($J$1=3,Z$2=0,$M36=0,$N36+Z$3&lt;&gt;$I$27+1,Z$3&lt;&gt;$N36),SUM($O$16:$O35)+COUNTIF($Q36:Y36,"&gt;0")+1,
IF(AND($J$1=4,Z$2=0,$M36=0,$N36+Z$3&lt;&gt;$I$27+1,Z$3&lt;&gt;$N36,Z$1-$L36=0),SUM($O$16:$O35)+COUNTIF($Q36:Y36,"&gt;0")+1,
""))))),"")</f>
        <v/>
      </c>
      <c r="AA36" s="55" t="str">
        <f ca="1">IFERROR(IF($J$1=0,"",
IF(AND($J$1=1,AA$2=0,$M36=0),AA$3*$N36,
IF(AND($J$1=2,AA$2=0,$M36=0,OR($N36+AA$3=$I$27+1,AA$3=$N36)),SUM($O$16:$O35)+COUNTIF($Q36:Z36,"&gt;0")+1,
IF(AND($J$1=3,AA$2=0,$M36=0,$N36+AA$3&lt;&gt;$I$27+1,AA$3&lt;&gt;$N36),SUM($O$16:$O35)+COUNTIF($Q36:Z36,"&gt;0")+1,
IF(AND($J$1=4,AA$2=0,$M36=0,$N36+AA$3&lt;&gt;$I$27+1,AA$3&lt;&gt;$N36,AA$1-$L36=0),SUM($O$16:$O35)+COUNTIF($Q36:Z36,"&gt;0")+1,
""))))),"")</f>
        <v/>
      </c>
      <c r="AB36" s="55" t="str">
        <f ca="1">IFERROR(IF($J$1=0,"",
IF(AND($J$1=1,AB$2=0,$M36=0),AB$3*$N36,
IF(AND($J$1=2,AB$2=0,$M36=0,OR($N36+AB$3=$I$27+1,AB$3=$N36)),SUM($O$16:$O35)+COUNTIF($Q36:AA36,"&gt;0")+1,
IF(AND($J$1=3,AB$2=0,$M36=0,$N36+AB$3&lt;&gt;$I$27+1,AB$3&lt;&gt;$N36),SUM($O$16:$O35)+COUNTIF($Q36:AA36,"&gt;0")+1,
IF(AND($J$1=4,AB$2=0,$M36=0,$N36+AB$3&lt;&gt;$I$27+1,AB$3&lt;&gt;$N36,AB$1-$L36=0),SUM($O$16:$O35)+COUNTIF($Q36:AA36,"&gt;0")+1,
""))))),"")</f>
        <v/>
      </c>
      <c r="AC36" s="55" t="str">
        <f ca="1">IFERROR(IF($J$1=0,"",
IF(AND($J$1=1,AC$2=0,$M36=0),AC$3*$N36,
IF(AND($J$1=2,AC$2=0,$M36=0,OR($N36+AC$3=$I$27+1,AC$3=$N36)),SUM($O$16:$O35)+COUNTIF($Q36:AB36,"&gt;0")+1,
IF(AND($J$1=3,AC$2=0,$M36=0,$N36+AC$3&lt;&gt;$I$27+1,AC$3&lt;&gt;$N36),SUM($O$16:$O35)+COUNTIF($Q36:AB36,"&gt;0")+1,
IF(AND($J$1=4,AC$2=0,$M36=0,$N36+AC$3&lt;&gt;$I$27+1,AC$3&lt;&gt;$N36,AC$1-$L36=0),SUM($O$16:$O35)+COUNTIF($Q36:AB36,"&gt;0")+1,
""))))),"")</f>
        <v/>
      </c>
      <c r="AD36" s="55" t="str">
        <f ca="1">IFERROR(IF($J$1=0,"",
IF(AND($J$1=1,AD$2=0,$M36=0),AD$3*$N36,
IF(AND($J$1=2,AD$2=0,$M36=0,OR($N36+AD$3=$I$27+1,AD$3=$N36)),SUM($O$16:$O35)+COUNTIF($Q36:AC36,"&gt;0")+1,
IF(AND($J$1=3,AD$2=0,$M36=0,$N36+AD$3&lt;&gt;$I$27+1,AD$3&lt;&gt;$N36),SUM($O$16:$O35)+COUNTIF($Q36:AC36,"&gt;0")+1,
IF(AND($J$1=4,AD$2=0,$M36=0,$N36+AD$3&lt;&gt;$I$27+1,AD$3&lt;&gt;$N36,AD$1-$L36=0),SUM($O$16:$O35)+COUNTIF($Q36:AC36,"&gt;0")+1,
""))))),"")</f>
        <v/>
      </c>
      <c r="AE36" s="55" t="str">
        <f ca="1">IFERROR(IF($J$1=0,"",
IF(AND($J$1=1,AE$2=0,$M36=0),AE$3*$N36,
IF(AND($J$1=2,AE$2=0,$M36=0,OR($N36+AE$3=$I$27+1,AE$3=$N36)),SUM($O$16:$O35)+COUNTIF($Q36:AD36,"&gt;0")+1,
IF(AND($J$1=3,AE$2=0,$M36=0,$N36+AE$3&lt;&gt;$I$27+1,AE$3&lt;&gt;$N36),SUM($O$16:$O35)+COUNTIF($Q36:AD36,"&gt;0")+1,
IF(AND($J$1=4,AE$2=0,$M36=0,$N36+AE$3&lt;&gt;$I$27+1,AE$3&lt;&gt;$N36,AE$1-$L36=0),SUM($O$16:$O35)+COUNTIF($Q36:AD36,"&gt;0")+1,
""))))),"")</f>
        <v/>
      </c>
      <c r="AF36" s="55" t="str">
        <f ca="1">IFERROR(IF($J$1=0,"",
IF(AND($J$1=1,AF$2=0,$M36=0),AF$3*$N36,
IF(AND($J$1=2,AF$2=0,$M36=0,OR($N36+AF$3=$I$27+1,AF$3=$N36)),SUM($O$16:$O35)+COUNTIF($Q36:AE36,"&gt;0")+1,
IF(AND($J$1=3,AF$2=0,$M36=0,$N36+AF$3&lt;&gt;$I$27+1,AF$3&lt;&gt;$N36),SUM($O$16:$O35)+COUNTIF($Q36:AE36,"&gt;0")+1,
IF(AND($J$1=4,AF$2=0,$M36=0,$N36+AF$3&lt;&gt;$I$27+1,AF$3&lt;&gt;$N36,AF$1-$L36=0),SUM($O$16:$O35)+COUNTIF($Q36:AE36,"&gt;0")+1,
""))))),"")</f>
        <v/>
      </c>
      <c r="AG36" s="55" t="str">
        <f ca="1">IFERROR(IF($J$1=0,"",
IF(AND($J$1=1,AG$2=0,$M36=0),AG$3*$N36,
IF(AND($J$1=2,AG$2=0,$M36=0,OR($N36+AG$3=$I$27+1,AG$3=$N36)),SUM($O$16:$O35)+COUNTIF($Q36:AF36,"&gt;0")+1,
IF(AND($J$1=3,AG$2=0,$M36=0,$N36+AG$3&lt;&gt;$I$27+1,AG$3&lt;&gt;$N36),SUM($O$16:$O35)+COUNTIF($Q36:AF36,"&gt;0")+1,
IF(AND($J$1=4,AG$2=0,$M36=0,$N36+AG$3&lt;&gt;$I$27+1,AG$3&lt;&gt;$N36,AG$1-$L36=0),SUM($O$16:$O35)+COUNTIF($Q36:AF36,"&gt;0")+1,
""))))),"")</f>
        <v/>
      </c>
      <c r="AH36" s="55" t="str">
        <f ca="1">IFERROR(IF($J$1=0,"",
IF(AND($J$1=1,AH$2=0,$M36=0),AH$3*$N36,
IF(AND($J$1=2,AH$2=0,$M36=0,OR($N36+AH$3=$I$27+1,AH$3=$N36)),SUM($O$16:$O35)+COUNTIF($Q36:AG36,"&gt;0")+1,
IF(AND($J$1=3,AH$2=0,$M36=0,$N36+AH$3&lt;&gt;$I$27+1,AH$3&lt;&gt;$N36),SUM($O$16:$O35)+COUNTIF($Q36:AG36,"&gt;0")+1,
IF(AND($J$1=4,AH$2=0,$M36=0,$N36+AH$3&lt;&gt;$I$27+1,AH$3&lt;&gt;$N36,AH$1-$L36=0),SUM($O$16:$O35)+COUNTIF($Q36:AG36,"&gt;0")+1,
""))))),"")</f>
        <v/>
      </c>
      <c r="AI36" s="55" t="str">
        <f ca="1">IFERROR(IF($J$1=0,"",
IF(AND($J$1=1,AI$2=0,$M36=0),AI$3*$N36,
IF(AND($J$1=2,AI$2=0,$M36=0,OR($N36+AI$3=$I$27+1,AI$3=$N36)),SUM($O$16:$O35)+COUNTIF($Q36:AH36,"&gt;0")+1,
IF(AND($J$1=3,AI$2=0,$M36=0,$N36+AI$3&lt;&gt;$I$27+1,AI$3&lt;&gt;$N36),SUM($O$16:$O35)+COUNTIF($Q36:AH36,"&gt;0")+1,
IF(AND($J$1=4,AI$2=0,$M36=0,$N36+AI$3&lt;&gt;$I$27+1,AI$3&lt;&gt;$N36,AI$1-$L36=0),SUM($O$16:$O35)+COUNTIF($Q36:AH36,"&gt;0")+1,
""))))),"")</f>
        <v/>
      </c>
      <c r="AJ36" s="55" t="str">
        <f ca="1">IFERROR(IF($J$1=0,"",
IF(AND($J$1=1,AJ$2=0,$M36=0),AJ$3*$N36,
IF(AND($J$1=2,AJ$2=0,$M36=0,OR($N36+AJ$3=$I$27+1,AJ$3=$N36)),SUM($O$16:$O35)+COUNTIF($Q36:AI36,"&gt;0")+1,
IF(AND($J$1=3,AJ$2=0,$M36=0,$N36+AJ$3&lt;&gt;$I$27+1,AJ$3&lt;&gt;$N36),SUM($O$16:$O35)+COUNTIF($Q36:AI36,"&gt;0")+1,
IF(AND($J$1=4,AJ$2=0,$M36=0,$N36+AJ$3&lt;&gt;$I$27+1,AJ$3&lt;&gt;$N36,AJ$1-$L36=0),SUM($O$16:$O35)+COUNTIF($Q36:AI36,"&gt;0")+1,
""))))),"")</f>
        <v/>
      </c>
      <c r="AK36" s="55" t="str">
        <f ca="1">IFERROR(IF($J$1=0,"",
IF(AND($J$1=1,AK$2=0,$M36=0),AK$3*$N36,
IF(AND($J$1=2,AK$2=0,$M36=0,OR($N36+AK$3=$I$27+1,AK$3=$N36)),SUM($O$16:$O35)+COUNTIF($Q36:AJ36,"&gt;0")+1,
IF(AND($J$1=3,AK$2=0,$M36=0,$N36+AK$3&lt;&gt;$I$27+1,AK$3&lt;&gt;$N36),SUM($O$16:$O35)+COUNTIF($Q36:AJ36,"&gt;0")+1,
IF(AND($J$1=4,AK$2=0,$M36=0,$N36+AK$3&lt;&gt;$I$27+1,AK$3&lt;&gt;$N36,AK$1-$L36=0),SUM($O$16:$O35)+COUNTIF($Q36:AJ36,"&gt;0")+1,
""))))),"")</f>
        <v/>
      </c>
      <c r="AL36" s="55" t="str">
        <f ca="1">IFERROR(IF($J$1=0,"",
IF(AND($J$1=1,AL$2=0,$M36=0),AL$3*$N36,
IF(AND($J$1=2,AL$2=0,$M36=0,OR($N36+AL$3=$I$27+1,AL$3=$N36)),SUM($O$16:$O35)+COUNTIF($Q36:AK36,"&gt;0")+1,
IF(AND($J$1=3,AL$2=0,$M36=0,$N36+AL$3&lt;&gt;$I$27+1,AL$3&lt;&gt;$N36),SUM($O$16:$O35)+COUNTIF($Q36:AK36,"&gt;0")+1,
IF(AND($J$1=4,AL$2=0,$M36=0,$N36+AL$3&lt;&gt;$I$27+1,AL$3&lt;&gt;$N36,AL$1-$L36=0),SUM($O$16:$O35)+COUNTIF($Q36:AK36,"&gt;0")+1,
""))))),"")</f>
        <v/>
      </c>
      <c r="AM36" s="55" t="str">
        <f ca="1">IFERROR(IF($J$1=0,"",
IF(AND($J$1=1,AM$2=0,$M36=0),AM$3*$N36,
IF(AND($J$1=2,AM$2=0,$M36=0,OR($N36+AM$3=$I$27+1,AM$3=$N36)),SUM($O$16:$O35)+COUNTIF($Q36:AL36,"&gt;0")+1,
IF(AND($J$1=3,AM$2=0,$M36=0,$N36+AM$3&lt;&gt;$I$27+1,AM$3&lt;&gt;$N36),SUM($O$16:$O35)+COUNTIF($Q36:AL36,"&gt;0")+1,
IF(AND($J$1=4,AM$2=0,$M36=0,$N36+AM$3&lt;&gt;$I$27+1,AM$3&lt;&gt;$N36,AM$1-$L36=0),SUM($O$16:$O35)+COUNTIF($Q36:AL36,"&gt;0")+1,
""))))),"")</f>
        <v/>
      </c>
      <c r="AN36" s="55" t="str">
        <f ca="1">IFERROR(IF($J$1=0,"",
IF(AND($J$1=1,AN$2=0,$M36=0),AN$3*$N36,
IF(AND($J$1=2,AN$2=0,$M36=0,OR($N36+AN$3=$I$27+1,AN$3=$N36)),SUM($O$16:$O35)+COUNTIF($Q36:AM36,"&gt;0")+1,
IF(AND($J$1=3,AN$2=0,$M36=0,$N36+AN$3&lt;&gt;$I$27+1,AN$3&lt;&gt;$N36),SUM($O$16:$O35)+COUNTIF($Q36:AM36,"&gt;0")+1,
IF(AND($J$1=4,AN$2=0,$M36=0,$N36+AN$3&lt;&gt;$I$27+1,AN$3&lt;&gt;$N36,AN$1-$L36=0),SUM($O$16:$O35)+COUNTIF($Q36:AM36,"&gt;0")+1,
""))))),"")</f>
        <v/>
      </c>
      <c r="AO36" s="55" t="str">
        <f ca="1">IFERROR(IF($J$1=0,"",
IF(AND($J$1=1,AO$2=0,$M36=0),AO$3*$N36,
IF(AND($J$1=2,AO$2=0,$M36=0,OR($N36+AO$3=$I$27+1,AO$3=$N36)),SUM($O$16:$O35)+COUNTIF($Q36:AN36,"&gt;0")+1,
IF(AND($J$1=3,AO$2=0,$M36=0,$N36+AO$3&lt;&gt;$I$27+1,AO$3&lt;&gt;$N36),SUM($O$16:$O35)+COUNTIF($Q36:AN36,"&gt;0")+1,
IF(AND($J$1=4,AO$2=0,$M36=0,$N36+AO$3&lt;&gt;$I$27+1,AO$3&lt;&gt;$N36,AO$1-$L36=0),SUM($O$16:$O35)+COUNTIF($Q36:AN36,"&gt;0")+1,
""))))),"")</f>
        <v/>
      </c>
      <c r="AP36" s="55" t="str">
        <f ca="1">IFERROR(IF($J$1=0,"",
IF(AND($J$1=1,AP$2=0,$M36=0),AP$3*$N36,
IF(AND($J$1=2,AP$2=0,$M36=0,OR($N36+AP$3=$I$27+1,AP$3=$N36)),SUM($O$16:$O35)+COUNTIF($Q36:AO36,"&gt;0")+1,
IF(AND($J$1=3,AP$2=0,$M36=0,$N36+AP$3&lt;&gt;$I$27+1,AP$3&lt;&gt;$N36),SUM($O$16:$O35)+COUNTIF($Q36:AO36,"&gt;0")+1,
IF(AND($J$1=4,AP$2=0,$M36=0,$N36+AP$3&lt;&gt;$I$27+1,AP$3&lt;&gt;$N36,AP$1-$L36=0),SUM($O$16:$O35)+COUNTIF($Q36:AO36,"&gt;0")+1,
""))))),"")</f>
        <v/>
      </c>
      <c r="AQ36" s="55" t="str">
        <f ca="1">IFERROR(IF($J$1=0,"",
IF(AND($J$1=1,AQ$2=0,$M36=0),AQ$3*$N36,
IF(AND($J$1=2,AQ$2=0,$M36=0,OR($N36+AQ$3=$I$27+1,AQ$3=$N36)),SUM($O$16:$O35)+COUNTIF($Q36:AP36,"&gt;0")+1,
IF(AND($J$1=3,AQ$2=0,$M36=0,$N36+AQ$3&lt;&gt;$I$27+1,AQ$3&lt;&gt;$N36),SUM($O$16:$O35)+COUNTIF($Q36:AP36,"&gt;0")+1,
IF(AND($J$1=4,AQ$2=0,$M36=0,$N36+AQ$3&lt;&gt;$I$27+1,AQ$3&lt;&gt;$N36,AQ$1-$L36=0),SUM($O$16:$O35)+COUNTIF($Q36:AP36,"&gt;0")+1,
""))))),"")</f>
        <v/>
      </c>
      <c r="AR36" s="55" t="str">
        <f ca="1">IFERROR(IF($J$1=0,"",
IF(AND($J$1=1,AR$2=0,$M36=0),AR$3*$N36,
IF(AND($J$1=2,AR$2=0,$M36=0,OR($N36+AR$3=$I$27+1,AR$3=$N36)),SUM($O$16:$O35)+COUNTIF($Q36:AQ36,"&gt;0")+1,
IF(AND($J$1=3,AR$2=0,$M36=0,$N36+AR$3&lt;&gt;$I$27+1,AR$3&lt;&gt;$N36),SUM($O$16:$O35)+COUNTIF($Q36:AQ36,"&gt;0")+1,
IF(AND($J$1=4,AR$2=0,$M36=0,$N36+AR$3&lt;&gt;$I$27+1,AR$3&lt;&gt;$N36,AR$1-$L36=0),SUM($O$16:$O35)+COUNTIF($Q36:AQ36,"&gt;0")+1,
""))))),"")</f>
        <v/>
      </c>
      <c r="AS36" s="55" t="str">
        <f ca="1">IFERROR(IF($J$1=0,"",
IF(AND($J$1=1,AS$2=0,$M36=0),AS$3*$N36,
IF(AND($J$1=2,AS$2=0,$M36=0,OR($N36+AS$3=$I$27+1,AS$3=$N36)),SUM($O$16:$O35)+COUNTIF($Q36:AR36,"&gt;0")+1,
IF(AND($J$1=3,AS$2=0,$M36=0,$N36+AS$3&lt;&gt;$I$27+1,AS$3&lt;&gt;$N36),SUM($O$16:$O35)+COUNTIF($Q36:AR36,"&gt;0")+1,
IF(AND($J$1=4,AS$2=0,$M36=0,$N36+AS$3&lt;&gt;$I$27+1,AS$3&lt;&gt;$N36,AS$1-$L36=0),SUM($O$16:$O35)+COUNTIF($Q36:AR36,"&gt;0")+1,
""))))),"")</f>
        <v/>
      </c>
      <c r="AT36" s="55" t="str">
        <f ca="1">IFERROR(IF($J$1=0,"",
IF(AND($J$1=1,AT$2=0,$M36=0),AT$3*$N36,
IF(AND($J$1=2,AT$2=0,$M36=0,OR($N36+AT$3=$I$27+1,AT$3=$N36)),SUM($O$16:$O35)+COUNTIF($Q36:AS36,"&gt;0")+1,
IF(AND($J$1=3,AT$2=0,$M36=0,$N36+AT$3&lt;&gt;$I$27+1,AT$3&lt;&gt;$N36),SUM($O$16:$O35)+COUNTIF($Q36:AS36,"&gt;0")+1,
IF(AND($J$1=4,AT$2=0,$M36=0,$N36+AT$3&lt;&gt;$I$27+1,AT$3&lt;&gt;$N36,AT$1-$L36=0),SUM($O$16:$O35)+COUNTIF($Q36:AS36,"&gt;0")+1,
""))))),"")</f>
        <v/>
      </c>
      <c r="AU36" s="55" t="str">
        <f ca="1">IFERROR(IF($J$1=0,"",
IF(AND($J$1=1,AU$2=0,$M36=0),AU$3*$N36,
IF(AND($J$1=2,AU$2=0,$M36=0,OR($N36+AU$3=$I$27+1,AU$3=$N36)),SUM($O$16:$O35)+COUNTIF($Q36:AT36,"&gt;0")+1,
IF(AND($J$1=3,AU$2=0,$M36=0,$N36+AU$3&lt;&gt;$I$27+1,AU$3&lt;&gt;$N36),SUM($O$16:$O35)+COUNTIF($Q36:AT36,"&gt;0")+1,
IF(AND($J$1=4,AU$2=0,$M36=0,$N36+AU$3&lt;&gt;$I$27+1,AU$3&lt;&gt;$N36,AU$1-$L36=0),SUM($O$16:$O35)+COUNTIF($Q36:AT36,"&gt;0")+1,
""))))),"")</f>
        <v/>
      </c>
      <c r="AV36" s="55" t="str">
        <f ca="1">IFERROR(IF($J$1=0,"",
IF(AND($J$1=1,AV$2=0,$M36=0),AV$3*$N36,
IF(AND($J$1=2,AV$2=0,$M36=0,OR($N36+AV$3=$I$27+1,AV$3=$N36)),SUM($O$16:$O35)+COUNTIF($Q36:AU36,"&gt;0")+1,
IF(AND($J$1=3,AV$2=0,$M36=0,$N36+AV$3&lt;&gt;$I$27+1,AV$3&lt;&gt;$N36),SUM($O$16:$O35)+COUNTIF($Q36:AU36,"&gt;0")+1,
IF(AND($J$1=4,AV$2=0,$M36=0,$N36+AV$3&lt;&gt;$I$27+1,AV$3&lt;&gt;$N36,AV$1-$L36=0),SUM($O$16:$O35)+COUNTIF($Q36:AU36,"&gt;0")+1,
""))))),"")</f>
        <v/>
      </c>
      <c r="AW36" s="55" t="str">
        <f ca="1">IFERROR(IF($J$1=0,"",
IF(AND($J$1=1,AW$2=0,$M36=0),AW$3*$N36,
IF(AND($J$1=2,AW$2=0,$M36=0,OR($N36+AW$3=$I$27+1,AW$3=$N36)),SUM($O$16:$O35)+COUNTIF($Q36:AV36,"&gt;0")+1,
IF(AND($J$1=3,AW$2=0,$M36=0,$N36+AW$3&lt;&gt;$I$27+1,AW$3&lt;&gt;$N36),SUM($O$16:$O35)+COUNTIF($Q36:AV36,"&gt;0")+1,
IF(AND($J$1=4,AW$2=0,$M36=0,$N36+AW$3&lt;&gt;$I$27+1,AW$3&lt;&gt;$N36,AW$1-$L36=0),SUM($O$16:$O35)+COUNTIF($Q36:AV36,"&gt;0")+1,
""))))),"")</f>
        <v/>
      </c>
      <c r="AX36" s="55" t="str">
        <f ca="1">IFERROR(IF($J$1=0,"",
IF(AND($J$1=1,AX$2=0,$M36=0),AX$3*$N36,
IF(AND($J$1=2,AX$2=0,$M36=0,OR($N36+AX$3=$I$27+1,AX$3=$N36)),SUM($O$16:$O35)+COUNTIF($Q36:AW36,"&gt;0")+1,
IF(AND($J$1=3,AX$2=0,$M36=0,$N36+AX$3&lt;&gt;$I$27+1,AX$3&lt;&gt;$N36),SUM($O$16:$O35)+COUNTIF($Q36:AW36,"&gt;0")+1,
IF(AND($J$1=4,AX$2=0,$M36=0,$N36+AX$3&lt;&gt;$I$27+1,AX$3&lt;&gt;$N36,AX$1-$L36=0),SUM($O$16:$O35)+COUNTIF($Q36:AW36,"&gt;0")+1,
""))))),"")</f>
        <v/>
      </c>
      <c r="AY36" s="55" t="str">
        <f ca="1">IFERROR(IF($J$1=0,"",
IF(AND($J$1=1,AY$2=0,$M36=0),AY$3*$N36,
IF(AND($J$1=2,AY$2=0,$M36=0,OR($N36+AY$3=$I$27+1,AY$3=$N36)),SUM($O$16:$O35)+COUNTIF($Q36:AX36,"&gt;0")+1,
IF(AND($J$1=3,AY$2=0,$M36=0,$N36+AY$3&lt;&gt;$I$27+1,AY$3&lt;&gt;$N36),SUM($O$16:$O35)+COUNTIF($Q36:AX36,"&gt;0")+1,
IF(AND($J$1=4,AY$2=0,$M36=0,$N36+AY$3&lt;&gt;$I$27+1,AY$3&lt;&gt;$N36,AY$1-$L36=0),SUM($O$16:$O35)+COUNTIF($Q36:AX36,"&gt;0")+1,
""))))),"")</f>
        <v/>
      </c>
      <c r="AZ36" s="55" t="str">
        <f ca="1">IFERROR(IF($J$1=0,"",
IF(AND($J$1=1,AZ$2=0,$M36=0),AZ$3*$N36,
IF(AND($J$1=2,AZ$2=0,$M36=0,OR($N36+AZ$3=$I$27+1,AZ$3=$N36)),SUM($O$16:$O35)+COUNTIF($Q36:AY36,"&gt;0")+1,
IF(AND($J$1=3,AZ$2=0,$M36=0,$N36+AZ$3&lt;&gt;$I$27+1,AZ$3&lt;&gt;$N36),SUM($O$16:$O35)+COUNTIF($Q36:AY36,"&gt;0")+1,
IF(AND($J$1=4,AZ$2=0,$M36=0,$N36+AZ$3&lt;&gt;$I$27+1,AZ$3&lt;&gt;$N36,AZ$1-$L36=0),SUM($O$16:$O35)+COUNTIF($Q36:AY36,"&gt;0")+1,
""))))),"")</f>
        <v/>
      </c>
      <c r="BA36" s="55" t="str">
        <f ca="1">IFERROR(IF($J$1=0,"",
IF(AND($J$1=1,BA$2=0,$M36=0),BA$3*$N36,
IF(AND($J$1=2,BA$2=0,$M36=0,OR($N36+BA$3=$I$27+1,BA$3=$N36)),SUM($O$16:$O35)+COUNTIF($Q36:AZ36,"&gt;0")+1,
IF(AND($J$1=3,BA$2=0,$M36=0,$N36+BA$3&lt;&gt;$I$27+1,BA$3&lt;&gt;$N36),SUM($O$16:$O35)+COUNTIF($Q36:AZ36,"&gt;0")+1,
IF(AND($J$1=4,BA$2=0,$M36=0,$N36+BA$3&lt;&gt;$I$27+1,BA$3&lt;&gt;$N36,BA$1-$L36=0),SUM($O$16:$O35)+COUNTIF($Q36:AZ36,"&gt;0")+1,
""))))),"")</f>
        <v/>
      </c>
      <c r="BB36" s="55" t="str">
        <f ca="1">IFERROR(IF($J$1=0,"",
IF(AND($J$1=1,BB$2=0,$M36=0),BB$3*$N36,
IF(AND($J$1=2,BB$2=0,$M36=0,OR($N36+BB$3=$I$27+1,BB$3=$N36)),SUM($O$16:$O35)+COUNTIF($Q36:BA36,"&gt;0")+1,
IF(AND($J$1=3,BB$2=0,$M36=0,$N36+BB$3&lt;&gt;$I$27+1,BB$3&lt;&gt;$N36),SUM($O$16:$O35)+COUNTIF($Q36:BA36,"&gt;0")+1,
IF(AND($J$1=4,BB$2=0,$M36=0,$N36+BB$3&lt;&gt;$I$27+1,BB$3&lt;&gt;$N36,BB$1-$L36=0),SUM($O$16:$O35)+COUNTIF($Q36:BA36,"&gt;0")+1,
""))))),"")</f>
        <v/>
      </c>
      <c r="BC36" s="55" t="str">
        <f ca="1">IFERROR(IF($J$1=0,"",
IF(AND($J$1=1,BC$2=0,$M36=0),BC$3*$N36,
IF(AND($J$1=2,BC$2=0,$M36=0,OR($N36+BC$3=$I$27+1,BC$3=$N36)),SUM($O$16:$O35)+COUNTIF($Q36:BB36,"&gt;0")+1,
IF(AND($J$1=3,BC$2=0,$M36=0,$N36+BC$3&lt;&gt;$I$27+1,BC$3&lt;&gt;$N36),SUM($O$16:$O35)+COUNTIF($Q36:BB36,"&gt;0")+1,
IF(AND($J$1=4,BC$2=0,$M36=0,$N36+BC$3&lt;&gt;$I$27+1,BC$3&lt;&gt;$N36,BC$1-$L36=0),SUM($O$16:$O35)+COUNTIF($Q36:BB36,"&gt;0")+1,
""))))),"")</f>
        <v/>
      </c>
      <c r="BD36" s="55" t="str">
        <f ca="1">IFERROR(IF($J$1=0,"",
IF(AND($J$1=1,BD$2=0,$M36=0),BD$3*$N36,
IF(AND($J$1=2,BD$2=0,$M36=0,OR($N36+BD$3=$I$27+1,BD$3=$N36)),SUM($O$16:$O35)+COUNTIF($Q36:BC36,"&gt;0")+1,
IF(AND($J$1=3,BD$2=0,$M36=0,$N36+BD$3&lt;&gt;$I$27+1,BD$3&lt;&gt;$N36),SUM($O$16:$O35)+COUNTIF($Q36:BC36,"&gt;0")+1,
IF(AND($J$1=4,BD$2=0,$M36=0,$N36+BD$3&lt;&gt;$I$27+1,BD$3&lt;&gt;$N36,BD$1-$L36=0),SUM($O$16:$O35)+COUNTIF($Q36:BC36,"&gt;0")+1,
""))))),"")</f>
        <v/>
      </c>
      <c r="BE36" s="55" t="str">
        <f ca="1">IFERROR(IF($J$1=0,"",
IF(AND($J$1=1,BE$2=0,$M36=0),BE$3*$N36,
IF(AND($J$1=2,BE$2=0,$M36=0,OR($N36+BE$3=$I$27+1,BE$3=$N36)),SUM($O$16:$O35)+COUNTIF($Q36:BD36,"&gt;0")+1,
IF(AND($J$1=3,BE$2=0,$M36=0,$N36+BE$3&lt;&gt;$I$27+1,BE$3&lt;&gt;$N36),SUM($O$16:$O35)+COUNTIF($Q36:BD36,"&gt;0")+1,
IF(AND($J$1=4,BE$2=0,$M36=0,$N36+BE$3&lt;&gt;$I$27+1,BE$3&lt;&gt;$N36,BE$1-$L36=0),SUM($O$16:$O35)+COUNTIF($Q36:BD36,"&gt;0")+1,
""))))),"")</f>
        <v/>
      </c>
      <c r="BF36" s="55" t="str">
        <f ca="1">IFERROR(IF($J$1=0,"",
IF(AND($J$1=1,BF$2=0,$M36=0),BF$3*$N36,
IF(AND($J$1=2,BF$2=0,$M36=0,OR($N36+BF$3=$I$27+1,BF$3=$N36)),SUM($O$16:$O35)+COUNTIF($Q36:BE36,"&gt;0")+1,
IF(AND($J$1=3,BF$2=0,$M36=0,$N36+BF$3&lt;&gt;$I$27+1,BF$3&lt;&gt;$N36),SUM($O$16:$O35)+COUNTIF($Q36:BE36,"&gt;0")+1,
IF(AND($J$1=4,BF$2=0,$M36=0,$N36+BF$3&lt;&gt;$I$27+1,BF$3&lt;&gt;$N36,BF$1-$L36=0),SUM($O$16:$O35)+COUNTIF($Q36:BE36,"&gt;0")+1,
""))))),"")</f>
        <v/>
      </c>
      <c r="BG36" s="55" t="str">
        <f ca="1">IFERROR(IF($J$1=0,"",
IF(AND($J$1=1,BG$2=0,$M36=0),BG$3*$N36,
IF(AND($J$1=2,BG$2=0,$M36=0,OR($N36+BG$3=$I$27+1,BG$3=$N36)),SUM($O$16:$O35)+COUNTIF($Q36:BF36,"&gt;0")+1,
IF(AND($J$1=3,BG$2=0,$M36=0,$N36+BG$3&lt;&gt;$I$27+1,BG$3&lt;&gt;$N36),SUM($O$16:$O35)+COUNTIF($Q36:BF36,"&gt;0")+1,
IF(AND($J$1=4,BG$2=0,$M36=0,$N36+BG$3&lt;&gt;$I$27+1,BG$3&lt;&gt;$N36,BG$1-$L36=0),SUM($O$16:$O35)+COUNTIF($Q36:BF36,"&gt;0")+1,
""))))),"")</f>
        <v/>
      </c>
      <c r="BH36" s="55" t="str">
        <f ca="1">IFERROR(IF($J$1=0,"",
IF(AND($J$1=1,BH$2=0,$M36=0),BH$3*$N36,
IF(AND($J$1=2,BH$2=0,$M36=0,OR($N36+BH$3=$I$27+1,BH$3=$N36)),SUM($O$16:$O35)+COUNTIF($Q36:BG36,"&gt;0")+1,
IF(AND($J$1=3,BH$2=0,$M36=0,$N36+BH$3&lt;&gt;$I$27+1,BH$3&lt;&gt;$N36),SUM($O$16:$O35)+COUNTIF($Q36:BG36,"&gt;0")+1,
IF(AND($J$1=4,BH$2=0,$M36=0,$N36+BH$3&lt;&gt;$I$27+1,BH$3&lt;&gt;$N36,BH$1-$L36=0),SUM($O$16:$O35)+COUNTIF($Q36:BG36,"&gt;0")+1,
""))))),"")</f>
        <v/>
      </c>
      <c r="BI36" s="55" t="str">
        <f ca="1">IFERROR(IF($J$1=0,"",
IF(AND($J$1=1,BI$2=0,$M36=0),BI$3*$N36,
IF(AND($J$1=2,BI$2=0,$M36=0,OR($N36+BI$3=$I$27+1,BI$3=$N36)),SUM($O$16:$O35)+COUNTIF($Q36:BH36,"&gt;0")+1,
IF(AND($J$1=3,BI$2=0,$M36=0,$N36+BI$3&lt;&gt;$I$27+1,BI$3&lt;&gt;$N36),SUM($O$16:$O35)+COUNTIF($Q36:BH36,"&gt;0")+1,
IF(AND($J$1=4,BI$2=0,$M36=0,$N36+BI$3&lt;&gt;$I$27+1,BI$3&lt;&gt;$N36,BI$1-$L36=0),SUM($O$16:$O35)+COUNTIF($Q36:BH36,"&gt;0")+1,
""))))),"")</f>
        <v/>
      </c>
      <c r="BJ36" s="55" t="str">
        <f ca="1">IFERROR(IF($J$1=0,"",
IF(AND($J$1=1,BJ$2=0,$M36=0),BJ$3*$N36,
IF(AND($J$1=2,BJ$2=0,$M36=0,OR($N36+BJ$3=$I$27+1,BJ$3=$N36)),SUM($O$16:$O35)+COUNTIF($Q36:BI36,"&gt;0")+1,
IF(AND($J$1=3,BJ$2=0,$M36=0,$N36+BJ$3&lt;&gt;$I$27+1,BJ$3&lt;&gt;$N36),SUM($O$16:$O35)+COUNTIF($Q36:BI36,"&gt;0")+1,
IF(AND($J$1=4,BJ$2=0,$M36=0,$N36+BJ$3&lt;&gt;$I$27+1,BJ$3&lt;&gt;$N36,BJ$1-$L36=0),SUM($O$16:$O35)+COUNTIF($Q36:BI36,"&gt;0")+1,
""))))),"")</f>
        <v/>
      </c>
      <c r="BK36" s="55" t="str">
        <f ca="1">IFERROR(IF($J$1=0,"",
IF(AND($J$1=1,BK$2=0,$M36=0),BK$3*$N36,
IF(AND($J$1=2,BK$2=0,$M36=0,OR($N36+BK$3=$I$27+1,BK$3=$N36)),SUM($O$16:$O35)+COUNTIF($Q36:BJ36,"&gt;0")+1,
IF(AND($J$1=3,BK$2=0,$M36=0,$N36+BK$3&lt;&gt;$I$27+1,BK$3&lt;&gt;$N36),SUM($O$16:$O35)+COUNTIF($Q36:BJ36,"&gt;0")+1,
IF(AND($J$1=4,BK$2=0,$M36=0,$N36+BK$3&lt;&gt;$I$27+1,BK$3&lt;&gt;$N36,BK$1-$L36=0),SUM($O$16:$O35)+COUNTIF($Q36:BJ36,"&gt;0")+1,
""))))),"")</f>
        <v/>
      </c>
      <c r="BL36" s="55" t="str">
        <f ca="1">IFERROR(IF($J$1=0,"",
IF(AND($J$1=1,BL$2=0,$M36=0),BL$3*$N36,
IF(AND($J$1=2,BL$2=0,$M36=0,OR($N36+BL$3=$I$27+1,BL$3=$N36)),SUM($O$16:$O35)+COUNTIF($Q36:BK36,"&gt;0")+1,
IF(AND($J$1=3,BL$2=0,$M36=0,$N36+BL$3&lt;&gt;$I$27+1,BL$3&lt;&gt;$N36),SUM($O$16:$O35)+COUNTIF($Q36:BK36,"&gt;0")+1,
IF(AND($J$1=4,BL$2=0,$M36=0,$N36+BL$3&lt;&gt;$I$27+1,BL$3&lt;&gt;$N36,BL$1-$L36=0),SUM($O$16:$O35)+COUNTIF($Q36:BK36,"&gt;0")+1,
""))))),"")</f>
        <v/>
      </c>
      <c r="BM36" s="55" t="str">
        <f ca="1">IFERROR(IF($J$1=0,"",
IF(AND($J$1=1,BM$2=0,$M36=0),BM$3*$N36,
IF(AND($J$1=2,BM$2=0,$M36=0,OR($N36+BM$3=$I$27+1,BM$3=$N36)),SUM($O$16:$O35)+COUNTIF($Q36:BL36,"&gt;0")+1,
IF(AND($J$1=3,BM$2=0,$M36=0,$N36+BM$3&lt;&gt;$I$27+1,BM$3&lt;&gt;$N36),SUM($O$16:$O35)+COUNTIF($Q36:BL36,"&gt;0")+1,
IF(AND($J$1=4,BM$2=0,$M36=0,$N36+BM$3&lt;&gt;$I$27+1,BM$3&lt;&gt;$N36,BM$1-$L36=0),SUM($O$16:$O35)+COUNTIF($Q36:BL36,"&gt;0")+1,
""))))),"")</f>
        <v/>
      </c>
      <c r="BN36" s="55" t="str">
        <f ca="1">IFERROR(IF($J$1=0,"",
IF(AND($J$1=1,BN$2=0,$M36=0),BN$3*$N36,
IF(AND($J$1=2,BN$2=0,$M36=0,OR($N36+BN$3=$I$27+1,BN$3=$N36)),SUM($O$16:$O35)+COUNTIF($Q36:BM36,"&gt;0")+1,
IF(AND($J$1=3,BN$2=0,$M36=0,$N36+BN$3&lt;&gt;$I$27+1,BN$3&lt;&gt;$N36),SUM($O$16:$O35)+COUNTIF($Q36:BM36,"&gt;0")+1,
IF(AND($J$1=4,BN$2=0,$M36=0,$N36+BN$3&lt;&gt;$I$27+1,BN$3&lt;&gt;$N36,BN$1-$L36=0),SUM($O$16:$O35)+COUNTIF($Q36:BM36,"&gt;0")+1,
""))))),"")</f>
        <v/>
      </c>
      <c r="BO36" s="55" t="str">
        <f ca="1">IFERROR(IF($J$1=0,"",
IF(AND($J$1=1,BO$2=0,$M36=0),BO$3*$N36,
IF(AND($J$1=2,BO$2=0,$M36=0,OR($N36+BO$3=$I$27+1,BO$3=$N36)),SUM($O$16:$O35)+COUNTIF($Q36:BN36,"&gt;0")+1,
IF(AND($J$1=3,BO$2=0,$M36=0,$N36+BO$3&lt;&gt;$I$27+1,BO$3&lt;&gt;$N36),SUM($O$16:$O35)+COUNTIF($Q36:BN36,"&gt;0")+1,
IF(AND($J$1=4,BO$2=0,$M36=0,$N36+BO$3&lt;&gt;$I$27+1,BO$3&lt;&gt;$N36,BO$1-$L36=0),SUM($O$16:$O35)+COUNTIF($Q36:BN36,"&gt;0")+1,
""))))),"")</f>
        <v/>
      </c>
      <c r="BP36" s="55" t="str">
        <f ca="1">IFERROR(IF($J$1=0,"",
IF(AND($J$1=1,BP$2=0,$M36=0),BP$3*$N36,
IF(AND($J$1=2,BP$2=0,$M36=0,OR($N36+BP$3=$I$27+1,BP$3=$N36)),SUM($O$16:$O35)+COUNTIF($Q36:BO36,"&gt;0")+1,
IF(AND($J$1=3,BP$2=0,$M36=0,$N36+BP$3&lt;&gt;$I$27+1,BP$3&lt;&gt;$N36),SUM($O$16:$O35)+COUNTIF($Q36:BO36,"&gt;0")+1,
IF(AND($J$1=4,BP$2=0,$M36=0,$N36+BP$3&lt;&gt;$I$27+1,BP$3&lt;&gt;$N36,BP$1-$L36=0),SUM($O$16:$O35)+COUNTIF($Q36:BO36,"&gt;0")+1,
""))))),"")</f>
        <v/>
      </c>
      <c r="BQ36" s="55" t="str">
        <f ca="1">IFERROR(IF($J$1=0,"",
IF(AND($J$1=1,BQ$2=0,$M36=0),BQ$3*$N36,
IF(AND($J$1=2,BQ$2=0,$M36=0,OR($N36+BQ$3=$I$27+1,BQ$3=$N36)),SUM($O$16:$O35)+COUNTIF($Q36:BP36,"&gt;0")+1,
IF(AND($J$1=3,BQ$2=0,$M36=0,$N36+BQ$3&lt;&gt;$I$27+1,BQ$3&lt;&gt;$N36),SUM($O$16:$O35)+COUNTIF($Q36:BP36,"&gt;0")+1,
IF(AND($J$1=4,BQ$2=0,$M36=0,$N36+BQ$3&lt;&gt;$I$27+1,BQ$3&lt;&gt;$N36,BQ$1-$L36=0),SUM($O$16:$O35)+COUNTIF($Q36:BP36,"&gt;0")+1,
""))))),"")</f>
        <v/>
      </c>
      <c r="BR36" s="55" t="str">
        <f ca="1">IFERROR(IF($J$1=0,"",
IF(AND($J$1=1,BR$2=0,$M36=0),BR$3*$N36,
IF(AND($J$1=2,BR$2=0,$M36=0,OR($N36+BR$3=$I$27+1,BR$3=$N36)),SUM($O$16:$O35)+COUNTIF($Q36:BQ36,"&gt;0")+1,
IF(AND($J$1=3,BR$2=0,$M36=0,$N36+BR$3&lt;&gt;$I$27+1,BR$3&lt;&gt;$N36),SUM($O$16:$O35)+COUNTIF($Q36:BQ36,"&gt;0")+1,
IF(AND($J$1=4,BR$2=0,$M36=0,$N36+BR$3&lt;&gt;$I$27+1,BR$3&lt;&gt;$N36,BR$1-$L36=0),SUM($O$16:$O35)+COUNTIF($Q36:BQ36,"&gt;0")+1,
""))))),"")</f>
        <v/>
      </c>
      <c r="BS36" s="55" t="str">
        <f ca="1">IFERROR(IF($J$1=0,"",
IF(AND($J$1=1,BS$2=0,$M36=0),BS$3*$N36,
IF(AND($J$1=2,BS$2=0,$M36=0,OR($N36+BS$3=$I$27+1,BS$3=$N36)),SUM($O$16:$O35)+COUNTIF($Q36:BR36,"&gt;0")+1,
IF(AND($J$1=3,BS$2=0,$M36=0,$N36+BS$3&lt;&gt;$I$27+1,BS$3&lt;&gt;$N36),SUM($O$16:$O35)+COUNTIF($Q36:BR36,"&gt;0")+1,
IF(AND($J$1=4,BS$2=0,$M36=0,$N36+BS$3&lt;&gt;$I$27+1,BS$3&lt;&gt;$N36,BS$1-$L36=0),SUM($O$16:$O35)+COUNTIF($Q36:BR36,"&gt;0")+1,
""))))),"")</f>
        <v/>
      </c>
      <c r="BT36" s="55" t="str">
        <f ca="1">IFERROR(IF($J$1=0,"",
IF(AND($J$1=1,BT$2=0,$M36=0),BT$3*$N36,
IF(AND($J$1=2,BT$2=0,$M36=0,OR($N36+BT$3=$I$27+1,BT$3=$N36)),SUM($O$16:$O35)+COUNTIF($Q36:BS36,"&gt;0")+1,
IF(AND($J$1=3,BT$2=0,$M36=0,$N36+BT$3&lt;&gt;$I$27+1,BT$3&lt;&gt;$N36),SUM($O$16:$O35)+COUNTIF($Q36:BS36,"&gt;0")+1,
IF(AND($J$1=4,BT$2=0,$M36=0,$N36+BT$3&lt;&gt;$I$27+1,BT$3&lt;&gt;$N36,BT$1-$L36=0),SUM($O$16:$O35)+COUNTIF($Q36:BS36,"&gt;0")+1,
""))))),"")</f>
        <v/>
      </c>
      <c r="BU36" s="55" t="str">
        <f ca="1">IFERROR(IF($J$1=0,"",
IF(AND($J$1=1,BU$2=0,$M36=0),BU$3*$N36,
IF(AND($J$1=2,BU$2=0,$M36=0,OR($N36+BU$3=$I$27+1,BU$3=$N36)),SUM($O$16:$O35)+COUNTIF($Q36:BT36,"&gt;0")+1,
IF(AND($J$1=3,BU$2=0,$M36=0,$N36+BU$3&lt;&gt;$I$27+1,BU$3&lt;&gt;$N36),SUM($O$16:$O35)+COUNTIF($Q36:BT36,"&gt;0")+1,
IF(AND($J$1=4,BU$2=0,$M36=0,$N36+BU$3&lt;&gt;$I$27+1,BU$3&lt;&gt;$N36,BU$1-$L36=0),SUM($O$16:$O35)+COUNTIF($Q36:BT36,"&gt;0")+1,
""))))),"")</f>
        <v/>
      </c>
      <c r="BV36" s="55" t="str">
        <f ca="1">IFERROR(IF($J$1=0,"",
IF(AND($J$1=1,BV$2=0,$M36=0),BV$3*$N36,
IF(AND($J$1=2,BV$2=0,$M36=0,OR($N36+BV$3=$I$27+1,BV$3=$N36)),SUM($O$16:$O35)+COUNTIF($Q36:BU36,"&gt;0")+1,
IF(AND($J$1=3,BV$2=0,$M36=0,$N36+BV$3&lt;&gt;$I$27+1,BV$3&lt;&gt;$N36),SUM($O$16:$O35)+COUNTIF($Q36:BU36,"&gt;0")+1,
IF(AND($J$1=4,BV$2=0,$M36=0,$N36+BV$3&lt;&gt;$I$27+1,BV$3&lt;&gt;$N36,BV$1-$L36=0),SUM($O$16:$O35)+COUNTIF($Q36:BU36,"&gt;0")+1,
""))))),"")</f>
        <v/>
      </c>
      <c r="BW36" s="55" t="str">
        <f ca="1">IFERROR(IF($J$1=0,"",
IF(AND($J$1=1,BW$2=0,$M36=0),BW$3*$N36,
IF(AND($J$1=2,BW$2=0,$M36=0,OR($N36+BW$3=$I$27+1,BW$3=$N36)),SUM($O$16:$O35)+COUNTIF($Q36:BV36,"&gt;0")+1,
IF(AND($J$1=3,BW$2=0,$M36=0,$N36+BW$3&lt;&gt;$I$27+1,BW$3&lt;&gt;$N36),SUM($O$16:$O35)+COUNTIF($Q36:BV36,"&gt;0")+1,
IF(AND($J$1=4,BW$2=0,$M36=0,$N36+BW$3&lt;&gt;$I$27+1,BW$3&lt;&gt;$N36,BW$1-$L36=0),SUM($O$16:$O35)+COUNTIF($Q36:BV36,"&gt;0")+1,
""))))),"")</f>
        <v/>
      </c>
      <c r="BX36" s="55" t="str">
        <f ca="1">IFERROR(IF($J$1=0,"",
IF(AND($J$1=1,BX$2=0,$M36=0),BX$3*$N36,
IF(AND($J$1=2,BX$2=0,$M36=0,OR($N36+BX$3=$I$27+1,BX$3=$N36)),SUM($O$16:$O35)+COUNTIF($Q36:BW36,"&gt;0")+1,
IF(AND($J$1=3,BX$2=0,$M36=0,$N36+BX$3&lt;&gt;$I$27+1,BX$3&lt;&gt;$N36),SUM($O$16:$O35)+COUNTIF($Q36:BW36,"&gt;0")+1,
IF(AND($J$1=4,BX$2=0,$M36=0,$N36+BX$3&lt;&gt;$I$27+1,BX$3&lt;&gt;$N36,BX$1-$L36=0),SUM($O$16:$O35)+COUNTIF($Q36:BW36,"&gt;0")+1,
""))))),"")</f>
        <v/>
      </c>
      <c r="BY36" s="55" t="str">
        <f ca="1">IFERROR(IF($J$1=0,"",
IF(AND($J$1=1,BY$2=0,$M36=0),BY$3*$N36,
IF(AND($J$1=2,BY$2=0,$M36=0,OR($N36+BY$3=$I$27+1,BY$3=$N36)),SUM($O$16:$O35)+COUNTIF($Q36:BX36,"&gt;0")+1,
IF(AND($J$1=3,BY$2=0,$M36=0,$N36+BY$3&lt;&gt;$I$27+1,BY$3&lt;&gt;$N36),SUM($O$16:$O35)+COUNTIF($Q36:BX36,"&gt;0")+1,
IF(AND($J$1=4,BY$2=0,$M36=0,$N36+BY$3&lt;&gt;$I$27+1,BY$3&lt;&gt;$N36,BY$1-$L36=0),SUM($O$16:$O35)+COUNTIF($Q36:BX36,"&gt;0")+1,
""))))),"")</f>
        <v/>
      </c>
      <c r="BZ36" s="55" t="str">
        <f ca="1">IFERROR(IF($J$1=0,"",
IF(AND($J$1=1,BZ$2=0,$M36=0),BZ$3*$N36,
IF(AND($J$1=2,BZ$2=0,$M36=0,OR($N36+BZ$3=$I$27+1,BZ$3=$N36)),SUM($O$16:$O35)+COUNTIF($Q36:BY36,"&gt;0")+1,
IF(AND($J$1=3,BZ$2=0,$M36=0,$N36+BZ$3&lt;&gt;$I$27+1,BZ$3&lt;&gt;$N36),SUM($O$16:$O35)+COUNTIF($Q36:BY36,"&gt;0")+1,
IF(AND($J$1=4,BZ$2=0,$M36=0,$N36+BZ$3&lt;&gt;$I$27+1,BZ$3&lt;&gt;$N36,BZ$1-$L36=0),SUM($O$16:$O35)+COUNTIF($Q36:BY36,"&gt;0")+1,
""))))),"")</f>
        <v/>
      </c>
      <c r="CA36" s="55" t="str">
        <f ca="1">IFERROR(IF($J$1=0,"",
IF(AND($J$1=1,CA$2=0,$M36=0),CA$3*$N36,
IF(AND($J$1=2,CA$2=0,$M36=0,OR($N36+CA$3=$I$27+1,CA$3=$N36)),SUM($O$16:$O35)+COUNTIF($Q36:BZ36,"&gt;0")+1,
IF(AND($J$1=3,CA$2=0,$M36=0,$N36+CA$3&lt;&gt;$I$27+1,CA$3&lt;&gt;$N36),SUM($O$16:$O35)+COUNTIF($Q36:BZ36,"&gt;0")+1,
IF(AND($J$1=4,CA$2=0,$M36=0,$N36+CA$3&lt;&gt;$I$27+1,CA$3&lt;&gt;$N36,CA$1-$L36=0),SUM($O$16:$O35)+COUNTIF($Q36:BZ36,"&gt;0")+1,
""))))),"")</f>
        <v/>
      </c>
      <c r="CB36" s="55" t="str">
        <f ca="1">IFERROR(IF($J$1=0,"",
IF(AND($J$1=1,CB$2=0,$M36=0),CB$3*$N36,
IF(AND($J$1=2,CB$2=0,$M36=0,OR($N36+CB$3=$I$27+1,CB$3=$N36)),SUM($O$16:$O35)+COUNTIF($Q36:CA36,"&gt;0")+1,
IF(AND($J$1=3,CB$2=0,$M36=0,$N36+CB$3&lt;&gt;$I$27+1,CB$3&lt;&gt;$N36),SUM($O$16:$O35)+COUNTIF($Q36:CA36,"&gt;0")+1,
IF(AND($J$1=4,CB$2=0,$M36=0,$N36+CB$3&lt;&gt;$I$27+1,CB$3&lt;&gt;$N36,CB$1-$L36=0),SUM($O$16:$O35)+COUNTIF($Q36:CA36,"&gt;0")+1,
""))))),"")</f>
        <v/>
      </c>
      <c r="CC36" s="55" t="str">
        <f ca="1">IFERROR(IF($J$1=0,"",
IF(AND($J$1=1,CC$2=0,$M36=0),CC$3*$N36,
IF(AND($J$1=2,CC$2=0,$M36=0,OR($N36+CC$3=$I$27+1,CC$3=$N36)),SUM($O$16:$O35)+COUNTIF($Q36:CB36,"&gt;0")+1,
IF(AND($J$1=3,CC$2=0,$M36=0,$N36+CC$3&lt;&gt;$I$27+1,CC$3&lt;&gt;$N36),SUM($O$16:$O35)+COUNTIF($Q36:CB36,"&gt;0")+1,
IF(AND($J$1=4,CC$2=0,$M36=0,$N36+CC$3&lt;&gt;$I$27+1,CC$3&lt;&gt;$N36,CC$1-$L36=0),SUM($O$16:$O35)+COUNTIF($Q36:CB36,"&gt;0")+1,
""))))),"")</f>
        <v/>
      </c>
      <c r="CD36" s="55" t="str">
        <f ca="1">IFERROR(IF($J$1=0,"",
IF(AND($J$1=1,CD$2=0,$M36=0),CD$3*$N36,
IF(AND($J$1=2,CD$2=0,$M36=0,OR($N36+CD$3=$I$27+1,CD$3=$N36)),SUM($O$16:$O35)+COUNTIF($Q36:CC36,"&gt;0")+1,
IF(AND($J$1=3,CD$2=0,$M36=0,$N36+CD$3&lt;&gt;$I$27+1,CD$3&lt;&gt;$N36),SUM($O$16:$O35)+COUNTIF($Q36:CC36,"&gt;0")+1,
IF(AND($J$1=4,CD$2=0,$M36=0,$N36+CD$3&lt;&gt;$I$27+1,CD$3&lt;&gt;$N36,CD$1-$L36=0),SUM($O$16:$O35)+COUNTIF($Q36:CC36,"&gt;0")+1,
""))))),"")</f>
        <v/>
      </c>
      <c r="CE36" s="55" t="str">
        <f ca="1">IFERROR(IF($J$1=0,"",
IF(AND($J$1=1,CE$2=0,$M36=0),CE$3*$N36,
IF(AND($J$1=2,CE$2=0,$M36=0,OR($N36+CE$3=$I$27+1,CE$3=$N36)),SUM($O$16:$O35)+COUNTIF($Q36:CD36,"&gt;0")+1,
IF(AND($J$1=3,CE$2=0,$M36=0,$N36+CE$3&lt;&gt;$I$27+1,CE$3&lt;&gt;$N36),SUM($O$16:$O35)+COUNTIF($Q36:CD36,"&gt;0")+1,
IF(AND($J$1=4,CE$2=0,$M36=0,$N36+CE$3&lt;&gt;$I$27+1,CE$3&lt;&gt;$N36,CE$1-$L36=0),SUM($O$16:$O35)+COUNTIF($Q36:CD36,"&gt;0")+1,
""))))),"")</f>
        <v/>
      </c>
      <c r="CF36" s="55" t="str">
        <f ca="1">IFERROR(IF($J$1=0,"",
IF(AND($J$1=1,CF$2=0,$M36=0),CF$3*$N36,
IF(AND($J$1=2,CF$2=0,$M36=0,OR($N36+CF$3=$I$27+1,CF$3=$N36)),SUM($O$16:$O35)+COUNTIF($Q36:CE36,"&gt;0")+1,
IF(AND($J$1=3,CF$2=0,$M36=0,$N36+CF$3&lt;&gt;$I$27+1,CF$3&lt;&gt;$N36),SUM($O$16:$O35)+COUNTIF($Q36:CE36,"&gt;0")+1,
IF(AND($J$1=4,CF$2=0,$M36=0,$N36+CF$3&lt;&gt;$I$27+1,CF$3&lt;&gt;$N36,CF$1-$L36=0),SUM($O$16:$O35)+COUNTIF($Q36:CE36,"&gt;0")+1,
""))))),"")</f>
        <v/>
      </c>
      <c r="CG36" s="55" t="str">
        <f ca="1">IFERROR(IF($J$1=0,"",
IF(AND($J$1=1,CG$2=0,$M36=0),CG$3*$N36,
IF(AND($J$1=2,CG$2=0,$M36=0,OR($N36+CG$3=$I$27+1,CG$3=$N36)),SUM($O$16:$O35)+COUNTIF($Q36:CF36,"&gt;0")+1,
IF(AND($J$1=3,CG$2=0,$M36=0,$N36+CG$3&lt;&gt;$I$27+1,CG$3&lt;&gt;$N36),SUM($O$16:$O35)+COUNTIF($Q36:CF36,"&gt;0")+1,
IF(AND($J$1=4,CG$2=0,$M36=0,$N36+CG$3&lt;&gt;$I$27+1,CG$3&lt;&gt;$N36,CG$1-$L36=0),SUM($O$16:$O35)+COUNTIF($Q36:CF36,"&gt;0")+1,
""))))),"")</f>
        <v/>
      </c>
      <c r="CH36" s="55" t="str">
        <f ca="1">IFERROR(IF($J$1=0,"",
IF(AND($J$1=1,CH$2=0,$M36=0),CH$3*$N36,
IF(AND($J$1=2,CH$2=0,$M36=0,OR($N36+CH$3=$I$27+1,CH$3=$N36)),SUM($O$16:$O35)+COUNTIF($Q36:CG36,"&gt;0")+1,
IF(AND($J$1=3,CH$2=0,$M36=0,$N36+CH$3&lt;&gt;$I$27+1,CH$3&lt;&gt;$N36),SUM($O$16:$O35)+COUNTIF($Q36:CG36,"&gt;0")+1,
IF(AND($J$1=4,CH$2=0,$M36=0,$N36+CH$3&lt;&gt;$I$27+1,CH$3&lt;&gt;$N36,CH$1-$L36=0),SUM($O$16:$O35)+COUNTIF($Q36:CG36,"&gt;0")+1,
""))))),"")</f>
        <v/>
      </c>
      <c r="CI36" s="55" t="str">
        <f ca="1">IFERROR(IF($J$1=0,"",
IF(AND($J$1=1,CI$2=0,$M36=0),CI$3*$N36,
IF(AND($J$1=2,CI$2=0,$M36=0,OR($N36+CI$3=$I$27+1,CI$3=$N36)),SUM($O$16:$O35)+COUNTIF($Q36:CH36,"&gt;0")+1,
IF(AND($J$1=3,CI$2=0,$M36=0,$N36+CI$3&lt;&gt;$I$27+1,CI$3&lt;&gt;$N36),SUM($O$16:$O35)+COUNTIF($Q36:CH36,"&gt;0")+1,
IF(AND($J$1=4,CI$2=0,$M36=0,$N36+CI$3&lt;&gt;$I$27+1,CI$3&lt;&gt;$N36,CI$1-$L36=0),SUM($O$16:$O35)+COUNTIF($Q36:CH36,"&gt;0")+1,
""))))),"")</f>
        <v/>
      </c>
      <c r="CJ36" s="55" t="str">
        <f ca="1">IFERROR(IF($J$1=0,"",
IF(AND($J$1=1,CJ$2=0,$M36=0),CJ$3*$N36,
IF(AND($J$1=2,CJ$2=0,$M36=0,OR($N36+CJ$3=$I$27+1,CJ$3=$N36)),SUM($O$16:$O35)+COUNTIF($Q36:CI36,"&gt;0")+1,
IF(AND($J$1=3,CJ$2=0,$M36=0,$N36+CJ$3&lt;&gt;$I$27+1,CJ$3&lt;&gt;$N36),SUM($O$16:$O35)+COUNTIF($Q36:CI36,"&gt;0")+1,
IF(AND($J$1=4,CJ$2=0,$M36=0,$N36+CJ$3&lt;&gt;$I$27+1,CJ$3&lt;&gt;$N36,CJ$1-$L36=0),SUM($O$16:$O35)+COUNTIF($Q36:CI36,"&gt;0")+1,
""))))),"")</f>
        <v/>
      </c>
      <c r="CK36" s="55" t="str">
        <f ca="1">IFERROR(IF($J$1=0,"",
IF(AND($J$1=1,CK$2=0,$M36=0),CK$3*$N36,
IF(AND($J$1=2,CK$2=0,$M36=0,OR($N36+CK$3=$I$27+1,CK$3=$N36)),SUM($O$16:$O35)+COUNTIF($Q36:CJ36,"&gt;0")+1,
IF(AND($J$1=3,CK$2=0,$M36=0,$N36+CK$3&lt;&gt;$I$27+1,CK$3&lt;&gt;$N36),SUM($O$16:$O35)+COUNTIF($Q36:CJ36,"&gt;0")+1,
IF(AND($J$1=4,CK$2=0,$M36=0,$N36+CK$3&lt;&gt;$I$27+1,CK$3&lt;&gt;$N36,CK$1-$L36=0),SUM($O$16:$O35)+COUNTIF($Q36:CJ36,"&gt;0")+1,
""))))),"")</f>
        <v/>
      </c>
      <c r="CL36" s="55" t="str">
        <f ca="1">IFERROR(IF($J$1=0,"",
IF(AND($J$1=1,CL$2=0,$M36=0),CL$3*$N36,
IF(AND($J$1=2,CL$2=0,$M36=0,OR($N36+CL$3=$I$27+1,CL$3=$N36)),SUM($O$16:$O35)+COUNTIF($Q36:CK36,"&gt;0")+1,
IF(AND($J$1=3,CL$2=0,$M36=0,$N36+CL$3&lt;&gt;$I$27+1,CL$3&lt;&gt;$N36),SUM($O$16:$O35)+COUNTIF($Q36:CK36,"&gt;0")+1,
IF(AND($J$1=4,CL$2=0,$M36=0,$N36+CL$3&lt;&gt;$I$27+1,CL$3&lt;&gt;$N36,CL$1-$L36=0),SUM($O$16:$O35)+COUNTIF($Q36:CK36,"&gt;0")+1,
""))))),"")</f>
        <v/>
      </c>
      <c r="CM36" s="55" t="str">
        <f ca="1">IFERROR(IF($J$1=0,"",
IF(AND($J$1=1,CM$2=0,$M36=0),CM$3*$N36,
IF(AND($J$1=2,CM$2=0,$M36=0,OR($N36+CM$3=$I$27+1,CM$3=$N36)),SUM($O$16:$O35)+COUNTIF($Q36:CL36,"&gt;0")+1,
IF(AND($J$1=3,CM$2=0,$M36=0,$N36+CM$3&lt;&gt;$I$27+1,CM$3&lt;&gt;$N36),SUM($O$16:$O35)+COUNTIF($Q36:CL36,"&gt;0")+1,
IF(AND($J$1=4,CM$2=0,$M36=0,$N36+CM$3&lt;&gt;$I$27+1,CM$3&lt;&gt;$N36,CM$1-$L36=0),SUM($O$16:$O35)+COUNTIF($Q36:CL36,"&gt;0")+1,
""))))),"")</f>
        <v/>
      </c>
      <c r="CN36" s="55" t="str">
        <f ca="1">IFERROR(IF($J$1=0,"",
IF(AND($J$1=1,CN$2=0,$M36=0),CN$3*$N36,
IF(AND($J$1=2,CN$2=0,$M36=0,OR($N36+CN$3=$I$27+1,CN$3=$N36)),SUM($O$16:$O35)+COUNTIF($Q36:CM36,"&gt;0")+1,
IF(AND($J$1=3,CN$2=0,$M36=0,$N36+CN$3&lt;&gt;$I$27+1,CN$3&lt;&gt;$N36),SUM($O$16:$O35)+COUNTIF($Q36:CM36,"&gt;0")+1,
IF(AND($J$1=4,CN$2=0,$M36=0,$N36+CN$3&lt;&gt;$I$27+1,CN$3&lt;&gt;$N36,CN$1-$L36=0),SUM($O$16:$O35)+COUNTIF($Q36:CM36,"&gt;0")+1,
""))))),"")</f>
        <v/>
      </c>
      <c r="CO36" s="55" t="str">
        <f ca="1">IFERROR(IF($J$1=0,"",
IF(AND($J$1=1,CO$2=0,$M36=0),CO$3*$N36,
IF(AND($J$1=2,CO$2=0,$M36=0,OR($N36+CO$3=$I$27+1,CO$3=$N36)),SUM($O$16:$O35)+COUNTIF($Q36:CN36,"&gt;0")+1,
IF(AND($J$1=3,CO$2=0,$M36=0,$N36+CO$3&lt;&gt;$I$27+1,CO$3&lt;&gt;$N36),SUM($O$16:$O35)+COUNTIF($Q36:CN36,"&gt;0")+1,
IF(AND($J$1=4,CO$2=0,$M36=0,$N36+CO$3&lt;&gt;$I$27+1,CO$3&lt;&gt;$N36,CO$1-$L36=0),SUM($O$16:$O35)+COUNTIF($Q36:CN36,"&gt;0")+1,
""))))),"")</f>
        <v/>
      </c>
      <c r="CP36" s="55" t="str">
        <f ca="1">IFERROR(IF($J$1=0,"",
IF(AND($J$1=1,CP$2=0,$M36=0),CP$3*$N36,
IF(AND($J$1=2,CP$2=0,$M36=0,OR($N36+CP$3=$I$27+1,CP$3=$N36)),SUM($O$16:$O35)+COUNTIF($Q36:CO36,"&gt;0")+1,
IF(AND($J$1=3,CP$2=0,$M36=0,$N36+CP$3&lt;&gt;$I$27+1,CP$3&lt;&gt;$N36),SUM($O$16:$O35)+COUNTIF($Q36:CO36,"&gt;0")+1,
IF(AND($J$1=4,CP$2=0,$M36=0,$N36+CP$3&lt;&gt;$I$27+1,CP$3&lt;&gt;$N36,CP$1-$L36=0),SUM($O$16:$O35)+COUNTIF($Q36:CO36,"&gt;0")+1,
""))))),"")</f>
        <v/>
      </c>
      <c r="CQ36" s="55" t="str">
        <f ca="1">IFERROR(IF($J$1=0,"",
IF(AND($J$1=1,CQ$2=0,$M36=0),CQ$3*$N36,
IF(AND($J$1=2,CQ$2=0,$M36=0,OR($N36+CQ$3=$I$27+1,CQ$3=$N36)),SUM($O$16:$O35)+COUNTIF($Q36:CP36,"&gt;0")+1,
IF(AND($J$1=3,CQ$2=0,$M36=0,$N36+CQ$3&lt;&gt;$I$27+1,CQ$3&lt;&gt;$N36),SUM($O$16:$O35)+COUNTIF($Q36:CP36,"&gt;0")+1,
IF(AND($J$1=4,CQ$2=0,$M36=0,$N36+CQ$3&lt;&gt;$I$27+1,CQ$3&lt;&gt;$N36,CQ$1-$L36=0),SUM($O$16:$O35)+COUNTIF($Q36:CP36,"&gt;0")+1,
""))))),"")</f>
        <v/>
      </c>
      <c r="CR36" s="55" t="str">
        <f ca="1">IFERROR(IF($J$1=0,"",
IF(AND($J$1=1,CR$2=0,$M36=0),CR$3*$N36,
IF(AND($J$1=2,CR$2=0,$M36=0,OR($N36+CR$3=$I$27+1,CR$3=$N36)),SUM($O$16:$O35)+COUNTIF($Q36:CQ36,"&gt;0")+1,
IF(AND($J$1=3,CR$2=0,$M36=0,$N36+CR$3&lt;&gt;$I$27+1,CR$3&lt;&gt;$N36),SUM($O$16:$O35)+COUNTIF($Q36:CQ36,"&gt;0")+1,
IF(AND($J$1=4,CR$2=0,$M36=0,$N36+CR$3&lt;&gt;$I$27+1,CR$3&lt;&gt;$N36,CR$1-$L36=0),SUM($O$16:$O35)+COUNTIF($Q36:CQ36,"&gt;0")+1,
""))))),"")</f>
        <v/>
      </c>
      <c r="CS36" s="55" t="str">
        <f ca="1">IFERROR(IF($J$1=0,"",
IF(AND($J$1=1,CS$2=0,$M36=0),CS$3*$N36,
IF(AND($J$1=2,CS$2=0,$M36=0,OR($N36+CS$3=$I$27+1,CS$3=$N36)),SUM($O$16:$O35)+COUNTIF($Q36:CR36,"&gt;0")+1,
IF(AND($J$1=3,CS$2=0,$M36=0,$N36+CS$3&lt;&gt;$I$27+1,CS$3&lt;&gt;$N36),SUM($O$16:$O35)+COUNTIF($Q36:CR36,"&gt;0")+1,
IF(AND($J$1=4,CS$2=0,$M36=0,$N36+CS$3&lt;&gt;$I$27+1,CS$3&lt;&gt;$N36,CS$1-$L36=0),SUM($O$16:$O35)+COUNTIF($Q36:CR36,"&gt;0")+1,
""))))),"")</f>
        <v/>
      </c>
      <c r="CT36" s="55" t="str">
        <f ca="1">IFERROR(IF($J$1=0,"",
IF(AND($J$1=1,CT$2=0,$M36=0),CT$3*$N36,
IF(AND($J$1=2,CT$2=0,$M36=0,OR($N36+CT$3=$I$27+1,CT$3=$N36)),SUM($O$16:$O35)+COUNTIF($Q36:CS36,"&gt;0")+1,
IF(AND($J$1=3,CT$2=0,$M36=0,$N36+CT$3&lt;&gt;$I$27+1,CT$3&lt;&gt;$N36),SUM($O$16:$O35)+COUNTIF($Q36:CS36,"&gt;0")+1,
IF(AND($J$1=4,CT$2=0,$M36=0,$N36+CT$3&lt;&gt;$I$27+1,CT$3&lt;&gt;$N36,CT$1-$L36=0),SUM($O$16:$O35)+COUNTIF($Q36:CS36,"&gt;0")+1,
""))))),"")</f>
        <v/>
      </c>
      <c r="CU36" s="55" t="str">
        <f ca="1">IFERROR(IF($J$1=0,"",
IF(AND($J$1=1,CU$2=0,$M36=0),CU$3*$N36,
IF(AND($J$1=2,CU$2=0,$M36=0,OR($N36+CU$3=$I$27+1,CU$3=$N36)),SUM($O$16:$O35)+COUNTIF($Q36:CT36,"&gt;0")+1,
IF(AND($J$1=3,CU$2=0,$M36=0,$N36+CU$3&lt;&gt;$I$27+1,CU$3&lt;&gt;$N36),SUM($O$16:$O35)+COUNTIF($Q36:CT36,"&gt;0")+1,
IF(AND($J$1=4,CU$2=0,$M36=0,$N36+CU$3&lt;&gt;$I$27+1,CU$3&lt;&gt;$N36,CU$1-$L36=0),SUM($O$16:$O35)+COUNTIF($Q36:CT36,"&gt;0")+1,
""))))),"")</f>
        <v/>
      </c>
      <c r="CV36" s="55" t="str">
        <f ca="1">IFERROR(IF($J$1=0,"",
IF(AND($J$1=1,CV$2=0,$M36=0),CV$3*$N36,
IF(AND($J$1=2,CV$2=0,$M36=0,OR($N36+CV$3=$I$27+1,CV$3=$N36)),SUM($O$16:$O35)+COUNTIF($Q36:CU36,"&gt;0")+1,
IF(AND($J$1=3,CV$2=0,$M36=0,$N36+CV$3&lt;&gt;$I$27+1,CV$3&lt;&gt;$N36),SUM($O$16:$O35)+COUNTIF($Q36:CU36,"&gt;0")+1,
IF(AND($J$1=4,CV$2=0,$M36=0,$N36+CV$3&lt;&gt;$I$27+1,CV$3&lt;&gt;$N36,CV$1-$L36=0),SUM($O$16:$O35)+COUNTIF($Q36:CU36,"&gt;0")+1,
""))))),"")</f>
        <v/>
      </c>
      <c r="CW36" s="55" t="str">
        <f ca="1">IFERROR(IF($J$1=0,"",
IF(AND($J$1=1,CW$2=0,$M36=0),CW$3*$N36,
IF(AND($J$1=2,CW$2=0,$M36=0,OR($N36+CW$3=$I$27+1,CW$3=$N36)),SUM($O$16:$O35)+COUNTIF($Q36:CV36,"&gt;0")+1,
IF(AND($J$1=3,CW$2=0,$M36=0,$N36+CW$3&lt;&gt;$I$27+1,CW$3&lt;&gt;$N36),SUM($O$16:$O35)+COUNTIF($Q36:CV36,"&gt;0")+1,
IF(AND($J$1=4,CW$2=0,$M36=0,$N36+CW$3&lt;&gt;$I$27+1,CW$3&lt;&gt;$N36,CW$1-$L36=0),SUM($O$16:$O35)+COUNTIF($Q36:CV36,"&gt;0")+1,
""))))),"")</f>
        <v/>
      </c>
      <c r="CX36" s="55" t="str">
        <f ca="1">IFERROR(IF($J$1=0,"",
IF(AND($J$1=1,CX$2=0,$M36=0),CX$3*$N36,
IF(AND($J$1=2,CX$2=0,$M36=0,OR($N36+CX$3=$I$27+1,CX$3=$N36)),SUM($O$16:$O35)+COUNTIF($Q36:CW36,"&gt;0")+1,
IF(AND($J$1=3,CX$2=0,$M36=0,$N36+CX$3&lt;&gt;$I$27+1,CX$3&lt;&gt;$N36),SUM($O$16:$O35)+COUNTIF($Q36:CW36,"&gt;0")+1,
IF(AND($J$1=4,CX$2=0,$M36=0,$N36+CX$3&lt;&gt;$I$27+1,CX$3&lt;&gt;$N36,CX$1-$L36=0),SUM($O$16:$O35)+COUNTIF($Q36:CW36,"&gt;0")+1,
""))))),"")</f>
        <v/>
      </c>
      <c r="CY36" s="55" t="str">
        <f ca="1">IFERROR(IF($J$1=0,"",
IF(AND($J$1=1,CY$2=0,$M36=0),CY$3*$N36,
IF(AND($J$1=2,CY$2=0,$M36=0,OR($N36+CY$3=$I$27+1,CY$3=$N36)),SUM($O$16:$O35)+COUNTIF($Q36:CX36,"&gt;0")+1,
IF(AND($J$1=3,CY$2=0,$M36=0,$N36+CY$3&lt;&gt;$I$27+1,CY$3&lt;&gt;$N36),SUM($O$16:$O35)+COUNTIF($Q36:CX36,"&gt;0")+1,
IF(AND($J$1=4,CY$2=0,$M36=0,$N36+CY$3&lt;&gt;$I$27+1,CY$3&lt;&gt;$N36,CY$1-$L36=0),SUM($O$16:$O35)+COUNTIF($Q36:CX36,"&gt;0")+1,
""))))),"")</f>
        <v/>
      </c>
      <c r="CZ36" s="55" t="str">
        <f ca="1">IFERROR(IF($J$1=0,"",
IF(AND($J$1=1,CZ$2=0,$M36=0),CZ$3*$N36,
IF(AND($J$1=2,CZ$2=0,$M36=0,OR($N36+CZ$3=$I$27+1,CZ$3=$N36)),SUM($O$16:$O35)+COUNTIF($Q36:CY36,"&gt;0")+1,
IF(AND($J$1=3,CZ$2=0,$M36=0,$N36+CZ$3&lt;&gt;$I$27+1,CZ$3&lt;&gt;$N36),SUM($O$16:$O35)+COUNTIF($Q36:CY36,"&gt;0")+1,
IF(AND($J$1=4,CZ$2=0,$M36=0,$N36+CZ$3&lt;&gt;$I$27+1,CZ$3&lt;&gt;$N36,CZ$1-$L36=0),SUM($O$16:$O35)+COUNTIF($Q36:CY36,"&gt;0")+1,
""))))),"")</f>
        <v/>
      </c>
      <c r="DA36" s="55" t="str">
        <f ca="1">IFERROR(IF($J$1=0,"",
IF(AND($J$1=1,DA$2=0,$M36=0),DA$3*$N36,
IF(AND($J$1=2,DA$2=0,$M36=0,OR($N36+DA$3=$I$27+1,DA$3=$N36)),SUM($O$16:$O35)+COUNTIF($Q36:CZ36,"&gt;0")+1,
IF(AND($J$1=3,DA$2=0,$M36=0,$N36+DA$3&lt;&gt;$I$27+1,DA$3&lt;&gt;$N36),SUM($O$16:$O35)+COUNTIF($Q36:CZ36,"&gt;0")+1,
IF(AND($J$1=4,DA$2=0,$M36=0,$N36+DA$3&lt;&gt;$I$27+1,DA$3&lt;&gt;$N36,DA$1-$L36=0),SUM($O$16:$O35)+COUNTIF($Q36:CZ36,"&gt;0")+1,
""))))),"")</f>
        <v/>
      </c>
      <c r="DB36" s="55" t="str">
        <f ca="1">IFERROR(IF($J$1=0,"",
IF(AND($J$1=1,DB$2=0,$M36=0),DB$3*$N36,
IF(AND($J$1=2,DB$2=0,$M36=0,OR($N36+DB$3=$I$27+1,DB$3=$N36)),SUM($O$16:$O35)+COUNTIF($Q36:DA36,"&gt;0")+1,
IF(AND($J$1=3,DB$2=0,$M36=0,$N36+DB$3&lt;&gt;$I$27+1,DB$3&lt;&gt;$N36),SUM($O$16:$O35)+COUNTIF($Q36:DA36,"&gt;0")+1,
IF(AND($J$1=4,DB$2=0,$M36=0,$N36+DB$3&lt;&gt;$I$27+1,DB$3&lt;&gt;$N36,DB$1-$L36=0),SUM($O$16:$O35)+COUNTIF($Q36:DA36,"&gt;0")+1,
""))))),"")</f>
        <v/>
      </c>
      <c r="DC36" s="55" t="str">
        <f ca="1">IFERROR(IF($J$1=0,"",
IF(AND($J$1=1,DC$2=0,$M36=0),DC$3*$N36,
IF(AND($J$1=2,DC$2=0,$M36=0,OR($N36+DC$3=$I$27+1,DC$3=$N36)),SUM($O$16:$O35)+COUNTIF($Q36:DB36,"&gt;0")+1,
IF(AND($J$1=3,DC$2=0,$M36=0,$N36+DC$3&lt;&gt;$I$27+1,DC$3&lt;&gt;$N36),SUM($O$16:$O35)+COUNTIF($Q36:DB36,"&gt;0")+1,
IF(AND($J$1=4,DC$2=0,$M36=0,$N36+DC$3&lt;&gt;$I$27+1,DC$3&lt;&gt;$N36,DC$1-$L36=0),SUM($O$16:$O35)+COUNTIF($Q36:DB36,"&gt;0")+1,
""))))),"")</f>
        <v/>
      </c>
      <c r="DD36" s="55" t="str">
        <f ca="1">IFERROR(IF($J$1=0,"",
IF(AND($J$1=1,DD$2=0,$M36=0),DD$3*$N36,
IF(AND($J$1=2,DD$2=0,$M36=0,OR($N36+DD$3=$I$27+1,DD$3=$N36)),SUM($O$16:$O35)+COUNTIF($Q36:DC36,"&gt;0")+1,
IF(AND($J$1=3,DD$2=0,$M36=0,$N36+DD$3&lt;&gt;$I$27+1,DD$3&lt;&gt;$N36),SUM($O$16:$O35)+COUNTIF($Q36:DC36,"&gt;0")+1,
IF(AND($J$1=4,DD$2=0,$M36=0,$N36+DD$3&lt;&gt;$I$27+1,DD$3&lt;&gt;$N36,DD$1-$L36=0),SUM($O$16:$O35)+COUNTIF($Q36:DC36,"&gt;0")+1,
""))))),"")</f>
        <v/>
      </c>
      <c r="DE36" s="55" t="str">
        <f ca="1">IFERROR(IF($J$1=0,"",
IF(AND($J$1=1,DE$2=0,$M36=0),DE$3*$N36,
IF(AND($J$1=2,DE$2=0,$M36=0,OR($N36+DE$3=$I$27+1,DE$3=$N36)),SUM($O$16:$O35)+COUNTIF($Q36:DD36,"&gt;0")+1,
IF(AND($J$1=3,DE$2=0,$M36=0,$N36+DE$3&lt;&gt;$I$27+1,DE$3&lt;&gt;$N36),SUM($O$16:$O35)+COUNTIF($Q36:DD36,"&gt;0")+1,
IF(AND($J$1=4,DE$2=0,$M36=0,$N36+DE$3&lt;&gt;$I$27+1,DE$3&lt;&gt;$N36,DE$1-$L36=0),SUM($O$16:$O35)+COUNTIF($Q36:DD36,"&gt;0")+1,
""))))),"")</f>
        <v/>
      </c>
      <c r="DF36" s="55" t="str">
        <f ca="1">IFERROR(IF($J$1=0,"",
IF(AND($J$1=1,DF$2=0,$M36=0),DF$3*$N36,
IF(AND($J$1=2,DF$2=0,$M36=0,OR($N36+DF$3=$I$27+1,DF$3=$N36)),SUM($O$16:$O35)+COUNTIF($Q36:DE36,"&gt;0")+1,
IF(AND($J$1=3,DF$2=0,$M36=0,$N36+DF$3&lt;&gt;$I$27+1,DF$3&lt;&gt;$N36),SUM($O$16:$O35)+COUNTIF($Q36:DE36,"&gt;0")+1,
IF(AND($J$1=4,DF$2=0,$M36=0,$N36+DF$3&lt;&gt;$I$27+1,DF$3&lt;&gt;$N36,DF$1-$L36=0),SUM($O$16:$O35)+COUNTIF($Q36:DE36,"&gt;0")+1,
""))))),"")</f>
        <v/>
      </c>
      <c r="DG36" s="55" t="str">
        <f ca="1">IFERROR(IF($J$1=0,"",
IF(AND($J$1=1,DG$2=0,$M36=0),DG$3*$N36,
IF(AND($J$1=2,DG$2=0,$M36=0,OR($N36+DG$3=$I$27+1,DG$3=$N36)),SUM($O$16:$O35)+COUNTIF($Q36:DF36,"&gt;0")+1,
IF(AND($J$1=3,DG$2=0,$M36=0,$N36+DG$3&lt;&gt;$I$27+1,DG$3&lt;&gt;$N36),SUM($O$16:$O35)+COUNTIF($Q36:DF36,"&gt;0")+1,
IF(AND($J$1=4,DG$2=0,$M36=0,$N36+DG$3&lt;&gt;$I$27+1,DG$3&lt;&gt;$N36,DG$1-$L36=0),SUM($O$16:$O35)+COUNTIF($Q36:DF36,"&gt;0")+1,
""))))),"")</f>
        <v/>
      </c>
      <c r="DH36" s="55" t="str">
        <f ca="1">IFERROR(IF($J$1=0,"",
IF(AND($J$1=1,DH$2=0,$M36=0),DH$3*$N36,
IF(AND($J$1=2,DH$2=0,$M36=0,OR($N36+DH$3=$I$27+1,DH$3=$N36)),SUM($O$16:$O35)+COUNTIF($Q36:DG36,"&gt;0")+1,
IF(AND($J$1=3,DH$2=0,$M36=0,$N36+DH$3&lt;&gt;$I$27+1,DH$3&lt;&gt;$N36),SUM($O$16:$O35)+COUNTIF($Q36:DG36,"&gt;0")+1,
IF(AND($J$1=4,DH$2=0,$M36=0,$N36+DH$3&lt;&gt;$I$27+1,DH$3&lt;&gt;$N36,DH$1-$L36=0),SUM($O$16:$O35)+COUNTIF($Q36:DG36,"&gt;0")+1,
""))))),"")</f>
        <v/>
      </c>
      <c r="DI36" s="55" t="str">
        <f ca="1">IFERROR(IF($J$1=0,"",
IF(AND($J$1=1,DI$2=0,$M36=0),DI$3*$N36,
IF(AND($J$1=2,DI$2=0,$M36=0,OR($N36+DI$3=$I$27+1,DI$3=$N36)),SUM($O$16:$O35)+COUNTIF($Q36:DH36,"&gt;0")+1,
IF(AND($J$1=3,DI$2=0,$M36=0,$N36+DI$3&lt;&gt;$I$27+1,DI$3&lt;&gt;$N36),SUM($O$16:$O35)+COUNTIF($Q36:DH36,"&gt;0")+1,
IF(AND($J$1=4,DI$2=0,$M36=0,$N36+DI$3&lt;&gt;$I$27+1,DI$3&lt;&gt;$N36,DI$1-$L36=0),SUM($O$16:$O35)+COUNTIF($Q36:DH36,"&gt;0")+1,
""))))),"")</f>
        <v/>
      </c>
      <c r="DJ36" s="55" t="str">
        <f ca="1">IFERROR(IF($J$1=0,"",
IF(AND($J$1=1,DJ$2=0,$M36=0),DJ$3*$N36,
IF(AND($J$1=2,DJ$2=0,$M36=0,OR($N36+DJ$3=$I$27+1,DJ$3=$N36)),SUM($O$16:$O35)+COUNTIF($Q36:DI36,"&gt;0")+1,
IF(AND($J$1=3,DJ$2=0,$M36=0,$N36+DJ$3&lt;&gt;$I$27+1,DJ$3&lt;&gt;$N36),SUM($O$16:$O35)+COUNTIF($Q36:DI36,"&gt;0")+1,
IF(AND($J$1=4,DJ$2=0,$M36=0,$N36+DJ$3&lt;&gt;$I$27+1,DJ$3&lt;&gt;$N36,DJ$1-$L36=0),SUM($O$16:$O35)+COUNTIF($Q36:DI36,"&gt;0")+1,
""))))),"")</f>
        <v/>
      </c>
      <c r="DK36" s="55" t="str">
        <f ca="1">IFERROR(IF($J$1=0,"",
IF(AND($J$1=1,DK$2=0,$M36=0),DK$3*$N36,
IF(AND($J$1=2,DK$2=0,$M36=0,OR($N36+DK$3=$I$27+1,DK$3=$N36)),SUM($O$16:$O35)+COUNTIF($Q36:DJ36,"&gt;0")+1,
IF(AND($J$1=3,DK$2=0,$M36=0,$N36+DK$3&lt;&gt;$I$27+1,DK$3&lt;&gt;$N36),SUM($O$16:$O35)+COUNTIF($Q36:DJ36,"&gt;0")+1,
IF(AND($J$1=4,DK$2=0,$M36=0,$N36+DK$3&lt;&gt;$I$27+1,DK$3&lt;&gt;$N36,DK$1-$L36=0),SUM($O$16:$O35)+COUNTIF($Q36:DJ36,"&gt;0")+1,
""))))),"")</f>
        <v/>
      </c>
      <c r="DL36" s="55" t="str">
        <f ca="1">IFERROR(IF($J$1=0,"",
IF(AND($J$1=1,DL$2=0,$M36=0),DL$3*$N36,
IF(AND($J$1=2,DL$2=0,$M36=0,OR($N36+DL$3=$I$27+1,DL$3=$N36)),SUM($O$16:$O35)+COUNTIF($Q36:DK36,"&gt;0")+1,
IF(AND($J$1=3,DL$2=0,$M36=0,$N36+DL$3&lt;&gt;$I$27+1,DL$3&lt;&gt;$N36),SUM($O$16:$O35)+COUNTIF($Q36:DK36,"&gt;0")+1,
IF(AND($J$1=4,DL$2=0,$M36=0,$N36+DL$3&lt;&gt;$I$27+1,DL$3&lt;&gt;$N36,DL$1-$L36=0),SUM($O$16:$O35)+COUNTIF($Q36:DK36,"&gt;0")+1,
""))))),"")</f>
        <v/>
      </c>
      <c r="DM36" s="49" t="str">
        <f ca="1">IFERROR(IF($J$1=0,"",
IF(AND($J$1=1,DM$2=0,$M36=0),DM$3*$N36,
IF(AND($J$1=2,DM$2=0,$M36=0,OR($N36+DM$3=$I$27+1,DM$3=$N36)),SUM($O$16:$O35)+COUNTIF($Q36:DL36,"&gt;0")+1,
IF(AND($J$1=3,DM$2=0,$M36=0,$N36+DM$3&lt;&gt;$I$27+1,DM$3&lt;&gt;$N36),SUM($O$16:$O35)+COUNTIF($Q36:DL36,"&gt;0")+1,
IF(AND($J$1=4,DM$2=0,$M36=0,$N36+DM$3&lt;&gt;$I$27+1,DM$3&lt;&gt;$N36,DM$1-$L36=0),SUM($O$16:$O35)+COUNTIF($Q36:DL36,"&gt;0")+1,
""))))),"")</f>
        <v/>
      </c>
    </row>
    <row r="37" spans="1:117" ht="16.5" customHeight="1" x14ac:dyDescent="0.25">
      <c r="H37" s="7" t="s">
        <v>18</v>
      </c>
      <c r="I37" s="17" t="str">
        <f>IFERROR(I33-I35,"")</f>
        <v/>
      </c>
      <c r="J37" s="50" t="s">
        <v>22</v>
      </c>
      <c r="K37" s="47"/>
      <c r="L37" s="2" t="str">
        <f t="shared" si="18"/>
        <v/>
      </c>
      <c r="M37" s="2" t="str">
        <f t="shared" si="16"/>
        <v/>
      </c>
      <c r="N37" s="2" t="str">
        <f t="shared" si="17"/>
        <v/>
      </c>
      <c r="O37" s="2">
        <f t="shared" ca="1" si="19"/>
        <v>0</v>
      </c>
      <c r="P37" s="41">
        <f t="shared" si="20"/>
        <v>21</v>
      </c>
      <c r="R37" s="55" t="str">
        <f ca="1">IFERROR(IF($J$1=0,"",
IF(AND($J$1=1,R$2=0,$M37=0),R$3*$N37,
IF(AND($J$1=2,R$2=0,$M37=0,OR($N37+R$3=$I$27+1,R$3=$N37)),SUM($O$16:$O36)+COUNTIF($Q37:Q37,"&gt;0")+1,
IF(AND($J$1=3,R$2=0,$M37=0,$N37+R$3&lt;&gt;$I$27+1,R$3&lt;&gt;$N37),SUM($O$16:$O36)+COUNTIF($Q37:Q37,"&gt;0")+1,
IF(AND($J$1=4,R$2=0,$M37=0,$N37+R$3&lt;&gt;$I$27+1,R$3&lt;&gt;$N37,R$1-$L37=0),SUM($O$16:$O36)+COUNTIF($Q37:Q37,"&gt;0")+1,
""))))),"")</f>
        <v/>
      </c>
      <c r="S37" s="55" t="str">
        <f ca="1">IFERROR(IF($J$1=0,"",
IF(AND($J$1=1,S$2=0,$M37=0),S$3*$N37,
IF(AND($J$1=2,S$2=0,$M37=0,OR($N37+S$3=$I$27+1,S$3=$N37)),SUM($O$16:$O36)+COUNTIF($Q37:R37,"&gt;0")+1,
IF(AND($J$1=3,S$2=0,$M37=0,$N37+S$3&lt;&gt;$I$27+1,S$3&lt;&gt;$N37),SUM($O$16:$O36)+COUNTIF($Q37:R37,"&gt;0")+1,
IF(AND($J$1=4,S$2=0,$M37=0,$N37+S$3&lt;&gt;$I$27+1,S$3&lt;&gt;$N37,S$1-$L37=0),SUM($O$16:$O36)+COUNTIF($Q37:R37,"&gt;0")+1,
""))))),"")</f>
        <v/>
      </c>
      <c r="T37" s="55" t="str">
        <f ca="1">IFERROR(IF($J$1=0,"",
IF(AND($J$1=1,T$2=0,$M37=0),T$3*$N37,
IF(AND($J$1=2,T$2=0,$M37=0,OR($N37+T$3=$I$27+1,T$3=$N37)),SUM($O$16:$O36)+COUNTIF($Q37:S37,"&gt;0")+1,
IF(AND($J$1=3,T$2=0,$M37=0,$N37+T$3&lt;&gt;$I$27+1,T$3&lt;&gt;$N37),SUM($O$16:$O36)+COUNTIF($Q37:S37,"&gt;0")+1,
IF(AND($J$1=4,T$2=0,$M37=0,$N37+T$3&lt;&gt;$I$27+1,T$3&lt;&gt;$N37,T$1-$L37=0),SUM($O$16:$O36)+COUNTIF($Q37:S37,"&gt;0")+1,
""))))),"")</f>
        <v/>
      </c>
      <c r="U37" s="55" t="str">
        <f ca="1">IFERROR(IF($J$1=0,"",
IF(AND($J$1=1,U$2=0,$M37=0),U$3*$N37,
IF(AND($J$1=2,U$2=0,$M37=0,OR($N37+U$3=$I$27+1,U$3=$N37)),SUM($O$16:$O36)+COUNTIF($Q37:T37,"&gt;0")+1,
IF(AND($J$1=3,U$2=0,$M37=0,$N37+U$3&lt;&gt;$I$27+1,U$3&lt;&gt;$N37),SUM($O$16:$O36)+COUNTIF($Q37:T37,"&gt;0")+1,
IF(AND($J$1=4,U$2=0,$M37=0,$N37+U$3&lt;&gt;$I$27+1,U$3&lt;&gt;$N37,U$1-$L37=0),SUM($O$16:$O36)+COUNTIF($Q37:T37,"&gt;0")+1,
""))))),"")</f>
        <v/>
      </c>
      <c r="V37" s="55" t="str">
        <f ca="1">IFERROR(IF($J$1=0,"",
IF(AND($J$1=1,V$2=0,$M37=0),V$3*$N37,
IF(AND($J$1=2,V$2=0,$M37=0,OR($N37+V$3=$I$27+1,V$3=$N37)),SUM($O$16:$O36)+COUNTIF($Q37:U37,"&gt;0")+1,
IF(AND($J$1=3,V$2=0,$M37=0,$N37+V$3&lt;&gt;$I$27+1,V$3&lt;&gt;$N37),SUM($O$16:$O36)+COUNTIF($Q37:U37,"&gt;0")+1,
IF(AND($J$1=4,V$2=0,$M37=0,$N37+V$3&lt;&gt;$I$27+1,V$3&lt;&gt;$N37,V$1-$L37=0),SUM($O$16:$O36)+COUNTIF($Q37:U37,"&gt;0")+1,
""))))),"")</f>
        <v/>
      </c>
      <c r="W37" s="55" t="str">
        <f ca="1">IFERROR(IF($J$1=0,"",
IF(AND($J$1=1,W$2=0,$M37=0),W$3*$N37,
IF(AND($J$1=2,W$2=0,$M37=0,OR($N37+W$3=$I$27+1,W$3=$N37)),SUM($O$16:$O36)+COUNTIF($Q37:V37,"&gt;0")+1,
IF(AND($J$1=3,W$2=0,$M37=0,$N37+W$3&lt;&gt;$I$27+1,W$3&lt;&gt;$N37),SUM($O$16:$O36)+COUNTIF($Q37:V37,"&gt;0")+1,
IF(AND($J$1=4,W$2=0,$M37=0,$N37+W$3&lt;&gt;$I$27+1,W$3&lt;&gt;$N37,W$1-$L37=0),SUM($O$16:$O36)+COUNTIF($Q37:V37,"&gt;0")+1,
""))))),"")</f>
        <v/>
      </c>
      <c r="X37" s="55" t="str">
        <f ca="1">IFERROR(IF($J$1=0,"",
IF(AND($J$1=1,X$2=0,$M37=0),X$3*$N37,
IF(AND($J$1=2,X$2=0,$M37=0,OR($N37+X$3=$I$27+1,X$3=$N37)),SUM($O$16:$O36)+COUNTIF($Q37:W37,"&gt;0")+1,
IF(AND($J$1=3,X$2=0,$M37=0,$N37+X$3&lt;&gt;$I$27+1,X$3&lt;&gt;$N37),SUM($O$16:$O36)+COUNTIF($Q37:W37,"&gt;0")+1,
IF(AND($J$1=4,X$2=0,$M37=0,$N37+X$3&lt;&gt;$I$27+1,X$3&lt;&gt;$N37,X$1-$L37=0),SUM($O$16:$O36)+COUNTIF($Q37:W37,"&gt;0")+1,
""))))),"")</f>
        <v/>
      </c>
      <c r="Y37" s="55" t="str">
        <f ca="1">IFERROR(IF($J$1=0,"",
IF(AND($J$1=1,Y$2=0,$M37=0),Y$3*$N37,
IF(AND($J$1=2,Y$2=0,$M37=0,OR($N37+Y$3=$I$27+1,Y$3=$N37)),SUM($O$16:$O36)+COUNTIF($Q37:X37,"&gt;0")+1,
IF(AND($J$1=3,Y$2=0,$M37=0,$N37+Y$3&lt;&gt;$I$27+1,Y$3&lt;&gt;$N37),SUM($O$16:$O36)+COUNTIF($Q37:X37,"&gt;0")+1,
IF(AND($J$1=4,Y$2=0,$M37=0,$N37+Y$3&lt;&gt;$I$27+1,Y$3&lt;&gt;$N37,Y$1-$L37=0),SUM($O$16:$O36)+COUNTIF($Q37:X37,"&gt;0")+1,
""))))),"")</f>
        <v/>
      </c>
      <c r="Z37" s="55" t="str">
        <f ca="1">IFERROR(IF($J$1=0,"",
IF(AND($J$1=1,Z$2=0,$M37=0),Z$3*$N37,
IF(AND($J$1=2,Z$2=0,$M37=0,OR($N37+Z$3=$I$27+1,Z$3=$N37)),SUM($O$16:$O36)+COUNTIF($Q37:Y37,"&gt;0")+1,
IF(AND($J$1=3,Z$2=0,$M37=0,$N37+Z$3&lt;&gt;$I$27+1,Z$3&lt;&gt;$N37),SUM($O$16:$O36)+COUNTIF($Q37:Y37,"&gt;0")+1,
IF(AND($J$1=4,Z$2=0,$M37=0,$N37+Z$3&lt;&gt;$I$27+1,Z$3&lt;&gt;$N37,Z$1-$L37=0),SUM($O$16:$O36)+COUNTIF($Q37:Y37,"&gt;0")+1,
""))))),"")</f>
        <v/>
      </c>
      <c r="AA37" s="55" t="str">
        <f ca="1">IFERROR(IF($J$1=0,"",
IF(AND($J$1=1,AA$2=0,$M37=0),AA$3*$N37,
IF(AND($J$1=2,AA$2=0,$M37=0,OR($N37+AA$3=$I$27+1,AA$3=$N37)),SUM($O$16:$O36)+COUNTIF($Q37:Z37,"&gt;0")+1,
IF(AND($J$1=3,AA$2=0,$M37=0,$N37+AA$3&lt;&gt;$I$27+1,AA$3&lt;&gt;$N37),SUM($O$16:$O36)+COUNTIF($Q37:Z37,"&gt;0")+1,
IF(AND($J$1=4,AA$2=0,$M37=0,$N37+AA$3&lt;&gt;$I$27+1,AA$3&lt;&gt;$N37,AA$1-$L37=0),SUM($O$16:$O36)+COUNTIF($Q37:Z37,"&gt;0")+1,
""))))),"")</f>
        <v/>
      </c>
      <c r="AB37" s="55" t="str">
        <f ca="1">IFERROR(IF($J$1=0,"",
IF(AND($J$1=1,AB$2=0,$M37=0),AB$3*$N37,
IF(AND($J$1=2,AB$2=0,$M37=0,OR($N37+AB$3=$I$27+1,AB$3=$N37)),SUM($O$16:$O36)+COUNTIF($Q37:AA37,"&gt;0")+1,
IF(AND($J$1=3,AB$2=0,$M37=0,$N37+AB$3&lt;&gt;$I$27+1,AB$3&lt;&gt;$N37),SUM($O$16:$O36)+COUNTIF($Q37:AA37,"&gt;0")+1,
IF(AND($J$1=4,AB$2=0,$M37=0,$N37+AB$3&lt;&gt;$I$27+1,AB$3&lt;&gt;$N37,AB$1-$L37=0),SUM($O$16:$O36)+COUNTIF($Q37:AA37,"&gt;0")+1,
""))))),"")</f>
        <v/>
      </c>
      <c r="AC37" s="55" t="str">
        <f ca="1">IFERROR(IF($J$1=0,"",
IF(AND($J$1=1,AC$2=0,$M37=0),AC$3*$N37,
IF(AND($J$1=2,AC$2=0,$M37=0,OR($N37+AC$3=$I$27+1,AC$3=$N37)),SUM($O$16:$O36)+COUNTIF($Q37:AB37,"&gt;0")+1,
IF(AND($J$1=3,AC$2=0,$M37=0,$N37+AC$3&lt;&gt;$I$27+1,AC$3&lt;&gt;$N37),SUM($O$16:$O36)+COUNTIF($Q37:AB37,"&gt;0")+1,
IF(AND($J$1=4,AC$2=0,$M37=0,$N37+AC$3&lt;&gt;$I$27+1,AC$3&lt;&gt;$N37,AC$1-$L37=0),SUM($O$16:$O36)+COUNTIF($Q37:AB37,"&gt;0")+1,
""))))),"")</f>
        <v/>
      </c>
      <c r="AD37" s="55" t="str">
        <f ca="1">IFERROR(IF($J$1=0,"",
IF(AND($J$1=1,AD$2=0,$M37=0),AD$3*$N37,
IF(AND($J$1=2,AD$2=0,$M37=0,OR($N37+AD$3=$I$27+1,AD$3=$N37)),SUM($O$16:$O36)+COUNTIF($Q37:AC37,"&gt;0")+1,
IF(AND($J$1=3,AD$2=0,$M37=0,$N37+AD$3&lt;&gt;$I$27+1,AD$3&lt;&gt;$N37),SUM($O$16:$O36)+COUNTIF($Q37:AC37,"&gt;0")+1,
IF(AND($J$1=4,AD$2=0,$M37=0,$N37+AD$3&lt;&gt;$I$27+1,AD$3&lt;&gt;$N37,AD$1-$L37=0),SUM($O$16:$O36)+COUNTIF($Q37:AC37,"&gt;0")+1,
""))))),"")</f>
        <v/>
      </c>
      <c r="AE37" s="55" t="str">
        <f ca="1">IFERROR(IF($J$1=0,"",
IF(AND($J$1=1,AE$2=0,$M37=0),AE$3*$N37,
IF(AND($J$1=2,AE$2=0,$M37=0,OR($N37+AE$3=$I$27+1,AE$3=$N37)),SUM($O$16:$O36)+COUNTIF($Q37:AD37,"&gt;0")+1,
IF(AND($J$1=3,AE$2=0,$M37=0,$N37+AE$3&lt;&gt;$I$27+1,AE$3&lt;&gt;$N37),SUM($O$16:$O36)+COUNTIF($Q37:AD37,"&gt;0")+1,
IF(AND($J$1=4,AE$2=0,$M37=0,$N37+AE$3&lt;&gt;$I$27+1,AE$3&lt;&gt;$N37,AE$1-$L37=0),SUM($O$16:$O36)+COUNTIF($Q37:AD37,"&gt;0")+1,
""))))),"")</f>
        <v/>
      </c>
      <c r="AF37" s="55" t="str">
        <f ca="1">IFERROR(IF($J$1=0,"",
IF(AND($J$1=1,AF$2=0,$M37=0),AF$3*$N37,
IF(AND($J$1=2,AF$2=0,$M37=0,OR($N37+AF$3=$I$27+1,AF$3=$N37)),SUM($O$16:$O36)+COUNTIF($Q37:AE37,"&gt;0")+1,
IF(AND($J$1=3,AF$2=0,$M37=0,$N37+AF$3&lt;&gt;$I$27+1,AF$3&lt;&gt;$N37),SUM($O$16:$O36)+COUNTIF($Q37:AE37,"&gt;0")+1,
IF(AND($J$1=4,AF$2=0,$M37=0,$N37+AF$3&lt;&gt;$I$27+1,AF$3&lt;&gt;$N37,AF$1-$L37=0),SUM($O$16:$O36)+COUNTIF($Q37:AE37,"&gt;0")+1,
""))))),"")</f>
        <v/>
      </c>
      <c r="AG37" s="55" t="str">
        <f ca="1">IFERROR(IF($J$1=0,"",
IF(AND($J$1=1,AG$2=0,$M37=0),AG$3*$N37,
IF(AND($J$1=2,AG$2=0,$M37=0,OR($N37+AG$3=$I$27+1,AG$3=$N37)),SUM($O$16:$O36)+COUNTIF($Q37:AF37,"&gt;0")+1,
IF(AND($J$1=3,AG$2=0,$M37=0,$N37+AG$3&lt;&gt;$I$27+1,AG$3&lt;&gt;$N37),SUM($O$16:$O36)+COUNTIF($Q37:AF37,"&gt;0")+1,
IF(AND($J$1=4,AG$2=0,$M37=0,$N37+AG$3&lt;&gt;$I$27+1,AG$3&lt;&gt;$N37,AG$1-$L37=0),SUM($O$16:$O36)+COUNTIF($Q37:AF37,"&gt;0")+1,
""))))),"")</f>
        <v/>
      </c>
      <c r="AH37" s="55" t="str">
        <f ca="1">IFERROR(IF($J$1=0,"",
IF(AND($J$1=1,AH$2=0,$M37=0),AH$3*$N37,
IF(AND($J$1=2,AH$2=0,$M37=0,OR($N37+AH$3=$I$27+1,AH$3=$N37)),SUM($O$16:$O36)+COUNTIF($Q37:AG37,"&gt;0")+1,
IF(AND($J$1=3,AH$2=0,$M37=0,$N37+AH$3&lt;&gt;$I$27+1,AH$3&lt;&gt;$N37),SUM($O$16:$O36)+COUNTIF($Q37:AG37,"&gt;0")+1,
IF(AND($J$1=4,AH$2=0,$M37=0,$N37+AH$3&lt;&gt;$I$27+1,AH$3&lt;&gt;$N37,AH$1-$L37=0),SUM($O$16:$O36)+COUNTIF($Q37:AG37,"&gt;0")+1,
""))))),"")</f>
        <v/>
      </c>
      <c r="AI37" s="55" t="str">
        <f ca="1">IFERROR(IF($J$1=0,"",
IF(AND($J$1=1,AI$2=0,$M37=0),AI$3*$N37,
IF(AND($J$1=2,AI$2=0,$M37=0,OR($N37+AI$3=$I$27+1,AI$3=$N37)),SUM($O$16:$O36)+COUNTIF($Q37:AH37,"&gt;0")+1,
IF(AND($J$1=3,AI$2=0,$M37=0,$N37+AI$3&lt;&gt;$I$27+1,AI$3&lt;&gt;$N37),SUM($O$16:$O36)+COUNTIF($Q37:AH37,"&gt;0")+1,
IF(AND($J$1=4,AI$2=0,$M37=0,$N37+AI$3&lt;&gt;$I$27+1,AI$3&lt;&gt;$N37,AI$1-$L37=0),SUM($O$16:$O36)+COUNTIF($Q37:AH37,"&gt;0")+1,
""))))),"")</f>
        <v/>
      </c>
      <c r="AJ37" s="55" t="str">
        <f ca="1">IFERROR(IF($J$1=0,"",
IF(AND($J$1=1,AJ$2=0,$M37=0),AJ$3*$N37,
IF(AND($J$1=2,AJ$2=0,$M37=0,OR($N37+AJ$3=$I$27+1,AJ$3=$N37)),SUM($O$16:$O36)+COUNTIF($Q37:AI37,"&gt;0")+1,
IF(AND($J$1=3,AJ$2=0,$M37=0,$N37+AJ$3&lt;&gt;$I$27+1,AJ$3&lt;&gt;$N37),SUM($O$16:$O36)+COUNTIF($Q37:AI37,"&gt;0")+1,
IF(AND($J$1=4,AJ$2=0,$M37=0,$N37+AJ$3&lt;&gt;$I$27+1,AJ$3&lt;&gt;$N37,AJ$1-$L37=0),SUM($O$16:$O36)+COUNTIF($Q37:AI37,"&gt;0")+1,
""))))),"")</f>
        <v/>
      </c>
      <c r="AK37" s="55" t="str">
        <f ca="1">IFERROR(IF($J$1=0,"",
IF(AND($J$1=1,AK$2=0,$M37=0),AK$3*$N37,
IF(AND($J$1=2,AK$2=0,$M37=0,OR($N37+AK$3=$I$27+1,AK$3=$N37)),SUM($O$16:$O36)+COUNTIF($Q37:AJ37,"&gt;0")+1,
IF(AND($J$1=3,AK$2=0,$M37=0,$N37+AK$3&lt;&gt;$I$27+1,AK$3&lt;&gt;$N37),SUM($O$16:$O36)+COUNTIF($Q37:AJ37,"&gt;0")+1,
IF(AND($J$1=4,AK$2=0,$M37=0,$N37+AK$3&lt;&gt;$I$27+1,AK$3&lt;&gt;$N37,AK$1-$L37=0),SUM($O$16:$O36)+COUNTIF($Q37:AJ37,"&gt;0")+1,
""))))),"")</f>
        <v/>
      </c>
      <c r="AL37" s="55" t="str">
        <f ca="1">IFERROR(IF($J$1=0,"",
IF(AND($J$1=1,AL$2=0,$M37=0),AL$3*$N37,
IF(AND($J$1=2,AL$2=0,$M37=0,OR($N37+AL$3=$I$27+1,AL$3=$N37)),SUM($O$16:$O36)+COUNTIF($Q37:AK37,"&gt;0")+1,
IF(AND($J$1=3,AL$2=0,$M37=0,$N37+AL$3&lt;&gt;$I$27+1,AL$3&lt;&gt;$N37),SUM($O$16:$O36)+COUNTIF($Q37:AK37,"&gt;0")+1,
IF(AND($J$1=4,AL$2=0,$M37=0,$N37+AL$3&lt;&gt;$I$27+1,AL$3&lt;&gt;$N37,AL$1-$L37=0),SUM($O$16:$O36)+COUNTIF($Q37:AK37,"&gt;0")+1,
""))))),"")</f>
        <v/>
      </c>
      <c r="AM37" s="55" t="str">
        <f ca="1">IFERROR(IF($J$1=0,"",
IF(AND($J$1=1,AM$2=0,$M37=0),AM$3*$N37,
IF(AND($J$1=2,AM$2=0,$M37=0,OR($N37+AM$3=$I$27+1,AM$3=$N37)),SUM($O$16:$O36)+COUNTIF($Q37:AL37,"&gt;0")+1,
IF(AND($J$1=3,AM$2=0,$M37=0,$N37+AM$3&lt;&gt;$I$27+1,AM$3&lt;&gt;$N37),SUM($O$16:$O36)+COUNTIF($Q37:AL37,"&gt;0")+1,
IF(AND($J$1=4,AM$2=0,$M37=0,$N37+AM$3&lt;&gt;$I$27+1,AM$3&lt;&gt;$N37,AM$1-$L37=0),SUM($O$16:$O36)+COUNTIF($Q37:AL37,"&gt;0")+1,
""))))),"")</f>
        <v/>
      </c>
      <c r="AN37" s="55" t="str">
        <f ca="1">IFERROR(IF($J$1=0,"",
IF(AND($J$1=1,AN$2=0,$M37=0),AN$3*$N37,
IF(AND($J$1=2,AN$2=0,$M37=0,OR($N37+AN$3=$I$27+1,AN$3=$N37)),SUM($O$16:$O36)+COUNTIF($Q37:AM37,"&gt;0")+1,
IF(AND($J$1=3,AN$2=0,$M37=0,$N37+AN$3&lt;&gt;$I$27+1,AN$3&lt;&gt;$N37),SUM($O$16:$O36)+COUNTIF($Q37:AM37,"&gt;0")+1,
IF(AND($J$1=4,AN$2=0,$M37=0,$N37+AN$3&lt;&gt;$I$27+1,AN$3&lt;&gt;$N37,AN$1-$L37=0),SUM($O$16:$O36)+COUNTIF($Q37:AM37,"&gt;0")+1,
""))))),"")</f>
        <v/>
      </c>
      <c r="AO37" s="55" t="str">
        <f ca="1">IFERROR(IF($J$1=0,"",
IF(AND($J$1=1,AO$2=0,$M37=0),AO$3*$N37,
IF(AND($J$1=2,AO$2=0,$M37=0,OR($N37+AO$3=$I$27+1,AO$3=$N37)),SUM($O$16:$O36)+COUNTIF($Q37:AN37,"&gt;0")+1,
IF(AND($J$1=3,AO$2=0,$M37=0,$N37+AO$3&lt;&gt;$I$27+1,AO$3&lt;&gt;$N37),SUM($O$16:$O36)+COUNTIF($Q37:AN37,"&gt;0")+1,
IF(AND($J$1=4,AO$2=0,$M37=0,$N37+AO$3&lt;&gt;$I$27+1,AO$3&lt;&gt;$N37,AO$1-$L37=0),SUM($O$16:$O36)+COUNTIF($Q37:AN37,"&gt;0")+1,
""))))),"")</f>
        <v/>
      </c>
      <c r="AP37" s="55" t="str">
        <f ca="1">IFERROR(IF($J$1=0,"",
IF(AND($J$1=1,AP$2=0,$M37=0),AP$3*$N37,
IF(AND($J$1=2,AP$2=0,$M37=0,OR($N37+AP$3=$I$27+1,AP$3=$N37)),SUM($O$16:$O36)+COUNTIF($Q37:AO37,"&gt;0")+1,
IF(AND($J$1=3,AP$2=0,$M37=0,$N37+AP$3&lt;&gt;$I$27+1,AP$3&lt;&gt;$N37),SUM($O$16:$O36)+COUNTIF($Q37:AO37,"&gt;0")+1,
IF(AND($J$1=4,AP$2=0,$M37=0,$N37+AP$3&lt;&gt;$I$27+1,AP$3&lt;&gt;$N37,AP$1-$L37=0),SUM($O$16:$O36)+COUNTIF($Q37:AO37,"&gt;0")+1,
""))))),"")</f>
        <v/>
      </c>
      <c r="AQ37" s="55" t="str">
        <f ca="1">IFERROR(IF($J$1=0,"",
IF(AND($J$1=1,AQ$2=0,$M37=0),AQ$3*$N37,
IF(AND($J$1=2,AQ$2=0,$M37=0,OR($N37+AQ$3=$I$27+1,AQ$3=$N37)),SUM($O$16:$O36)+COUNTIF($Q37:AP37,"&gt;0")+1,
IF(AND($J$1=3,AQ$2=0,$M37=0,$N37+AQ$3&lt;&gt;$I$27+1,AQ$3&lt;&gt;$N37),SUM($O$16:$O36)+COUNTIF($Q37:AP37,"&gt;0")+1,
IF(AND($J$1=4,AQ$2=0,$M37=0,$N37+AQ$3&lt;&gt;$I$27+1,AQ$3&lt;&gt;$N37,AQ$1-$L37=0),SUM($O$16:$O36)+COUNTIF($Q37:AP37,"&gt;0")+1,
""))))),"")</f>
        <v/>
      </c>
      <c r="AR37" s="55" t="str">
        <f ca="1">IFERROR(IF($J$1=0,"",
IF(AND($J$1=1,AR$2=0,$M37=0),AR$3*$N37,
IF(AND($J$1=2,AR$2=0,$M37=0,OR($N37+AR$3=$I$27+1,AR$3=$N37)),SUM($O$16:$O36)+COUNTIF($Q37:AQ37,"&gt;0")+1,
IF(AND($J$1=3,AR$2=0,$M37=0,$N37+AR$3&lt;&gt;$I$27+1,AR$3&lt;&gt;$N37),SUM($O$16:$O36)+COUNTIF($Q37:AQ37,"&gt;0")+1,
IF(AND($J$1=4,AR$2=0,$M37=0,$N37+AR$3&lt;&gt;$I$27+1,AR$3&lt;&gt;$N37,AR$1-$L37=0),SUM($O$16:$O36)+COUNTIF($Q37:AQ37,"&gt;0")+1,
""))))),"")</f>
        <v/>
      </c>
      <c r="AS37" s="55" t="str">
        <f ca="1">IFERROR(IF($J$1=0,"",
IF(AND($J$1=1,AS$2=0,$M37=0),AS$3*$N37,
IF(AND($J$1=2,AS$2=0,$M37=0,OR($N37+AS$3=$I$27+1,AS$3=$N37)),SUM($O$16:$O36)+COUNTIF($Q37:AR37,"&gt;0")+1,
IF(AND($J$1=3,AS$2=0,$M37=0,$N37+AS$3&lt;&gt;$I$27+1,AS$3&lt;&gt;$N37),SUM($O$16:$O36)+COUNTIF($Q37:AR37,"&gt;0")+1,
IF(AND($J$1=4,AS$2=0,$M37=0,$N37+AS$3&lt;&gt;$I$27+1,AS$3&lt;&gt;$N37,AS$1-$L37=0),SUM($O$16:$O36)+COUNTIF($Q37:AR37,"&gt;0")+1,
""))))),"")</f>
        <v/>
      </c>
      <c r="AT37" s="55" t="str">
        <f ca="1">IFERROR(IF($J$1=0,"",
IF(AND($J$1=1,AT$2=0,$M37=0),AT$3*$N37,
IF(AND($J$1=2,AT$2=0,$M37=0,OR($N37+AT$3=$I$27+1,AT$3=$N37)),SUM($O$16:$O36)+COUNTIF($Q37:AS37,"&gt;0")+1,
IF(AND($J$1=3,AT$2=0,$M37=0,$N37+AT$3&lt;&gt;$I$27+1,AT$3&lt;&gt;$N37),SUM($O$16:$O36)+COUNTIF($Q37:AS37,"&gt;0")+1,
IF(AND($J$1=4,AT$2=0,$M37=0,$N37+AT$3&lt;&gt;$I$27+1,AT$3&lt;&gt;$N37,AT$1-$L37=0),SUM($O$16:$O36)+COUNTIF($Q37:AS37,"&gt;0")+1,
""))))),"")</f>
        <v/>
      </c>
      <c r="AU37" s="55" t="str">
        <f ca="1">IFERROR(IF($J$1=0,"",
IF(AND($J$1=1,AU$2=0,$M37=0),AU$3*$N37,
IF(AND($J$1=2,AU$2=0,$M37=0,OR($N37+AU$3=$I$27+1,AU$3=$N37)),SUM($O$16:$O36)+COUNTIF($Q37:AT37,"&gt;0")+1,
IF(AND($J$1=3,AU$2=0,$M37=0,$N37+AU$3&lt;&gt;$I$27+1,AU$3&lt;&gt;$N37),SUM($O$16:$O36)+COUNTIF($Q37:AT37,"&gt;0")+1,
IF(AND($J$1=4,AU$2=0,$M37=0,$N37+AU$3&lt;&gt;$I$27+1,AU$3&lt;&gt;$N37,AU$1-$L37=0),SUM($O$16:$O36)+COUNTIF($Q37:AT37,"&gt;0")+1,
""))))),"")</f>
        <v/>
      </c>
      <c r="AV37" s="55" t="str">
        <f ca="1">IFERROR(IF($J$1=0,"",
IF(AND($J$1=1,AV$2=0,$M37=0),AV$3*$N37,
IF(AND($J$1=2,AV$2=0,$M37=0,OR($N37+AV$3=$I$27+1,AV$3=$N37)),SUM($O$16:$O36)+COUNTIF($Q37:AU37,"&gt;0")+1,
IF(AND($J$1=3,AV$2=0,$M37=0,$N37+AV$3&lt;&gt;$I$27+1,AV$3&lt;&gt;$N37),SUM($O$16:$O36)+COUNTIF($Q37:AU37,"&gt;0")+1,
IF(AND($J$1=4,AV$2=0,$M37=0,$N37+AV$3&lt;&gt;$I$27+1,AV$3&lt;&gt;$N37,AV$1-$L37=0),SUM($O$16:$O36)+COUNTIF($Q37:AU37,"&gt;0")+1,
""))))),"")</f>
        <v/>
      </c>
      <c r="AW37" s="55" t="str">
        <f ca="1">IFERROR(IF($J$1=0,"",
IF(AND($J$1=1,AW$2=0,$M37=0),AW$3*$N37,
IF(AND($J$1=2,AW$2=0,$M37=0,OR($N37+AW$3=$I$27+1,AW$3=$N37)),SUM($O$16:$O36)+COUNTIF($Q37:AV37,"&gt;0")+1,
IF(AND($J$1=3,AW$2=0,$M37=0,$N37+AW$3&lt;&gt;$I$27+1,AW$3&lt;&gt;$N37),SUM($O$16:$O36)+COUNTIF($Q37:AV37,"&gt;0")+1,
IF(AND($J$1=4,AW$2=0,$M37=0,$N37+AW$3&lt;&gt;$I$27+1,AW$3&lt;&gt;$N37,AW$1-$L37=0),SUM($O$16:$O36)+COUNTIF($Q37:AV37,"&gt;0")+1,
""))))),"")</f>
        <v/>
      </c>
      <c r="AX37" s="55" t="str">
        <f ca="1">IFERROR(IF($J$1=0,"",
IF(AND($J$1=1,AX$2=0,$M37=0),AX$3*$N37,
IF(AND($J$1=2,AX$2=0,$M37=0,OR($N37+AX$3=$I$27+1,AX$3=$N37)),SUM($O$16:$O36)+COUNTIF($Q37:AW37,"&gt;0")+1,
IF(AND($J$1=3,AX$2=0,$M37=0,$N37+AX$3&lt;&gt;$I$27+1,AX$3&lt;&gt;$N37),SUM($O$16:$O36)+COUNTIF($Q37:AW37,"&gt;0")+1,
IF(AND($J$1=4,AX$2=0,$M37=0,$N37+AX$3&lt;&gt;$I$27+1,AX$3&lt;&gt;$N37,AX$1-$L37=0),SUM($O$16:$O36)+COUNTIF($Q37:AW37,"&gt;0")+1,
""))))),"")</f>
        <v/>
      </c>
      <c r="AY37" s="55" t="str">
        <f ca="1">IFERROR(IF($J$1=0,"",
IF(AND($J$1=1,AY$2=0,$M37=0),AY$3*$N37,
IF(AND($J$1=2,AY$2=0,$M37=0,OR($N37+AY$3=$I$27+1,AY$3=$N37)),SUM($O$16:$O36)+COUNTIF($Q37:AX37,"&gt;0")+1,
IF(AND($J$1=3,AY$2=0,$M37=0,$N37+AY$3&lt;&gt;$I$27+1,AY$3&lt;&gt;$N37),SUM($O$16:$O36)+COUNTIF($Q37:AX37,"&gt;0")+1,
IF(AND($J$1=4,AY$2=0,$M37=0,$N37+AY$3&lt;&gt;$I$27+1,AY$3&lt;&gt;$N37,AY$1-$L37=0),SUM($O$16:$O36)+COUNTIF($Q37:AX37,"&gt;0")+1,
""))))),"")</f>
        <v/>
      </c>
      <c r="AZ37" s="55" t="str">
        <f ca="1">IFERROR(IF($J$1=0,"",
IF(AND($J$1=1,AZ$2=0,$M37=0),AZ$3*$N37,
IF(AND($J$1=2,AZ$2=0,$M37=0,OR($N37+AZ$3=$I$27+1,AZ$3=$N37)),SUM($O$16:$O36)+COUNTIF($Q37:AY37,"&gt;0")+1,
IF(AND($J$1=3,AZ$2=0,$M37=0,$N37+AZ$3&lt;&gt;$I$27+1,AZ$3&lt;&gt;$N37),SUM($O$16:$O36)+COUNTIF($Q37:AY37,"&gt;0")+1,
IF(AND($J$1=4,AZ$2=0,$M37=0,$N37+AZ$3&lt;&gt;$I$27+1,AZ$3&lt;&gt;$N37,AZ$1-$L37=0),SUM($O$16:$O36)+COUNTIF($Q37:AY37,"&gt;0")+1,
""))))),"")</f>
        <v/>
      </c>
      <c r="BA37" s="55" t="str">
        <f ca="1">IFERROR(IF($J$1=0,"",
IF(AND($J$1=1,BA$2=0,$M37=0),BA$3*$N37,
IF(AND($J$1=2,BA$2=0,$M37=0,OR($N37+BA$3=$I$27+1,BA$3=$N37)),SUM($O$16:$O36)+COUNTIF($Q37:AZ37,"&gt;0")+1,
IF(AND($J$1=3,BA$2=0,$M37=0,$N37+BA$3&lt;&gt;$I$27+1,BA$3&lt;&gt;$N37),SUM($O$16:$O36)+COUNTIF($Q37:AZ37,"&gt;0")+1,
IF(AND($J$1=4,BA$2=0,$M37=0,$N37+BA$3&lt;&gt;$I$27+1,BA$3&lt;&gt;$N37,BA$1-$L37=0),SUM($O$16:$O36)+COUNTIF($Q37:AZ37,"&gt;0")+1,
""))))),"")</f>
        <v/>
      </c>
      <c r="BB37" s="55" t="str">
        <f ca="1">IFERROR(IF($J$1=0,"",
IF(AND($J$1=1,BB$2=0,$M37=0),BB$3*$N37,
IF(AND($J$1=2,BB$2=0,$M37=0,OR($N37+BB$3=$I$27+1,BB$3=$N37)),SUM($O$16:$O36)+COUNTIF($Q37:BA37,"&gt;0")+1,
IF(AND($J$1=3,BB$2=0,$M37=0,$N37+BB$3&lt;&gt;$I$27+1,BB$3&lt;&gt;$N37),SUM($O$16:$O36)+COUNTIF($Q37:BA37,"&gt;0")+1,
IF(AND($J$1=4,BB$2=0,$M37=0,$N37+BB$3&lt;&gt;$I$27+1,BB$3&lt;&gt;$N37,BB$1-$L37=0),SUM($O$16:$O36)+COUNTIF($Q37:BA37,"&gt;0")+1,
""))))),"")</f>
        <v/>
      </c>
      <c r="BC37" s="55" t="str">
        <f ca="1">IFERROR(IF($J$1=0,"",
IF(AND($J$1=1,BC$2=0,$M37=0),BC$3*$N37,
IF(AND($J$1=2,BC$2=0,$M37=0,OR($N37+BC$3=$I$27+1,BC$3=$N37)),SUM($O$16:$O36)+COUNTIF($Q37:BB37,"&gt;0")+1,
IF(AND($J$1=3,BC$2=0,$M37=0,$N37+BC$3&lt;&gt;$I$27+1,BC$3&lt;&gt;$N37),SUM($O$16:$O36)+COUNTIF($Q37:BB37,"&gt;0")+1,
IF(AND($J$1=4,BC$2=0,$M37=0,$N37+BC$3&lt;&gt;$I$27+1,BC$3&lt;&gt;$N37,BC$1-$L37=0),SUM($O$16:$O36)+COUNTIF($Q37:BB37,"&gt;0")+1,
""))))),"")</f>
        <v/>
      </c>
      <c r="BD37" s="55" t="str">
        <f ca="1">IFERROR(IF($J$1=0,"",
IF(AND($J$1=1,BD$2=0,$M37=0),BD$3*$N37,
IF(AND($J$1=2,BD$2=0,$M37=0,OR($N37+BD$3=$I$27+1,BD$3=$N37)),SUM($O$16:$O36)+COUNTIF($Q37:BC37,"&gt;0")+1,
IF(AND($J$1=3,BD$2=0,$M37=0,$N37+BD$3&lt;&gt;$I$27+1,BD$3&lt;&gt;$N37),SUM($O$16:$O36)+COUNTIF($Q37:BC37,"&gt;0")+1,
IF(AND($J$1=4,BD$2=0,$M37=0,$N37+BD$3&lt;&gt;$I$27+1,BD$3&lt;&gt;$N37,BD$1-$L37=0),SUM($O$16:$O36)+COUNTIF($Q37:BC37,"&gt;0")+1,
""))))),"")</f>
        <v/>
      </c>
      <c r="BE37" s="55" t="str">
        <f ca="1">IFERROR(IF($J$1=0,"",
IF(AND($J$1=1,BE$2=0,$M37=0),BE$3*$N37,
IF(AND($J$1=2,BE$2=0,$M37=0,OR($N37+BE$3=$I$27+1,BE$3=$N37)),SUM($O$16:$O36)+COUNTIF($Q37:BD37,"&gt;0")+1,
IF(AND($J$1=3,BE$2=0,$M37=0,$N37+BE$3&lt;&gt;$I$27+1,BE$3&lt;&gt;$N37),SUM($O$16:$O36)+COUNTIF($Q37:BD37,"&gt;0")+1,
IF(AND($J$1=4,BE$2=0,$M37=0,$N37+BE$3&lt;&gt;$I$27+1,BE$3&lt;&gt;$N37,BE$1-$L37=0),SUM($O$16:$O36)+COUNTIF($Q37:BD37,"&gt;0")+1,
""))))),"")</f>
        <v/>
      </c>
      <c r="BF37" s="55" t="str">
        <f ca="1">IFERROR(IF($J$1=0,"",
IF(AND($J$1=1,BF$2=0,$M37=0),BF$3*$N37,
IF(AND($J$1=2,BF$2=0,$M37=0,OR($N37+BF$3=$I$27+1,BF$3=$N37)),SUM($O$16:$O36)+COUNTIF($Q37:BE37,"&gt;0")+1,
IF(AND($J$1=3,BF$2=0,$M37=0,$N37+BF$3&lt;&gt;$I$27+1,BF$3&lt;&gt;$N37),SUM($O$16:$O36)+COUNTIF($Q37:BE37,"&gt;0")+1,
IF(AND($J$1=4,BF$2=0,$M37=0,$N37+BF$3&lt;&gt;$I$27+1,BF$3&lt;&gt;$N37,BF$1-$L37=0),SUM($O$16:$O36)+COUNTIF($Q37:BE37,"&gt;0")+1,
""))))),"")</f>
        <v/>
      </c>
      <c r="BG37" s="55" t="str">
        <f ca="1">IFERROR(IF($J$1=0,"",
IF(AND($J$1=1,BG$2=0,$M37=0),BG$3*$N37,
IF(AND($J$1=2,BG$2=0,$M37=0,OR($N37+BG$3=$I$27+1,BG$3=$N37)),SUM($O$16:$O36)+COUNTIF($Q37:BF37,"&gt;0")+1,
IF(AND($J$1=3,BG$2=0,$M37=0,$N37+BG$3&lt;&gt;$I$27+1,BG$3&lt;&gt;$N37),SUM($O$16:$O36)+COUNTIF($Q37:BF37,"&gt;0")+1,
IF(AND($J$1=4,BG$2=0,$M37=0,$N37+BG$3&lt;&gt;$I$27+1,BG$3&lt;&gt;$N37,BG$1-$L37=0),SUM($O$16:$O36)+COUNTIF($Q37:BF37,"&gt;0")+1,
""))))),"")</f>
        <v/>
      </c>
      <c r="BH37" s="55" t="str">
        <f ca="1">IFERROR(IF($J$1=0,"",
IF(AND($J$1=1,BH$2=0,$M37=0),BH$3*$N37,
IF(AND($J$1=2,BH$2=0,$M37=0,OR($N37+BH$3=$I$27+1,BH$3=$N37)),SUM($O$16:$O36)+COUNTIF($Q37:BG37,"&gt;0")+1,
IF(AND($J$1=3,BH$2=0,$M37=0,$N37+BH$3&lt;&gt;$I$27+1,BH$3&lt;&gt;$N37),SUM($O$16:$O36)+COUNTIF($Q37:BG37,"&gt;0")+1,
IF(AND($J$1=4,BH$2=0,$M37=0,$N37+BH$3&lt;&gt;$I$27+1,BH$3&lt;&gt;$N37,BH$1-$L37=0),SUM($O$16:$O36)+COUNTIF($Q37:BG37,"&gt;0")+1,
""))))),"")</f>
        <v/>
      </c>
      <c r="BI37" s="55" t="str">
        <f ca="1">IFERROR(IF($J$1=0,"",
IF(AND($J$1=1,BI$2=0,$M37=0),BI$3*$N37,
IF(AND($J$1=2,BI$2=0,$M37=0,OR($N37+BI$3=$I$27+1,BI$3=$N37)),SUM($O$16:$O36)+COUNTIF($Q37:BH37,"&gt;0")+1,
IF(AND($J$1=3,BI$2=0,$M37=0,$N37+BI$3&lt;&gt;$I$27+1,BI$3&lt;&gt;$N37),SUM($O$16:$O36)+COUNTIF($Q37:BH37,"&gt;0")+1,
IF(AND($J$1=4,BI$2=0,$M37=0,$N37+BI$3&lt;&gt;$I$27+1,BI$3&lt;&gt;$N37,BI$1-$L37=0),SUM($O$16:$O36)+COUNTIF($Q37:BH37,"&gt;0")+1,
""))))),"")</f>
        <v/>
      </c>
      <c r="BJ37" s="55" t="str">
        <f ca="1">IFERROR(IF($J$1=0,"",
IF(AND($J$1=1,BJ$2=0,$M37=0),BJ$3*$N37,
IF(AND($J$1=2,BJ$2=0,$M37=0,OR($N37+BJ$3=$I$27+1,BJ$3=$N37)),SUM($O$16:$O36)+COUNTIF($Q37:BI37,"&gt;0")+1,
IF(AND($J$1=3,BJ$2=0,$M37=0,$N37+BJ$3&lt;&gt;$I$27+1,BJ$3&lt;&gt;$N37),SUM($O$16:$O36)+COUNTIF($Q37:BI37,"&gt;0")+1,
IF(AND($J$1=4,BJ$2=0,$M37=0,$N37+BJ$3&lt;&gt;$I$27+1,BJ$3&lt;&gt;$N37,BJ$1-$L37=0),SUM($O$16:$O36)+COUNTIF($Q37:BI37,"&gt;0")+1,
""))))),"")</f>
        <v/>
      </c>
      <c r="BK37" s="55" t="str">
        <f ca="1">IFERROR(IF($J$1=0,"",
IF(AND($J$1=1,BK$2=0,$M37=0),BK$3*$N37,
IF(AND($J$1=2,BK$2=0,$M37=0,OR($N37+BK$3=$I$27+1,BK$3=$N37)),SUM($O$16:$O36)+COUNTIF($Q37:BJ37,"&gt;0")+1,
IF(AND($J$1=3,BK$2=0,$M37=0,$N37+BK$3&lt;&gt;$I$27+1,BK$3&lt;&gt;$N37),SUM($O$16:$O36)+COUNTIF($Q37:BJ37,"&gt;0")+1,
IF(AND($J$1=4,BK$2=0,$M37=0,$N37+BK$3&lt;&gt;$I$27+1,BK$3&lt;&gt;$N37,BK$1-$L37=0),SUM($O$16:$O36)+COUNTIF($Q37:BJ37,"&gt;0")+1,
""))))),"")</f>
        <v/>
      </c>
      <c r="BL37" s="55" t="str">
        <f ca="1">IFERROR(IF($J$1=0,"",
IF(AND($J$1=1,BL$2=0,$M37=0),BL$3*$N37,
IF(AND($J$1=2,BL$2=0,$M37=0,OR($N37+BL$3=$I$27+1,BL$3=$N37)),SUM($O$16:$O36)+COUNTIF($Q37:BK37,"&gt;0")+1,
IF(AND($J$1=3,BL$2=0,$M37=0,$N37+BL$3&lt;&gt;$I$27+1,BL$3&lt;&gt;$N37),SUM($O$16:$O36)+COUNTIF($Q37:BK37,"&gt;0")+1,
IF(AND($J$1=4,BL$2=0,$M37=0,$N37+BL$3&lt;&gt;$I$27+1,BL$3&lt;&gt;$N37,BL$1-$L37=0),SUM($O$16:$O36)+COUNTIF($Q37:BK37,"&gt;0")+1,
""))))),"")</f>
        <v/>
      </c>
      <c r="BM37" s="55" t="str">
        <f ca="1">IFERROR(IF($J$1=0,"",
IF(AND($J$1=1,BM$2=0,$M37=0),BM$3*$N37,
IF(AND($J$1=2,BM$2=0,$M37=0,OR($N37+BM$3=$I$27+1,BM$3=$N37)),SUM($O$16:$O36)+COUNTIF($Q37:BL37,"&gt;0")+1,
IF(AND($J$1=3,BM$2=0,$M37=0,$N37+BM$3&lt;&gt;$I$27+1,BM$3&lt;&gt;$N37),SUM($O$16:$O36)+COUNTIF($Q37:BL37,"&gt;0")+1,
IF(AND($J$1=4,BM$2=0,$M37=0,$N37+BM$3&lt;&gt;$I$27+1,BM$3&lt;&gt;$N37,BM$1-$L37=0),SUM($O$16:$O36)+COUNTIF($Q37:BL37,"&gt;0")+1,
""))))),"")</f>
        <v/>
      </c>
      <c r="BN37" s="55" t="str">
        <f ca="1">IFERROR(IF($J$1=0,"",
IF(AND($J$1=1,BN$2=0,$M37=0),BN$3*$N37,
IF(AND($J$1=2,BN$2=0,$M37=0,OR($N37+BN$3=$I$27+1,BN$3=$N37)),SUM($O$16:$O36)+COUNTIF($Q37:BM37,"&gt;0")+1,
IF(AND($J$1=3,BN$2=0,$M37=0,$N37+BN$3&lt;&gt;$I$27+1,BN$3&lt;&gt;$N37),SUM($O$16:$O36)+COUNTIF($Q37:BM37,"&gt;0")+1,
IF(AND($J$1=4,BN$2=0,$M37=0,$N37+BN$3&lt;&gt;$I$27+1,BN$3&lt;&gt;$N37,BN$1-$L37=0),SUM($O$16:$O36)+COUNTIF($Q37:BM37,"&gt;0")+1,
""))))),"")</f>
        <v/>
      </c>
      <c r="BO37" s="55" t="str">
        <f ca="1">IFERROR(IF($J$1=0,"",
IF(AND($J$1=1,BO$2=0,$M37=0),BO$3*$N37,
IF(AND($J$1=2,BO$2=0,$M37=0,OR($N37+BO$3=$I$27+1,BO$3=$N37)),SUM($O$16:$O36)+COUNTIF($Q37:BN37,"&gt;0")+1,
IF(AND($J$1=3,BO$2=0,$M37=0,$N37+BO$3&lt;&gt;$I$27+1,BO$3&lt;&gt;$N37),SUM($O$16:$O36)+COUNTIF($Q37:BN37,"&gt;0")+1,
IF(AND($J$1=4,BO$2=0,$M37=0,$N37+BO$3&lt;&gt;$I$27+1,BO$3&lt;&gt;$N37,BO$1-$L37=0),SUM($O$16:$O36)+COUNTIF($Q37:BN37,"&gt;0")+1,
""))))),"")</f>
        <v/>
      </c>
      <c r="BP37" s="55" t="str">
        <f ca="1">IFERROR(IF($J$1=0,"",
IF(AND($J$1=1,BP$2=0,$M37=0),BP$3*$N37,
IF(AND($J$1=2,BP$2=0,$M37=0,OR($N37+BP$3=$I$27+1,BP$3=$N37)),SUM($O$16:$O36)+COUNTIF($Q37:BO37,"&gt;0")+1,
IF(AND($J$1=3,BP$2=0,$M37=0,$N37+BP$3&lt;&gt;$I$27+1,BP$3&lt;&gt;$N37),SUM($O$16:$O36)+COUNTIF($Q37:BO37,"&gt;0")+1,
IF(AND($J$1=4,BP$2=0,$M37=0,$N37+BP$3&lt;&gt;$I$27+1,BP$3&lt;&gt;$N37,BP$1-$L37=0),SUM($O$16:$O36)+COUNTIF($Q37:BO37,"&gt;0")+1,
""))))),"")</f>
        <v/>
      </c>
      <c r="BQ37" s="55" t="str">
        <f ca="1">IFERROR(IF($J$1=0,"",
IF(AND($J$1=1,BQ$2=0,$M37=0),BQ$3*$N37,
IF(AND($J$1=2,BQ$2=0,$M37=0,OR($N37+BQ$3=$I$27+1,BQ$3=$N37)),SUM($O$16:$O36)+COUNTIF($Q37:BP37,"&gt;0")+1,
IF(AND($J$1=3,BQ$2=0,$M37=0,$N37+BQ$3&lt;&gt;$I$27+1,BQ$3&lt;&gt;$N37),SUM($O$16:$O36)+COUNTIF($Q37:BP37,"&gt;0")+1,
IF(AND($J$1=4,BQ$2=0,$M37=0,$N37+BQ$3&lt;&gt;$I$27+1,BQ$3&lt;&gt;$N37,BQ$1-$L37=0),SUM($O$16:$O36)+COUNTIF($Q37:BP37,"&gt;0")+1,
""))))),"")</f>
        <v/>
      </c>
      <c r="BR37" s="55" t="str">
        <f ca="1">IFERROR(IF($J$1=0,"",
IF(AND($J$1=1,BR$2=0,$M37=0),BR$3*$N37,
IF(AND($J$1=2,BR$2=0,$M37=0,OR($N37+BR$3=$I$27+1,BR$3=$N37)),SUM($O$16:$O36)+COUNTIF($Q37:BQ37,"&gt;0")+1,
IF(AND($J$1=3,BR$2=0,$M37=0,$N37+BR$3&lt;&gt;$I$27+1,BR$3&lt;&gt;$N37),SUM($O$16:$O36)+COUNTIF($Q37:BQ37,"&gt;0")+1,
IF(AND($J$1=4,BR$2=0,$M37=0,$N37+BR$3&lt;&gt;$I$27+1,BR$3&lt;&gt;$N37,BR$1-$L37=0),SUM($O$16:$O36)+COUNTIF($Q37:BQ37,"&gt;0")+1,
""))))),"")</f>
        <v/>
      </c>
      <c r="BS37" s="55" t="str">
        <f ca="1">IFERROR(IF($J$1=0,"",
IF(AND($J$1=1,BS$2=0,$M37=0),BS$3*$N37,
IF(AND($J$1=2,BS$2=0,$M37=0,OR($N37+BS$3=$I$27+1,BS$3=$N37)),SUM($O$16:$O36)+COUNTIF($Q37:BR37,"&gt;0")+1,
IF(AND($J$1=3,BS$2=0,$M37=0,$N37+BS$3&lt;&gt;$I$27+1,BS$3&lt;&gt;$N37),SUM($O$16:$O36)+COUNTIF($Q37:BR37,"&gt;0")+1,
IF(AND($J$1=4,BS$2=0,$M37=0,$N37+BS$3&lt;&gt;$I$27+1,BS$3&lt;&gt;$N37,BS$1-$L37=0),SUM($O$16:$O36)+COUNTIF($Q37:BR37,"&gt;0")+1,
""))))),"")</f>
        <v/>
      </c>
      <c r="BT37" s="55" t="str">
        <f ca="1">IFERROR(IF($J$1=0,"",
IF(AND($J$1=1,BT$2=0,$M37=0),BT$3*$N37,
IF(AND($J$1=2,BT$2=0,$M37=0,OR($N37+BT$3=$I$27+1,BT$3=$N37)),SUM($O$16:$O36)+COUNTIF($Q37:BS37,"&gt;0")+1,
IF(AND($J$1=3,BT$2=0,$M37=0,$N37+BT$3&lt;&gt;$I$27+1,BT$3&lt;&gt;$N37),SUM($O$16:$O36)+COUNTIF($Q37:BS37,"&gt;0")+1,
IF(AND($J$1=4,BT$2=0,$M37=0,$N37+BT$3&lt;&gt;$I$27+1,BT$3&lt;&gt;$N37,BT$1-$L37=0),SUM($O$16:$O36)+COUNTIF($Q37:BS37,"&gt;0")+1,
""))))),"")</f>
        <v/>
      </c>
      <c r="BU37" s="55" t="str">
        <f ca="1">IFERROR(IF($J$1=0,"",
IF(AND($J$1=1,BU$2=0,$M37=0),BU$3*$N37,
IF(AND($J$1=2,BU$2=0,$M37=0,OR($N37+BU$3=$I$27+1,BU$3=$N37)),SUM($O$16:$O36)+COUNTIF($Q37:BT37,"&gt;0")+1,
IF(AND($J$1=3,BU$2=0,$M37=0,$N37+BU$3&lt;&gt;$I$27+1,BU$3&lt;&gt;$N37),SUM($O$16:$O36)+COUNTIF($Q37:BT37,"&gt;0")+1,
IF(AND($J$1=4,BU$2=0,$M37=0,$N37+BU$3&lt;&gt;$I$27+1,BU$3&lt;&gt;$N37,BU$1-$L37=0),SUM($O$16:$O36)+COUNTIF($Q37:BT37,"&gt;0")+1,
""))))),"")</f>
        <v/>
      </c>
      <c r="BV37" s="55" t="str">
        <f ca="1">IFERROR(IF($J$1=0,"",
IF(AND($J$1=1,BV$2=0,$M37=0),BV$3*$N37,
IF(AND($J$1=2,BV$2=0,$M37=0,OR($N37+BV$3=$I$27+1,BV$3=$N37)),SUM($O$16:$O36)+COUNTIF($Q37:BU37,"&gt;0")+1,
IF(AND($J$1=3,BV$2=0,$M37=0,$N37+BV$3&lt;&gt;$I$27+1,BV$3&lt;&gt;$N37),SUM($O$16:$O36)+COUNTIF($Q37:BU37,"&gt;0")+1,
IF(AND($J$1=4,BV$2=0,$M37=0,$N37+BV$3&lt;&gt;$I$27+1,BV$3&lt;&gt;$N37,BV$1-$L37=0),SUM($O$16:$O36)+COUNTIF($Q37:BU37,"&gt;0")+1,
""))))),"")</f>
        <v/>
      </c>
      <c r="BW37" s="55" t="str">
        <f ca="1">IFERROR(IF($J$1=0,"",
IF(AND($J$1=1,BW$2=0,$M37=0),BW$3*$N37,
IF(AND($J$1=2,BW$2=0,$M37=0,OR($N37+BW$3=$I$27+1,BW$3=$N37)),SUM($O$16:$O36)+COUNTIF($Q37:BV37,"&gt;0")+1,
IF(AND($J$1=3,BW$2=0,$M37=0,$N37+BW$3&lt;&gt;$I$27+1,BW$3&lt;&gt;$N37),SUM($O$16:$O36)+COUNTIF($Q37:BV37,"&gt;0")+1,
IF(AND($J$1=4,BW$2=0,$M37=0,$N37+BW$3&lt;&gt;$I$27+1,BW$3&lt;&gt;$N37,BW$1-$L37=0),SUM($O$16:$O36)+COUNTIF($Q37:BV37,"&gt;0")+1,
""))))),"")</f>
        <v/>
      </c>
      <c r="BX37" s="55" t="str">
        <f ca="1">IFERROR(IF($J$1=0,"",
IF(AND($J$1=1,BX$2=0,$M37=0),BX$3*$N37,
IF(AND($J$1=2,BX$2=0,$M37=0,OR($N37+BX$3=$I$27+1,BX$3=$N37)),SUM($O$16:$O36)+COUNTIF($Q37:BW37,"&gt;0")+1,
IF(AND($J$1=3,BX$2=0,$M37=0,$N37+BX$3&lt;&gt;$I$27+1,BX$3&lt;&gt;$N37),SUM($O$16:$O36)+COUNTIF($Q37:BW37,"&gt;0")+1,
IF(AND($J$1=4,BX$2=0,$M37=0,$N37+BX$3&lt;&gt;$I$27+1,BX$3&lt;&gt;$N37,BX$1-$L37=0),SUM($O$16:$O36)+COUNTIF($Q37:BW37,"&gt;0")+1,
""))))),"")</f>
        <v/>
      </c>
      <c r="BY37" s="55" t="str">
        <f ca="1">IFERROR(IF($J$1=0,"",
IF(AND($J$1=1,BY$2=0,$M37=0),BY$3*$N37,
IF(AND($J$1=2,BY$2=0,$M37=0,OR($N37+BY$3=$I$27+1,BY$3=$N37)),SUM($O$16:$O36)+COUNTIF($Q37:BX37,"&gt;0")+1,
IF(AND($J$1=3,BY$2=0,$M37=0,$N37+BY$3&lt;&gt;$I$27+1,BY$3&lt;&gt;$N37),SUM($O$16:$O36)+COUNTIF($Q37:BX37,"&gt;0")+1,
IF(AND($J$1=4,BY$2=0,$M37=0,$N37+BY$3&lt;&gt;$I$27+1,BY$3&lt;&gt;$N37,BY$1-$L37=0),SUM($O$16:$O36)+COUNTIF($Q37:BX37,"&gt;0")+1,
""))))),"")</f>
        <v/>
      </c>
      <c r="BZ37" s="55" t="str">
        <f ca="1">IFERROR(IF($J$1=0,"",
IF(AND($J$1=1,BZ$2=0,$M37=0),BZ$3*$N37,
IF(AND($J$1=2,BZ$2=0,$M37=0,OR($N37+BZ$3=$I$27+1,BZ$3=$N37)),SUM($O$16:$O36)+COUNTIF($Q37:BY37,"&gt;0")+1,
IF(AND($J$1=3,BZ$2=0,$M37=0,$N37+BZ$3&lt;&gt;$I$27+1,BZ$3&lt;&gt;$N37),SUM($O$16:$O36)+COUNTIF($Q37:BY37,"&gt;0")+1,
IF(AND($J$1=4,BZ$2=0,$M37=0,$N37+BZ$3&lt;&gt;$I$27+1,BZ$3&lt;&gt;$N37,BZ$1-$L37=0),SUM($O$16:$O36)+COUNTIF($Q37:BY37,"&gt;0")+1,
""))))),"")</f>
        <v/>
      </c>
      <c r="CA37" s="55" t="str">
        <f ca="1">IFERROR(IF($J$1=0,"",
IF(AND($J$1=1,CA$2=0,$M37=0),CA$3*$N37,
IF(AND($J$1=2,CA$2=0,$M37=0,OR($N37+CA$3=$I$27+1,CA$3=$N37)),SUM($O$16:$O36)+COUNTIF($Q37:BZ37,"&gt;0")+1,
IF(AND($J$1=3,CA$2=0,$M37=0,$N37+CA$3&lt;&gt;$I$27+1,CA$3&lt;&gt;$N37),SUM($O$16:$O36)+COUNTIF($Q37:BZ37,"&gt;0")+1,
IF(AND($J$1=4,CA$2=0,$M37=0,$N37+CA$3&lt;&gt;$I$27+1,CA$3&lt;&gt;$N37,CA$1-$L37=0),SUM($O$16:$O36)+COUNTIF($Q37:BZ37,"&gt;0")+1,
""))))),"")</f>
        <v/>
      </c>
      <c r="CB37" s="55" t="str">
        <f ca="1">IFERROR(IF($J$1=0,"",
IF(AND($J$1=1,CB$2=0,$M37=0),CB$3*$N37,
IF(AND($J$1=2,CB$2=0,$M37=0,OR($N37+CB$3=$I$27+1,CB$3=$N37)),SUM($O$16:$O36)+COUNTIF($Q37:CA37,"&gt;0")+1,
IF(AND($J$1=3,CB$2=0,$M37=0,$N37+CB$3&lt;&gt;$I$27+1,CB$3&lt;&gt;$N37),SUM($O$16:$O36)+COUNTIF($Q37:CA37,"&gt;0")+1,
IF(AND($J$1=4,CB$2=0,$M37=0,$N37+CB$3&lt;&gt;$I$27+1,CB$3&lt;&gt;$N37,CB$1-$L37=0),SUM($O$16:$O36)+COUNTIF($Q37:CA37,"&gt;0")+1,
""))))),"")</f>
        <v/>
      </c>
      <c r="CC37" s="55" t="str">
        <f ca="1">IFERROR(IF($J$1=0,"",
IF(AND($J$1=1,CC$2=0,$M37=0),CC$3*$N37,
IF(AND($J$1=2,CC$2=0,$M37=0,OR($N37+CC$3=$I$27+1,CC$3=$N37)),SUM($O$16:$O36)+COUNTIF($Q37:CB37,"&gt;0")+1,
IF(AND($J$1=3,CC$2=0,$M37=0,$N37+CC$3&lt;&gt;$I$27+1,CC$3&lt;&gt;$N37),SUM($O$16:$O36)+COUNTIF($Q37:CB37,"&gt;0")+1,
IF(AND($J$1=4,CC$2=0,$M37=0,$N37+CC$3&lt;&gt;$I$27+1,CC$3&lt;&gt;$N37,CC$1-$L37=0),SUM($O$16:$O36)+COUNTIF($Q37:CB37,"&gt;0")+1,
""))))),"")</f>
        <v/>
      </c>
      <c r="CD37" s="55" t="str">
        <f ca="1">IFERROR(IF($J$1=0,"",
IF(AND($J$1=1,CD$2=0,$M37=0),CD$3*$N37,
IF(AND($J$1=2,CD$2=0,$M37=0,OR($N37+CD$3=$I$27+1,CD$3=$N37)),SUM($O$16:$O36)+COUNTIF($Q37:CC37,"&gt;0")+1,
IF(AND($J$1=3,CD$2=0,$M37=0,$N37+CD$3&lt;&gt;$I$27+1,CD$3&lt;&gt;$N37),SUM($O$16:$O36)+COUNTIF($Q37:CC37,"&gt;0")+1,
IF(AND($J$1=4,CD$2=0,$M37=0,$N37+CD$3&lt;&gt;$I$27+1,CD$3&lt;&gt;$N37,CD$1-$L37=0),SUM($O$16:$O36)+COUNTIF($Q37:CC37,"&gt;0")+1,
""))))),"")</f>
        <v/>
      </c>
      <c r="CE37" s="55" t="str">
        <f ca="1">IFERROR(IF($J$1=0,"",
IF(AND($J$1=1,CE$2=0,$M37=0),CE$3*$N37,
IF(AND($J$1=2,CE$2=0,$M37=0,OR($N37+CE$3=$I$27+1,CE$3=$N37)),SUM($O$16:$O36)+COUNTIF($Q37:CD37,"&gt;0")+1,
IF(AND($J$1=3,CE$2=0,$M37=0,$N37+CE$3&lt;&gt;$I$27+1,CE$3&lt;&gt;$N37),SUM($O$16:$O36)+COUNTIF($Q37:CD37,"&gt;0")+1,
IF(AND($J$1=4,CE$2=0,$M37=0,$N37+CE$3&lt;&gt;$I$27+1,CE$3&lt;&gt;$N37,CE$1-$L37=0),SUM($O$16:$O36)+COUNTIF($Q37:CD37,"&gt;0")+1,
""))))),"")</f>
        <v/>
      </c>
      <c r="CF37" s="55" t="str">
        <f ca="1">IFERROR(IF($J$1=0,"",
IF(AND($J$1=1,CF$2=0,$M37=0),CF$3*$N37,
IF(AND($J$1=2,CF$2=0,$M37=0,OR($N37+CF$3=$I$27+1,CF$3=$N37)),SUM($O$16:$O36)+COUNTIF($Q37:CE37,"&gt;0")+1,
IF(AND($J$1=3,CF$2=0,$M37=0,$N37+CF$3&lt;&gt;$I$27+1,CF$3&lt;&gt;$N37),SUM($O$16:$O36)+COUNTIF($Q37:CE37,"&gt;0")+1,
IF(AND($J$1=4,CF$2=0,$M37=0,$N37+CF$3&lt;&gt;$I$27+1,CF$3&lt;&gt;$N37,CF$1-$L37=0),SUM($O$16:$O36)+COUNTIF($Q37:CE37,"&gt;0")+1,
""))))),"")</f>
        <v/>
      </c>
      <c r="CG37" s="55" t="str">
        <f ca="1">IFERROR(IF($J$1=0,"",
IF(AND($J$1=1,CG$2=0,$M37=0),CG$3*$N37,
IF(AND($J$1=2,CG$2=0,$M37=0,OR($N37+CG$3=$I$27+1,CG$3=$N37)),SUM($O$16:$O36)+COUNTIF($Q37:CF37,"&gt;0")+1,
IF(AND($J$1=3,CG$2=0,$M37=0,$N37+CG$3&lt;&gt;$I$27+1,CG$3&lt;&gt;$N37),SUM($O$16:$O36)+COUNTIF($Q37:CF37,"&gt;0")+1,
IF(AND($J$1=4,CG$2=0,$M37=0,$N37+CG$3&lt;&gt;$I$27+1,CG$3&lt;&gt;$N37,CG$1-$L37=0),SUM($O$16:$O36)+COUNTIF($Q37:CF37,"&gt;0")+1,
""))))),"")</f>
        <v/>
      </c>
      <c r="CH37" s="55" t="str">
        <f ca="1">IFERROR(IF($J$1=0,"",
IF(AND($J$1=1,CH$2=0,$M37=0),CH$3*$N37,
IF(AND($J$1=2,CH$2=0,$M37=0,OR($N37+CH$3=$I$27+1,CH$3=$N37)),SUM($O$16:$O36)+COUNTIF($Q37:CG37,"&gt;0")+1,
IF(AND($J$1=3,CH$2=0,$M37=0,$N37+CH$3&lt;&gt;$I$27+1,CH$3&lt;&gt;$N37),SUM($O$16:$O36)+COUNTIF($Q37:CG37,"&gt;0")+1,
IF(AND($J$1=4,CH$2=0,$M37=0,$N37+CH$3&lt;&gt;$I$27+1,CH$3&lt;&gt;$N37,CH$1-$L37=0),SUM($O$16:$O36)+COUNTIF($Q37:CG37,"&gt;0")+1,
""))))),"")</f>
        <v/>
      </c>
      <c r="CI37" s="55" t="str">
        <f ca="1">IFERROR(IF($J$1=0,"",
IF(AND($J$1=1,CI$2=0,$M37=0),CI$3*$N37,
IF(AND($J$1=2,CI$2=0,$M37=0,OR($N37+CI$3=$I$27+1,CI$3=$N37)),SUM($O$16:$O36)+COUNTIF($Q37:CH37,"&gt;0")+1,
IF(AND($J$1=3,CI$2=0,$M37=0,$N37+CI$3&lt;&gt;$I$27+1,CI$3&lt;&gt;$N37),SUM($O$16:$O36)+COUNTIF($Q37:CH37,"&gt;0")+1,
IF(AND($J$1=4,CI$2=0,$M37=0,$N37+CI$3&lt;&gt;$I$27+1,CI$3&lt;&gt;$N37,CI$1-$L37=0),SUM($O$16:$O36)+COUNTIF($Q37:CH37,"&gt;0")+1,
""))))),"")</f>
        <v/>
      </c>
      <c r="CJ37" s="55" t="str">
        <f ca="1">IFERROR(IF($J$1=0,"",
IF(AND($J$1=1,CJ$2=0,$M37=0),CJ$3*$N37,
IF(AND($J$1=2,CJ$2=0,$M37=0,OR($N37+CJ$3=$I$27+1,CJ$3=$N37)),SUM($O$16:$O36)+COUNTIF($Q37:CI37,"&gt;0")+1,
IF(AND($J$1=3,CJ$2=0,$M37=0,$N37+CJ$3&lt;&gt;$I$27+1,CJ$3&lt;&gt;$N37),SUM($O$16:$O36)+COUNTIF($Q37:CI37,"&gt;0")+1,
IF(AND($J$1=4,CJ$2=0,$M37=0,$N37+CJ$3&lt;&gt;$I$27+1,CJ$3&lt;&gt;$N37,CJ$1-$L37=0),SUM($O$16:$O36)+COUNTIF($Q37:CI37,"&gt;0")+1,
""))))),"")</f>
        <v/>
      </c>
      <c r="CK37" s="55" t="str">
        <f ca="1">IFERROR(IF($J$1=0,"",
IF(AND($J$1=1,CK$2=0,$M37=0),CK$3*$N37,
IF(AND($J$1=2,CK$2=0,$M37=0,OR($N37+CK$3=$I$27+1,CK$3=$N37)),SUM($O$16:$O36)+COUNTIF($Q37:CJ37,"&gt;0")+1,
IF(AND($J$1=3,CK$2=0,$M37=0,$N37+CK$3&lt;&gt;$I$27+1,CK$3&lt;&gt;$N37),SUM($O$16:$O36)+COUNTIF($Q37:CJ37,"&gt;0")+1,
IF(AND($J$1=4,CK$2=0,$M37=0,$N37+CK$3&lt;&gt;$I$27+1,CK$3&lt;&gt;$N37,CK$1-$L37=0),SUM($O$16:$O36)+COUNTIF($Q37:CJ37,"&gt;0")+1,
""))))),"")</f>
        <v/>
      </c>
      <c r="CL37" s="55" t="str">
        <f ca="1">IFERROR(IF($J$1=0,"",
IF(AND($J$1=1,CL$2=0,$M37=0),CL$3*$N37,
IF(AND($J$1=2,CL$2=0,$M37=0,OR($N37+CL$3=$I$27+1,CL$3=$N37)),SUM($O$16:$O36)+COUNTIF($Q37:CK37,"&gt;0")+1,
IF(AND($J$1=3,CL$2=0,$M37=0,$N37+CL$3&lt;&gt;$I$27+1,CL$3&lt;&gt;$N37),SUM($O$16:$O36)+COUNTIF($Q37:CK37,"&gt;0")+1,
IF(AND($J$1=4,CL$2=0,$M37=0,$N37+CL$3&lt;&gt;$I$27+1,CL$3&lt;&gt;$N37,CL$1-$L37=0),SUM($O$16:$O36)+COUNTIF($Q37:CK37,"&gt;0")+1,
""))))),"")</f>
        <v/>
      </c>
      <c r="CM37" s="55" t="str">
        <f ca="1">IFERROR(IF($J$1=0,"",
IF(AND($J$1=1,CM$2=0,$M37=0),CM$3*$N37,
IF(AND($J$1=2,CM$2=0,$M37=0,OR($N37+CM$3=$I$27+1,CM$3=$N37)),SUM($O$16:$O36)+COUNTIF($Q37:CL37,"&gt;0")+1,
IF(AND($J$1=3,CM$2=0,$M37=0,$N37+CM$3&lt;&gt;$I$27+1,CM$3&lt;&gt;$N37),SUM($O$16:$O36)+COUNTIF($Q37:CL37,"&gt;0")+1,
IF(AND($J$1=4,CM$2=0,$M37=0,$N37+CM$3&lt;&gt;$I$27+1,CM$3&lt;&gt;$N37,CM$1-$L37=0),SUM($O$16:$O36)+COUNTIF($Q37:CL37,"&gt;0")+1,
""))))),"")</f>
        <v/>
      </c>
      <c r="CN37" s="55" t="str">
        <f ca="1">IFERROR(IF($J$1=0,"",
IF(AND($J$1=1,CN$2=0,$M37=0),CN$3*$N37,
IF(AND($J$1=2,CN$2=0,$M37=0,OR($N37+CN$3=$I$27+1,CN$3=$N37)),SUM($O$16:$O36)+COUNTIF($Q37:CM37,"&gt;0")+1,
IF(AND($J$1=3,CN$2=0,$M37=0,$N37+CN$3&lt;&gt;$I$27+1,CN$3&lt;&gt;$N37),SUM($O$16:$O36)+COUNTIF($Q37:CM37,"&gt;0")+1,
IF(AND($J$1=4,CN$2=0,$M37=0,$N37+CN$3&lt;&gt;$I$27+1,CN$3&lt;&gt;$N37,CN$1-$L37=0),SUM($O$16:$O36)+COUNTIF($Q37:CM37,"&gt;0")+1,
""))))),"")</f>
        <v/>
      </c>
      <c r="CO37" s="55" t="str">
        <f ca="1">IFERROR(IF($J$1=0,"",
IF(AND($J$1=1,CO$2=0,$M37=0),CO$3*$N37,
IF(AND($J$1=2,CO$2=0,$M37=0,OR($N37+CO$3=$I$27+1,CO$3=$N37)),SUM($O$16:$O36)+COUNTIF($Q37:CN37,"&gt;0")+1,
IF(AND($J$1=3,CO$2=0,$M37=0,$N37+CO$3&lt;&gt;$I$27+1,CO$3&lt;&gt;$N37),SUM($O$16:$O36)+COUNTIF($Q37:CN37,"&gt;0")+1,
IF(AND($J$1=4,CO$2=0,$M37=0,$N37+CO$3&lt;&gt;$I$27+1,CO$3&lt;&gt;$N37,CO$1-$L37=0),SUM($O$16:$O36)+COUNTIF($Q37:CN37,"&gt;0")+1,
""))))),"")</f>
        <v/>
      </c>
      <c r="CP37" s="55" t="str">
        <f ca="1">IFERROR(IF($J$1=0,"",
IF(AND($J$1=1,CP$2=0,$M37=0),CP$3*$N37,
IF(AND($J$1=2,CP$2=0,$M37=0,OR($N37+CP$3=$I$27+1,CP$3=$N37)),SUM($O$16:$O36)+COUNTIF($Q37:CO37,"&gt;0")+1,
IF(AND($J$1=3,CP$2=0,$M37=0,$N37+CP$3&lt;&gt;$I$27+1,CP$3&lt;&gt;$N37),SUM($O$16:$O36)+COUNTIF($Q37:CO37,"&gt;0")+1,
IF(AND($J$1=4,CP$2=0,$M37=0,$N37+CP$3&lt;&gt;$I$27+1,CP$3&lt;&gt;$N37,CP$1-$L37=0),SUM($O$16:$O36)+COUNTIF($Q37:CO37,"&gt;0")+1,
""))))),"")</f>
        <v/>
      </c>
      <c r="CQ37" s="55" t="str">
        <f ca="1">IFERROR(IF($J$1=0,"",
IF(AND($J$1=1,CQ$2=0,$M37=0),CQ$3*$N37,
IF(AND($J$1=2,CQ$2=0,$M37=0,OR($N37+CQ$3=$I$27+1,CQ$3=$N37)),SUM($O$16:$O36)+COUNTIF($Q37:CP37,"&gt;0")+1,
IF(AND($J$1=3,CQ$2=0,$M37=0,$N37+CQ$3&lt;&gt;$I$27+1,CQ$3&lt;&gt;$N37),SUM($O$16:$O36)+COUNTIF($Q37:CP37,"&gt;0")+1,
IF(AND($J$1=4,CQ$2=0,$M37=0,$N37+CQ$3&lt;&gt;$I$27+1,CQ$3&lt;&gt;$N37,CQ$1-$L37=0),SUM($O$16:$O36)+COUNTIF($Q37:CP37,"&gt;0")+1,
""))))),"")</f>
        <v/>
      </c>
      <c r="CR37" s="55" t="str">
        <f ca="1">IFERROR(IF($J$1=0,"",
IF(AND($J$1=1,CR$2=0,$M37=0),CR$3*$N37,
IF(AND($J$1=2,CR$2=0,$M37=0,OR($N37+CR$3=$I$27+1,CR$3=$N37)),SUM($O$16:$O36)+COUNTIF($Q37:CQ37,"&gt;0")+1,
IF(AND($J$1=3,CR$2=0,$M37=0,$N37+CR$3&lt;&gt;$I$27+1,CR$3&lt;&gt;$N37),SUM($O$16:$O36)+COUNTIF($Q37:CQ37,"&gt;0")+1,
IF(AND($J$1=4,CR$2=0,$M37=0,$N37+CR$3&lt;&gt;$I$27+1,CR$3&lt;&gt;$N37,CR$1-$L37=0),SUM($O$16:$O36)+COUNTIF($Q37:CQ37,"&gt;0")+1,
""))))),"")</f>
        <v/>
      </c>
      <c r="CS37" s="55" t="str">
        <f ca="1">IFERROR(IF($J$1=0,"",
IF(AND($J$1=1,CS$2=0,$M37=0),CS$3*$N37,
IF(AND($J$1=2,CS$2=0,$M37=0,OR($N37+CS$3=$I$27+1,CS$3=$N37)),SUM($O$16:$O36)+COUNTIF($Q37:CR37,"&gt;0")+1,
IF(AND($J$1=3,CS$2=0,$M37=0,$N37+CS$3&lt;&gt;$I$27+1,CS$3&lt;&gt;$N37),SUM($O$16:$O36)+COUNTIF($Q37:CR37,"&gt;0")+1,
IF(AND($J$1=4,CS$2=0,$M37=0,$N37+CS$3&lt;&gt;$I$27+1,CS$3&lt;&gt;$N37,CS$1-$L37=0),SUM($O$16:$O36)+COUNTIF($Q37:CR37,"&gt;0")+1,
""))))),"")</f>
        <v/>
      </c>
      <c r="CT37" s="55" t="str">
        <f ca="1">IFERROR(IF($J$1=0,"",
IF(AND($J$1=1,CT$2=0,$M37=0),CT$3*$N37,
IF(AND($J$1=2,CT$2=0,$M37=0,OR($N37+CT$3=$I$27+1,CT$3=$N37)),SUM($O$16:$O36)+COUNTIF($Q37:CS37,"&gt;0")+1,
IF(AND($J$1=3,CT$2=0,$M37=0,$N37+CT$3&lt;&gt;$I$27+1,CT$3&lt;&gt;$N37),SUM($O$16:$O36)+COUNTIF($Q37:CS37,"&gt;0")+1,
IF(AND($J$1=4,CT$2=0,$M37=0,$N37+CT$3&lt;&gt;$I$27+1,CT$3&lt;&gt;$N37,CT$1-$L37=0),SUM($O$16:$O36)+COUNTIF($Q37:CS37,"&gt;0")+1,
""))))),"")</f>
        <v/>
      </c>
      <c r="CU37" s="55" t="str">
        <f ca="1">IFERROR(IF($J$1=0,"",
IF(AND($J$1=1,CU$2=0,$M37=0),CU$3*$N37,
IF(AND($J$1=2,CU$2=0,$M37=0,OR($N37+CU$3=$I$27+1,CU$3=$N37)),SUM($O$16:$O36)+COUNTIF($Q37:CT37,"&gt;0")+1,
IF(AND($J$1=3,CU$2=0,$M37=0,$N37+CU$3&lt;&gt;$I$27+1,CU$3&lt;&gt;$N37),SUM($O$16:$O36)+COUNTIF($Q37:CT37,"&gt;0")+1,
IF(AND($J$1=4,CU$2=0,$M37=0,$N37+CU$3&lt;&gt;$I$27+1,CU$3&lt;&gt;$N37,CU$1-$L37=0),SUM($O$16:$O36)+COUNTIF($Q37:CT37,"&gt;0")+1,
""))))),"")</f>
        <v/>
      </c>
      <c r="CV37" s="55" t="str">
        <f ca="1">IFERROR(IF($J$1=0,"",
IF(AND($J$1=1,CV$2=0,$M37=0),CV$3*$N37,
IF(AND($J$1=2,CV$2=0,$M37=0,OR($N37+CV$3=$I$27+1,CV$3=$N37)),SUM($O$16:$O36)+COUNTIF($Q37:CU37,"&gt;0")+1,
IF(AND($J$1=3,CV$2=0,$M37=0,$N37+CV$3&lt;&gt;$I$27+1,CV$3&lt;&gt;$N37),SUM($O$16:$O36)+COUNTIF($Q37:CU37,"&gt;0")+1,
IF(AND($J$1=4,CV$2=0,$M37=0,$N37+CV$3&lt;&gt;$I$27+1,CV$3&lt;&gt;$N37,CV$1-$L37=0),SUM($O$16:$O36)+COUNTIF($Q37:CU37,"&gt;0")+1,
""))))),"")</f>
        <v/>
      </c>
      <c r="CW37" s="55" t="str">
        <f ca="1">IFERROR(IF($J$1=0,"",
IF(AND($J$1=1,CW$2=0,$M37=0),CW$3*$N37,
IF(AND($J$1=2,CW$2=0,$M37=0,OR($N37+CW$3=$I$27+1,CW$3=$N37)),SUM($O$16:$O36)+COUNTIF($Q37:CV37,"&gt;0")+1,
IF(AND($J$1=3,CW$2=0,$M37=0,$N37+CW$3&lt;&gt;$I$27+1,CW$3&lt;&gt;$N37),SUM($O$16:$O36)+COUNTIF($Q37:CV37,"&gt;0")+1,
IF(AND($J$1=4,CW$2=0,$M37=0,$N37+CW$3&lt;&gt;$I$27+1,CW$3&lt;&gt;$N37,CW$1-$L37=0),SUM($O$16:$O36)+COUNTIF($Q37:CV37,"&gt;0")+1,
""))))),"")</f>
        <v/>
      </c>
      <c r="CX37" s="55" t="str">
        <f ca="1">IFERROR(IF($J$1=0,"",
IF(AND($J$1=1,CX$2=0,$M37=0),CX$3*$N37,
IF(AND($J$1=2,CX$2=0,$M37=0,OR($N37+CX$3=$I$27+1,CX$3=$N37)),SUM($O$16:$O36)+COUNTIF($Q37:CW37,"&gt;0")+1,
IF(AND($J$1=3,CX$2=0,$M37=0,$N37+CX$3&lt;&gt;$I$27+1,CX$3&lt;&gt;$N37),SUM($O$16:$O36)+COUNTIF($Q37:CW37,"&gt;0")+1,
IF(AND($J$1=4,CX$2=0,$M37=0,$N37+CX$3&lt;&gt;$I$27+1,CX$3&lt;&gt;$N37,CX$1-$L37=0),SUM($O$16:$O36)+COUNTIF($Q37:CW37,"&gt;0")+1,
""))))),"")</f>
        <v/>
      </c>
      <c r="CY37" s="55" t="str">
        <f ca="1">IFERROR(IF($J$1=0,"",
IF(AND($J$1=1,CY$2=0,$M37=0),CY$3*$N37,
IF(AND($J$1=2,CY$2=0,$M37=0,OR($N37+CY$3=$I$27+1,CY$3=$N37)),SUM($O$16:$O36)+COUNTIF($Q37:CX37,"&gt;0")+1,
IF(AND($J$1=3,CY$2=0,$M37=0,$N37+CY$3&lt;&gt;$I$27+1,CY$3&lt;&gt;$N37),SUM($O$16:$O36)+COUNTIF($Q37:CX37,"&gt;0")+1,
IF(AND($J$1=4,CY$2=0,$M37=0,$N37+CY$3&lt;&gt;$I$27+1,CY$3&lt;&gt;$N37,CY$1-$L37=0),SUM($O$16:$O36)+COUNTIF($Q37:CX37,"&gt;0")+1,
""))))),"")</f>
        <v/>
      </c>
      <c r="CZ37" s="55" t="str">
        <f ca="1">IFERROR(IF($J$1=0,"",
IF(AND($J$1=1,CZ$2=0,$M37=0),CZ$3*$N37,
IF(AND($J$1=2,CZ$2=0,$M37=0,OR($N37+CZ$3=$I$27+1,CZ$3=$N37)),SUM($O$16:$O36)+COUNTIF($Q37:CY37,"&gt;0")+1,
IF(AND($J$1=3,CZ$2=0,$M37=0,$N37+CZ$3&lt;&gt;$I$27+1,CZ$3&lt;&gt;$N37),SUM($O$16:$O36)+COUNTIF($Q37:CY37,"&gt;0")+1,
IF(AND($J$1=4,CZ$2=0,$M37=0,$N37+CZ$3&lt;&gt;$I$27+1,CZ$3&lt;&gt;$N37,CZ$1-$L37=0),SUM($O$16:$O36)+COUNTIF($Q37:CY37,"&gt;0")+1,
""))))),"")</f>
        <v/>
      </c>
      <c r="DA37" s="55" t="str">
        <f ca="1">IFERROR(IF($J$1=0,"",
IF(AND($J$1=1,DA$2=0,$M37=0),DA$3*$N37,
IF(AND($J$1=2,DA$2=0,$M37=0,OR($N37+DA$3=$I$27+1,DA$3=$N37)),SUM($O$16:$O36)+COUNTIF($Q37:CZ37,"&gt;0")+1,
IF(AND($J$1=3,DA$2=0,$M37=0,$N37+DA$3&lt;&gt;$I$27+1,DA$3&lt;&gt;$N37),SUM($O$16:$O36)+COUNTIF($Q37:CZ37,"&gt;0")+1,
IF(AND($J$1=4,DA$2=0,$M37=0,$N37+DA$3&lt;&gt;$I$27+1,DA$3&lt;&gt;$N37,DA$1-$L37=0),SUM($O$16:$O36)+COUNTIF($Q37:CZ37,"&gt;0")+1,
""))))),"")</f>
        <v/>
      </c>
      <c r="DB37" s="55" t="str">
        <f ca="1">IFERROR(IF($J$1=0,"",
IF(AND($J$1=1,DB$2=0,$M37=0),DB$3*$N37,
IF(AND($J$1=2,DB$2=0,$M37=0,OR($N37+DB$3=$I$27+1,DB$3=$N37)),SUM($O$16:$O36)+COUNTIF($Q37:DA37,"&gt;0")+1,
IF(AND($J$1=3,DB$2=0,$M37=0,$N37+DB$3&lt;&gt;$I$27+1,DB$3&lt;&gt;$N37),SUM($O$16:$O36)+COUNTIF($Q37:DA37,"&gt;0")+1,
IF(AND($J$1=4,DB$2=0,$M37=0,$N37+DB$3&lt;&gt;$I$27+1,DB$3&lt;&gt;$N37,DB$1-$L37=0),SUM($O$16:$O36)+COUNTIF($Q37:DA37,"&gt;0")+1,
""))))),"")</f>
        <v/>
      </c>
      <c r="DC37" s="55" t="str">
        <f ca="1">IFERROR(IF($J$1=0,"",
IF(AND($J$1=1,DC$2=0,$M37=0),DC$3*$N37,
IF(AND($J$1=2,DC$2=0,$M37=0,OR($N37+DC$3=$I$27+1,DC$3=$N37)),SUM($O$16:$O36)+COUNTIF($Q37:DB37,"&gt;0")+1,
IF(AND($J$1=3,DC$2=0,$M37=0,$N37+DC$3&lt;&gt;$I$27+1,DC$3&lt;&gt;$N37),SUM($O$16:$O36)+COUNTIF($Q37:DB37,"&gt;0")+1,
IF(AND($J$1=4,DC$2=0,$M37=0,$N37+DC$3&lt;&gt;$I$27+1,DC$3&lt;&gt;$N37,DC$1-$L37=0),SUM($O$16:$O36)+COUNTIF($Q37:DB37,"&gt;0")+1,
""))))),"")</f>
        <v/>
      </c>
      <c r="DD37" s="55" t="str">
        <f ca="1">IFERROR(IF($J$1=0,"",
IF(AND($J$1=1,DD$2=0,$M37=0),DD$3*$N37,
IF(AND($J$1=2,DD$2=0,$M37=0,OR($N37+DD$3=$I$27+1,DD$3=$N37)),SUM($O$16:$O36)+COUNTIF($Q37:DC37,"&gt;0")+1,
IF(AND($J$1=3,DD$2=0,$M37=0,$N37+DD$3&lt;&gt;$I$27+1,DD$3&lt;&gt;$N37),SUM($O$16:$O36)+COUNTIF($Q37:DC37,"&gt;0")+1,
IF(AND($J$1=4,DD$2=0,$M37=0,$N37+DD$3&lt;&gt;$I$27+1,DD$3&lt;&gt;$N37,DD$1-$L37=0),SUM($O$16:$O36)+COUNTIF($Q37:DC37,"&gt;0")+1,
""))))),"")</f>
        <v/>
      </c>
      <c r="DE37" s="55" t="str">
        <f ca="1">IFERROR(IF($J$1=0,"",
IF(AND($J$1=1,DE$2=0,$M37=0),DE$3*$N37,
IF(AND($J$1=2,DE$2=0,$M37=0,OR($N37+DE$3=$I$27+1,DE$3=$N37)),SUM($O$16:$O36)+COUNTIF($Q37:DD37,"&gt;0")+1,
IF(AND($J$1=3,DE$2=0,$M37=0,$N37+DE$3&lt;&gt;$I$27+1,DE$3&lt;&gt;$N37),SUM($O$16:$O36)+COUNTIF($Q37:DD37,"&gt;0")+1,
IF(AND($J$1=4,DE$2=0,$M37=0,$N37+DE$3&lt;&gt;$I$27+1,DE$3&lt;&gt;$N37,DE$1-$L37=0),SUM($O$16:$O36)+COUNTIF($Q37:DD37,"&gt;0")+1,
""))))),"")</f>
        <v/>
      </c>
      <c r="DF37" s="55" t="str">
        <f ca="1">IFERROR(IF($J$1=0,"",
IF(AND($J$1=1,DF$2=0,$M37=0),DF$3*$N37,
IF(AND($J$1=2,DF$2=0,$M37=0,OR($N37+DF$3=$I$27+1,DF$3=$N37)),SUM($O$16:$O36)+COUNTIF($Q37:DE37,"&gt;0")+1,
IF(AND($J$1=3,DF$2=0,$M37=0,$N37+DF$3&lt;&gt;$I$27+1,DF$3&lt;&gt;$N37),SUM($O$16:$O36)+COUNTIF($Q37:DE37,"&gt;0")+1,
IF(AND($J$1=4,DF$2=0,$M37=0,$N37+DF$3&lt;&gt;$I$27+1,DF$3&lt;&gt;$N37,DF$1-$L37=0),SUM($O$16:$O36)+COUNTIF($Q37:DE37,"&gt;0")+1,
""))))),"")</f>
        <v/>
      </c>
      <c r="DG37" s="55" t="str">
        <f ca="1">IFERROR(IF($J$1=0,"",
IF(AND($J$1=1,DG$2=0,$M37=0),DG$3*$N37,
IF(AND($J$1=2,DG$2=0,$M37=0,OR($N37+DG$3=$I$27+1,DG$3=$N37)),SUM($O$16:$O36)+COUNTIF($Q37:DF37,"&gt;0")+1,
IF(AND($J$1=3,DG$2=0,$M37=0,$N37+DG$3&lt;&gt;$I$27+1,DG$3&lt;&gt;$N37),SUM($O$16:$O36)+COUNTIF($Q37:DF37,"&gt;0")+1,
IF(AND($J$1=4,DG$2=0,$M37=0,$N37+DG$3&lt;&gt;$I$27+1,DG$3&lt;&gt;$N37,DG$1-$L37=0),SUM($O$16:$O36)+COUNTIF($Q37:DF37,"&gt;0")+1,
""))))),"")</f>
        <v/>
      </c>
      <c r="DH37" s="55" t="str">
        <f ca="1">IFERROR(IF($J$1=0,"",
IF(AND($J$1=1,DH$2=0,$M37=0),DH$3*$N37,
IF(AND($J$1=2,DH$2=0,$M37=0,OR($N37+DH$3=$I$27+1,DH$3=$N37)),SUM($O$16:$O36)+COUNTIF($Q37:DG37,"&gt;0")+1,
IF(AND($J$1=3,DH$2=0,$M37=0,$N37+DH$3&lt;&gt;$I$27+1,DH$3&lt;&gt;$N37),SUM($O$16:$O36)+COUNTIF($Q37:DG37,"&gt;0")+1,
IF(AND($J$1=4,DH$2=0,$M37=0,$N37+DH$3&lt;&gt;$I$27+1,DH$3&lt;&gt;$N37,DH$1-$L37=0),SUM($O$16:$O36)+COUNTIF($Q37:DG37,"&gt;0")+1,
""))))),"")</f>
        <v/>
      </c>
      <c r="DI37" s="55" t="str">
        <f ca="1">IFERROR(IF($J$1=0,"",
IF(AND($J$1=1,DI$2=0,$M37=0),DI$3*$N37,
IF(AND($J$1=2,DI$2=0,$M37=0,OR($N37+DI$3=$I$27+1,DI$3=$N37)),SUM($O$16:$O36)+COUNTIF($Q37:DH37,"&gt;0")+1,
IF(AND($J$1=3,DI$2=0,$M37=0,$N37+DI$3&lt;&gt;$I$27+1,DI$3&lt;&gt;$N37),SUM($O$16:$O36)+COUNTIF($Q37:DH37,"&gt;0")+1,
IF(AND($J$1=4,DI$2=0,$M37=0,$N37+DI$3&lt;&gt;$I$27+1,DI$3&lt;&gt;$N37,DI$1-$L37=0),SUM($O$16:$O36)+COUNTIF($Q37:DH37,"&gt;0")+1,
""))))),"")</f>
        <v/>
      </c>
      <c r="DJ37" s="55" t="str">
        <f ca="1">IFERROR(IF($J$1=0,"",
IF(AND($J$1=1,DJ$2=0,$M37=0),DJ$3*$N37,
IF(AND($J$1=2,DJ$2=0,$M37=0,OR($N37+DJ$3=$I$27+1,DJ$3=$N37)),SUM($O$16:$O36)+COUNTIF($Q37:DI37,"&gt;0")+1,
IF(AND($J$1=3,DJ$2=0,$M37=0,$N37+DJ$3&lt;&gt;$I$27+1,DJ$3&lt;&gt;$N37),SUM($O$16:$O36)+COUNTIF($Q37:DI37,"&gt;0")+1,
IF(AND($J$1=4,DJ$2=0,$M37=0,$N37+DJ$3&lt;&gt;$I$27+1,DJ$3&lt;&gt;$N37,DJ$1-$L37=0),SUM($O$16:$O36)+COUNTIF($Q37:DI37,"&gt;0")+1,
""))))),"")</f>
        <v/>
      </c>
      <c r="DK37" s="55" t="str">
        <f ca="1">IFERROR(IF($J$1=0,"",
IF(AND($J$1=1,DK$2=0,$M37=0),DK$3*$N37,
IF(AND($J$1=2,DK$2=0,$M37=0,OR($N37+DK$3=$I$27+1,DK$3=$N37)),SUM($O$16:$O36)+COUNTIF($Q37:DJ37,"&gt;0")+1,
IF(AND($J$1=3,DK$2=0,$M37=0,$N37+DK$3&lt;&gt;$I$27+1,DK$3&lt;&gt;$N37),SUM($O$16:$O36)+COUNTIF($Q37:DJ37,"&gt;0")+1,
IF(AND($J$1=4,DK$2=0,$M37=0,$N37+DK$3&lt;&gt;$I$27+1,DK$3&lt;&gt;$N37,DK$1-$L37=0),SUM($O$16:$O36)+COUNTIF($Q37:DJ37,"&gt;0")+1,
""))))),"")</f>
        <v/>
      </c>
      <c r="DL37" s="55" t="str">
        <f ca="1">IFERROR(IF($J$1=0,"",
IF(AND($J$1=1,DL$2=0,$M37=0),DL$3*$N37,
IF(AND($J$1=2,DL$2=0,$M37=0,OR($N37+DL$3=$I$27+1,DL$3=$N37)),SUM($O$16:$O36)+COUNTIF($Q37:DK37,"&gt;0")+1,
IF(AND($J$1=3,DL$2=0,$M37=0,$N37+DL$3&lt;&gt;$I$27+1,DL$3&lt;&gt;$N37),SUM($O$16:$O36)+COUNTIF($Q37:DK37,"&gt;0")+1,
IF(AND($J$1=4,DL$2=0,$M37=0,$N37+DL$3&lt;&gt;$I$27+1,DL$3&lt;&gt;$N37,DL$1-$L37=0),SUM($O$16:$O36)+COUNTIF($Q37:DK37,"&gt;0")+1,
""))))),"")</f>
        <v/>
      </c>
      <c r="DM37" s="49" t="str">
        <f ca="1">IFERROR(IF($J$1=0,"",
IF(AND($J$1=1,DM$2=0,$M37=0),DM$3*$N37,
IF(AND($J$1=2,DM$2=0,$M37=0,OR($N37+DM$3=$I$27+1,DM$3=$N37)),SUM($O$16:$O36)+COUNTIF($Q37:DL37,"&gt;0")+1,
IF(AND($J$1=3,DM$2=0,$M37=0,$N37+DM$3&lt;&gt;$I$27+1,DM$3&lt;&gt;$N37),SUM($O$16:$O36)+COUNTIF($Q37:DL37,"&gt;0")+1,
IF(AND($J$1=4,DM$2=0,$M37=0,$N37+DM$3&lt;&gt;$I$27+1,DM$3&lt;&gt;$N37,DM$1-$L37=0),SUM($O$16:$O36)+COUNTIF($Q37:DL37,"&gt;0")+1,
""))))),"")</f>
        <v/>
      </c>
    </row>
    <row r="38" spans="1:117" ht="16.5" customHeight="1" x14ac:dyDescent="0.25">
      <c r="L38" s="2" t="str">
        <f t="shared" si="18"/>
        <v/>
      </c>
      <c r="M38" s="2" t="str">
        <f t="shared" si="16"/>
        <v/>
      </c>
      <c r="N38" s="2" t="str">
        <f t="shared" si="17"/>
        <v/>
      </c>
      <c r="O38" s="2">
        <f t="shared" ca="1" si="19"/>
        <v>0</v>
      </c>
      <c r="P38" s="41">
        <f t="shared" si="20"/>
        <v>22</v>
      </c>
      <c r="R38" s="55" t="str">
        <f ca="1">IFERROR(IF($J$1=0,"",
IF(AND($J$1=1,R$2=0,$M38=0),R$3*$N38,
IF(AND($J$1=2,R$2=0,$M38=0,OR($N38+R$3=$I$27+1,R$3=$N38)),SUM($O$16:$O37)+COUNTIF($Q38:Q38,"&gt;0")+1,
IF(AND($J$1=3,R$2=0,$M38=0,$N38+R$3&lt;&gt;$I$27+1,R$3&lt;&gt;$N38),SUM($O$16:$O37)+COUNTIF($Q38:Q38,"&gt;0")+1,
IF(AND($J$1=4,R$2=0,$M38=0,$N38+R$3&lt;&gt;$I$27+1,R$3&lt;&gt;$N38,R$1-$L38=0),SUM($O$16:$O37)+COUNTIF($Q38:Q38,"&gt;0")+1,
""))))),"")</f>
        <v/>
      </c>
      <c r="S38" s="55" t="str">
        <f ca="1">IFERROR(IF($J$1=0,"",
IF(AND($J$1=1,S$2=0,$M38=0),S$3*$N38,
IF(AND($J$1=2,S$2=0,$M38=0,OR($N38+S$3=$I$27+1,S$3=$N38)),SUM($O$16:$O37)+COUNTIF($Q38:R38,"&gt;0")+1,
IF(AND($J$1=3,S$2=0,$M38=0,$N38+S$3&lt;&gt;$I$27+1,S$3&lt;&gt;$N38),SUM($O$16:$O37)+COUNTIF($Q38:R38,"&gt;0")+1,
IF(AND($J$1=4,S$2=0,$M38=0,$N38+S$3&lt;&gt;$I$27+1,S$3&lt;&gt;$N38,S$1-$L38=0),SUM($O$16:$O37)+COUNTIF($Q38:R38,"&gt;0")+1,
""))))),"")</f>
        <v/>
      </c>
      <c r="T38" s="55" t="str">
        <f ca="1">IFERROR(IF($J$1=0,"",
IF(AND($J$1=1,T$2=0,$M38=0),T$3*$N38,
IF(AND($J$1=2,T$2=0,$M38=0,OR($N38+T$3=$I$27+1,T$3=$N38)),SUM($O$16:$O37)+COUNTIF($Q38:S38,"&gt;0")+1,
IF(AND($J$1=3,T$2=0,$M38=0,$N38+T$3&lt;&gt;$I$27+1,T$3&lt;&gt;$N38),SUM($O$16:$O37)+COUNTIF($Q38:S38,"&gt;0")+1,
IF(AND($J$1=4,T$2=0,$M38=0,$N38+T$3&lt;&gt;$I$27+1,T$3&lt;&gt;$N38,T$1-$L38=0),SUM($O$16:$O37)+COUNTIF($Q38:S38,"&gt;0")+1,
""))))),"")</f>
        <v/>
      </c>
      <c r="U38" s="55" t="str">
        <f ca="1">IFERROR(IF($J$1=0,"",
IF(AND($J$1=1,U$2=0,$M38=0),U$3*$N38,
IF(AND($J$1=2,U$2=0,$M38=0,OR($N38+U$3=$I$27+1,U$3=$N38)),SUM($O$16:$O37)+COUNTIF($Q38:T38,"&gt;0")+1,
IF(AND($J$1=3,U$2=0,$M38=0,$N38+U$3&lt;&gt;$I$27+1,U$3&lt;&gt;$N38),SUM($O$16:$O37)+COUNTIF($Q38:T38,"&gt;0")+1,
IF(AND($J$1=4,U$2=0,$M38=0,$N38+U$3&lt;&gt;$I$27+1,U$3&lt;&gt;$N38,U$1-$L38=0),SUM($O$16:$O37)+COUNTIF($Q38:T38,"&gt;0")+1,
""))))),"")</f>
        <v/>
      </c>
      <c r="V38" s="55" t="str">
        <f ca="1">IFERROR(IF($J$1=0,"",
IF(AND($J$1=1,V$2=0,$M38=0),V$3*$N38,
IF(AND($J$1=2,V$2=0,$M38=0,OR($N38+V$3=$I$27+1,V$3=$N38)),SUM($O$16:$O37)+COUNTIF($Q38:U38,"&gt;0")+1,
IF(AND($J$1=3,V$2=0,$M38=0,$N38+V$3&lt;&gt;$I$27+1,V$3&lt;&gt;$N38),SUM($O$16:$O37)+COUNTIF($Q38:U38,"&gt;0")+1,
IF(AND($J$1=4,V$2=0,$M38=0,$N38+V$3&lt;&gt;$I$27+1,V$3&lt;&gt;$N38,V$1-$L38=0),SUM($O$16:$O37)+COUNTIF($Q38:U38,"&gt;0")+1,
""))))),"")</f>
        <v/>
      </c>
      <c r="W38" s="55" t="str">
        <f ca="1">IFERROR(IF($J$1=0,"",
IF(AND($J$1=1,W$2=0,$M38=0),W$3*$N38,
IF(AND($J$1=2,W$2=0,$M38=0,OR($N38+W$3=$I$27+1,W$3=$N38)),SUM($O$16:$O37)+COUNTIF($Q38:V38,"&gt;0")+1,
IF(AND($J$1=3,W$2=0,$M38=0,$N38+W$3&lt;&gt;$I$27+1,W$3&lt;&gt;$N38),SUM($O$16:$O37)+COUNTIF($Q38:V38,"&gt;0")+1,
IF(AND($J$1=4,W$2=0,$M38=0,$N38+W$3&lt;&gt;$I$27+1,W$3&lt;&gt;$N38,W$1-$L38=0),SUM($O$16:$O37)+COUNTIF($Q38:V38,"&gt;0")+1,
""))))),"")</f>
        <v/>
      </c>
      <c r="X38" s="55" t="str">
        <f ca="1">IFERROR(IF($J$1=0,"",
IF(AND($J$1=1,X$2=0,$M38=0),X$3*$N38,
IF(AND($J$1=2,X$2=0,$M38=0,OR($N38+X$3=$I$27+1,X$3=$N38)),SUM($O$16:$O37)+COUNTIF($Q38:W38,"&gt;0")+1,
IF(AND($J$1=3,X$2=0,$M38=0,$N38+X$3&lt;&gt;$I$27+1,X$3&lt;&gt;$N38),SUM($O$16:$O37)+COUNTIF($Q38:W38,"&gt;0")+1,
IF(AND($J$1=4,X$2=0,$M38=0,$N38+X$3&lt;&gt;$I$27+1,X$3&lt;&gt;$N38,X$1-$L38=0),SUM($O$16:$O37)+COUNTIF($Q38:W38,"&gt;0")+1,
""))))),"")</f>
        <v/>
      </c>
      <c r="Y38" s="55" t="str">
        <f ca="1">IFERROR(IF($J$1=0,"",
IF(AND($J$1=1,Y$2=0,$M38=0),Y$3*$N38,
IF(AND($J$1=2,Y$2=0,$M38=0,OR($N38+Y$3=$I$27+1,Y$3=$N38)),SUM($O$16:$O37)+COUNTIF($Q38:X38,"&gt;0")+1,
IF(AND($J$1=3,Y$2=0,$M38=0,$N38+Y$3&lt;&gt;$I$27+1,Y$3&lt;&gt;$N38),SUM($O$16:$O37)+COUNTIF($Q38:X38,"&gt;0")+1,
IF(AND($J$1=4,Y$2=0,$M38=0,$N38+Y$3&lt;&gt;$I$27+1,Y$3&lt;&gt;$N38,Y$1-$L38=0),SUM($O$16:$O37)+COUNTIF($Q38:X38,"&gt;0")+1,
""))))),"")</f>
        <v/>
      </c>
      <c r="Z38" s="55" t="str">
        <f ca="1">IFERROR(IF($J$1=0,"",
IF(AND($J$1=1,Z$2=0,$M38=0),Z$3*$N38,
IF(AND($J$1=2,Z$2=0,$M38=0,OR($N38+Z$3=$I$27+1,Z$3=$N38)),SUM($O$16:$O37)+COUNTIF($Q38:Y38,"&gt;0")+1,
IF(AND($J$1=3,Z$2=0,$M38=0,$N38+Z$3&lt;&gt;$I$27+1,Z$3&lt;&gt;$N38),SUM($O$16:$O37)+COUNTIF($Q38:Y38,"&gt;0")+1,
IF(AND($J$1=4,Z$2=0,$M38=0,$N38+Z$3&lt;&gt;$I$27+1,Z$3&lt;&gt;$N38,Z$1-$L38=0),SUM($O$16:$O37)+COUNTIF($Q38:Y38,"&gt;0")+1,
""))))),"")</f>
        <v/>
      </c>
      <c r="AA38" s="55" t="str">
        <f ca="1">IFERROR(IF($J$1=0,"",
IF(AND($J$1=1,AA$2=0,$M38=0),AA$3*$N38,
IF(AND($J$1=2,AA$2=0,$M38=0,OR($N38+AA$3=$I$27+1,AA$3=$N38)),SUM($O$16:$O37)+COUNTIF($Q38:Z38,"&gt;0")+1,
IF(AND($J$1=3,AA$2=0,$M38=0,$N38+AA$3&lt;&gt;$I$27+1,AA$3&lt;&gt;$N38),SUM($O$16:$O37)+COUNTIF($Q38:Z38,"&gt;0")+1,
IF(AND($J$1=4,AA$2=0,$M38=0,$N38+AA$3&lt;&gt;$I$27+1,AA$3&lt;&gt;$N38,AA$1-$L38=0),SUM($O$16:$O37)+COUNTIF($Q38:Z38,"&gt;0")+1,
""))))),"")</f>
        <v/>
      </c>
      <c r="AB38" s="55" t="str">
        <f ca="1">IFERROR(IF($J$1=0,"",
IF(AND($J$1=1,AB$2=0,$M38=0),AB$3*$N38,
IF(AND($J$1=2,AB$2=0,$M38=0,OR($N38+AB$3=$I$27+1,AB$3=$N38)),SUM($O$16:$O37)+COUNTIF($Q38:AA38,"&gt;0")+1,
IF(AND($J$1=3,AB$2=0,$M38=0,$N38+AB$3&lt;&gt;$I$27+1,AB$3&lt;&gt;$N38),SUM($O$16:$O37)+COUNTIF($Q38:AA38,"&gt;0")+1,
IF(AND($J$1=4,AB$2=0,$M38=0,$N38+AB$3&lt;&gt;$I$27+1,AB$3&lt;&gt;$N38,AB$1-$L38=0),SUM($O$16:$O37)+COUNTIF($Q38:AA38,"&gt;0")+1,
""))))),"")</f>
        <v/>
      </c>
      <c r="AC38" s="55" t="str">
        <f ca="1">IFERROR(IF($J$1=0,"",
IF(AND($J$1=1,AC$2=0,$M38=0),AC$3*$N38,
IF(AND($J$1=2,AC$2=0,$M38=0,OR($N38+AC$3=$I$27+1,AC$3=$N38)),SUM($O$16:$O37)+COUNTIF($Q38:AB38,"&gt;0")+1,
IF(AND($J$1=3,AC$2=0,$M38=0,$N38+AC$3&lt;&gt;$I$27+1,AC$3&lt;&gt;$N38),SUM($O$16:$O37)+COUNTIF($Q38:AB38,"&gt;0")+1,
IF(AND($J$1=4,AC$2=0,$M38=0,$N38+AC$3&lt;&gt;$I$27+1,AC$3&lt;&gt;$N38,AC$1-$L38=0),SUM($O$16:$O37)+COUNTIF($Q38:AB38,"&gt;0")+1,
""))))),"")</f>
        <v/>
      </c>
      <c r="AD38" s="55" t="str">
        <f ca="1">IFERROR(IF($J$1=0,"",
IF(AND($J$1=1,AD$2=0,$M38=0),AD$3*$N38,
IF(AND($J$1=2,AD$2=0,$M38=0,OR($N38+AD$3=$I$27+1,AD$3=$N38)),SUM($O$16:$O37)+COUNTIF($Q38:AC38,"&gt;0")+1,
IF(AND($J$1=3,AD$2=0,$M38=0,$N38+AD$3&lt;&gt;$I$27+1,AD$3&lt;&gt;$N38),SUM($O$16:$O37)+COUNTIF($Q38:AC38,"&gt;0")+1,
IF(AND($J$1=4,AD$2=0,$M38=0,$N38+AD$3&lt;&gt;$I$27+1,AD$3&lt;&gt;$N38,AD$1-$L38=0),SUM($O$16:$O37)+COUNTIF($Q38:AC38,"&gt;0")+1,
""))))),"")</f>
        <v/>
      </c>
      <c r="AE38" s="55" t="str">
        <f ca="1">IFERROR(IF($J$1=0,"",
IF(AND($J$1=1,AE$2=0,$M38=0),AE$3*$N38,
IF(AND($J$1=2,AE$2=0,$M38=0,OR($N38+AE$3=$I$27+1,AE$3=$N38)),SUM($O$16:$O37)+COUNTIF($Q38:AD38,"&gt;0")+1,
IF(AND($J$1=3,AE$2=0,$M38=0,$N38+AE$3&lt;&gt;$I$27+1,AE$3&lt;&gt;$N38),SUM($O$16:$O37)+COUNTIF($Q38:AD38,"&gt;0")+1,
IF(AND($J$1=4,AE$2=0,$M38=0,$N38+AE$3&lt;&gt;$I$27+1,AE$3&lt;&gt;$N38,AE$1-$L38=0),SUM($O$16:$O37)+COUNTIF($Q38:AD38,"&gt;0")+1,
""))))),"")</f>
        <v/>
      </c>
      <c r="AF38" s="55" t="str">
        <f ca="1">IFERROR(IF($J$1=0,"",
IF(AND($J$1=1,AF$2=0,$M38=0),AF$3*$N38,
IF(AND($J$1=2,AF$2=0,$M38=0,OR($N38+AF$3=$I$27+1,AF$3=$N38)),SUM($O$16:$O37)+COUNTIF($Q38:AE38,"&gt;0")+1,
IF(AND($J$1=3,AF$2=0,$M38=0,$N38+AF$3&lt;&gt;$I$27+1,AF$3&lt;&gt;$N38),SUM($O$16:$O37)+COUNTIF($Q38:AE38,"&gt;0")+1,
IF(AND($J$1=4,AF$2=0,$M38=0,$N38+AF$3&lt;&gt;$I$27+1,AF$3&lt;&gt;$N38,AF$1-$L38=0),SUM($O$16:$O37)+COUNTIF($Q38:AE38,"&gt;0")+1,
""))))),"")</f>
        <v/>
      </c>
      <c r="AG38" s="55" t="str">
        <f ca="1">IFERROR(IF($J$1=0,"",
IF(AND($J$1=1,AG$2=0,$M38=0),AG$3*$N38,
IF(AND($J$1=2,AG$2=0,$M38=0,OR($N38+AG$3=$I$27+1,AG$3=$N38)),SUM($O$16:$O37)+COUNTIF($Q38:AF38,"&gt;0")+1,
IF(AND($J$1=3,AG$2=0,$M38=0,$N38+AG$3&lt;&gt;$I$27+1,AG$3&lt;&gt;$N38),SUM($O$16:$O37)+COUNTIF($Q38:AF38,"&gt;0")+1,
IF(AND($J$1=4,AG$2=0,$M38=0,$N38+AG$3&lt;&gt;$I$27+1,AG$3&lt;&gt;$N38,AG$1-$L38=0),SUM($O$16:$O37)+COUNTIF($Q38:AF38,"&gt;0")+1,
""))))),"")</f>
        <v/>
      </c>
      <c r="AH38" s="55" t="str">
        <f ca="1">IFERROR(IF($J$1=0,"",
IF(AND($J$1=1,AH$2=0,$M38=0),AH$3*$N38,
IF(AND($J$1=2,AH$2=0,$M38=0,OR($N38+AH$3=$I$27+1,AH$3=$N38)),SUM($O$16:$O37)+COUNTIF($Q38:AG38,"&gt;0")+1,
IF(AND($J$1=3,AH$2=0,$M38=0,$N38+AH$3&lt;&gt;$I$27+1,AH$3&lt;&gt;$N38),SUM($O$16:$O37)+COUNTIF($Q38:AG38,"&gt;0")+1,
IF(AND($J$1=4,AH$2=0,$M38=0,$N38+AH$3&lt;&gt;$I$27+1,AH$3&lt;&gt;$N38,AH$1-$L38=0),SUM($O$16:$O37)+COUNTIF($Q38:AG38,"&gt;0")+1,
""))))),"")</f>
        <v/>
      </c>
      <c r="AI38" s="55" t="str">
        <f ca="1">IFERROR(IF($J$1=0,"",
IF(AND($J$1=1,AI$2=0,$M38=0),AI$3*$N38,
IF(AND($J$1=2,AI$2=0,$M38=0,OR($N38+AI$3=$I$27+1,AI$3=$N38)),SUM($O$16:$O37)+COUNTIF($Q38:AH38,"&gt;0")+1,
IF(AND($J$1=3,AI$2=0,$M38=0,$N38+AI$3&lt;&gt;$I$27+1,AI$3&lt;&gt;$N38),SUM($O$16:$O37)+COUNTIF($Q38:AH38,"&gt;0")+1,
IF(AND($J$1=4,AI$2=0,$M38=0,$N38+AI$3&lt;&gt;$I$27+1,AI$3&lt;&gt;$N38,AI$1-$L38=0),SUM($O$16:$O37)+COUNTIF($Q38:AH38,"&gt;0")+1,
""))))),"")</f>
        <v/>
      </c>
      <c r="AJ38" s="55" t="str">
        <f ca="1">IFERROR(IF($J$1=0,"",
IF(AND($J$1=1,AJ$2=0,$M38=0),AJ$3*$N38,
IF(AND($J$1=2,AJ$2=0,$M38=0,OR($N38+AJ$3=$I$27+1,AJ$3=$N38)),SUM($O$16:$O37)+COUNTIF($Q38:AI38,"&gt;0")+1,
IF(AND($J$1=3,AJ$2=0,$M38=0,$N38+AJ$3&lt;&gt;$I$27+1,AJ$3&lt;&gt;$N38),SUM($O$16:$O37)+COUNTIF($Q38:AI38,"&gt;0")+1,
IF(AND($J$1=4,AJ$2=0,$M38=0,$N38+AJ$3&lt;&gt;$I$27+1,AJ$3&lt;&gt;$N38,AJ$1-$L38=0),SUM($O$16:$O37)+COUNTIF($Q38:AI38,"&gt;0")+1,
""))))),"")</f>
        <v/>
      </c>
      <c r="AK38" s="55" t="str">
        <f ca="1">IFERROR(IF($J$1=0,"",
IF(AND($J$1=1,AK$2=0,$M38=0),AK$3*$N38,
IF(AND($J$1=2,AK$2=0,$M38=0,OR($N38+AK$3=$I$27+1,AK$3=$N38)),SUM($O$16:$O37)+COUNTIF($Q38:AJ38,"&gt;0")+1,
IF(AND($J$1=3,AK$2=0,$M38=0,$N38+AK$3&lt;&gt;$I$27+1,AK$3&lt;&gt;$N38),SUM($O$16:$O37)+COUNTIF($Q38:AJ38,"&gt;0")+1,
IF(AND($J$1=4,AK$2=0,$M38=0,$N38+AK$3&lt;&gt;$I$27+1,AK$3&lt;&gt;$N38,AK$1-$L38=0),SUM($O$16:$O37)+COUNTIF($Q38:AJ38,"&gt;0")+1,
""))))),"")</f>
        <v/>
      </c>
      <c r="AL38" s="55" t="str">
        <f ca="1">IFERROR(IF($J$1=0,"",
IF(AND($J$1=1,AL$2=0,$M38=0),AL$3*$N38,
IF(AND($J$1=2,AL$2=0,$M38=0,OR($N38+AL$3=$I$27+1,AL$3=$N38)),SUM($O$16:$O37)+COUNTIF($Q38:AK38,"&gt;0")+1,
IF(AND($J$1=3,AL$2=0,$M38=0,$N38+AL$3&lt;&gt;$I$27+1,AL$3&lt;&gt;$N38),SUM($O$16:$O37)+COUNTIF($Q38:AK38,"&gt;0")+1,
IF(AND($J$1=4,AL$2=0,$M38=0,$N38+AL$3&lt;&gt;$I$27+1,AL$3&lt;&gt;$N38,AL$1-$L38=0),SUM($O$16:$O37)+COUNTIF($Q38:AK38,"&gt;0")+1,
""))))),"")</f>
        <v/>
      </c>
      <c r="AM38" s="55" t="str">
        <f ca="1">IFERROR(IF($J$1=0,"",
IF(AND($J$1=1,AM$2=0,$M38=0),AM$3*$N38,
IF(AND($J$1=2,AM$2=0,$M38=0,OR($N38+AM$3=$I$27+1,AM$3=$N38)),SUM($O$16:$O37)+COUNTIF($Q38:AL38,"&gt;0")+1,
IF(AND($J$1=3,AM$2=0,$M38=0,$N38+AM$3&lt;&gt;$I$27+1,AM$3&lt;&gt;$N38),SUM($O$16:$O37)+COUNTIF($Q38:AL38,"&gt;0")+1,
IF(AND($J$1=4,AM$2=0,$M38=0,$N38+AM$3&lt;&gt;$I$27+1,AM$3&lt;&gt;$N38,AM$1-$L38=0),SUM($O$16:$O37)+COUNTIF($Q38:AL38,"&gt;0")+1,
""))))),"")</f>
        <v/>
      </c>
      <c r="AN38" s="55" t="str">
        <f ca="1">IFERROR(IF($J$1=0,"",
IF(AND($J$1=1,AN$2=0,$M38=0),AN$3*$N38,
IF(AND($J$1=2,AN$2=0,$M38=0,OR($N38+AN$3=$I$27+1,AN$3=$N38)),SUM($O$16:$O37)+COUNTIF($Q38:AM38,"&gt;0")+1,
IF(AND($J$1=3,AN$2=0,$M38=0,$N38+AN$3&lt;&gt;$I$27+1,AN$3&lt;&gt;$N38),SUM($O$16:$O37)+COUNTIF($Q38:AM38,"&gt;0")+1,
IF(AND($J$1=4,AN$2=0,$M38=0,$N38+AN$3&lt;&gt;$I$27+1,AN$3&lt;&gt;$N38,AN$1-$L38=0),SUM($O$16:$O37)+COUNTIF($Q38:AM38,"&gt;0")+1,
""))))),"")</f>
        <v/>
      </c>
      <c r="AO38" s="55" t="str">
        <f ca="1">IFERROR(IF($J$1=0,"",
IF(AND($J$1=1,AO$2=0,$M38=0),AO$3*$N38,
IF(AND($J$1=2,AO$2=0,$M38=0,OR($N38+AO$3=$I$27+1,AO$3=$N38)),SUM($O$16:$O37)+COUNTIF($Q38:AN38,"&gt;0")+1,
IF(AND($J$1=3,AO$2=0,$M38=0,$N38+AO$3&lt;&gt;$I$27+1,AO$3&lt;&gt;$N38),SUM($O$16:$O37)+COUNTIF($Q38:AN38,"&gt;0")+1,
IF(AND($J$1=4,AO$2=0,$M38=0,$N38+AO$3&lt;&gt;$I$27+1,AO$3&lt;&gt;$N38,AO$1-$L38=0),SUM($O$16:$O37)+COUNTIF($Q38:AN38,"&gt;0")+1,
""))))),"")</f>
        <v/>
      </c>
      <c r="AP38" s="55" t="str">
        <f ca="1">IFERROR(IF($J$1=0,"",
IF(AND($J$1=1,AP$2=0,$M38=0),AP$3*$N38,
IF(AND($J$1=2,AP$2=0,$M38=0,OR($N38+AP$3=$I$27+1,AP$3=$N38)),SUM($O$16:$O37)+COUNTIF($Q38:AO38,"&gt;0")+1,
IF(AND($J$1=3,AP$2=0,$M38=0,$N38+AP$3&lt;&gt;$I$27+1,AP$3&lt;&gt;$N38),SUM($O$16:$O37)+COUNTIF($Q38:AO38,"&gt;0")+1,
IF(AND($J$1=4,AP$2=0,$M38=0,$N38+AP$3&lt;&gt;$I$27+1,AP$3&lt;&gt;$N38,AP$1-$L38=0),SUM($O$16:$O37)+COUNTIF($Q38:AO38,"&gt;0")+1,
""))))),"")</f>
        <v/>
      </c>
      <c r="AQ38" s="55" t="str">
        <f ca="1">IFERROR(IF($J$1=0,"",
IF(AND($J$1=1,AQ$2=0,$M38=0),AQ$3*$N38,
IF(AND($J$1=2,AQ$2=0,$M38=0,OR($N38+AQ$3=$I$27+1,AQ$3=$N38)),SUM($O$16:$O37)+COUNTIF($Q38:AP38,"&gt;0")+1,
IF(AND($J$1=3,AQ$2=0,$M38=0,$N38+AQ$3&lt;&gt;$I$27+1,AQ$3&lt;&gt;$N38),SUM($O$16:$O37)+COUNTIF($Q38:AP38,"&gt;0")+1,
IF(AND($J$1=4,AQ$2=0,$M38=0,$N38+AQ$3&lt;&gt;$I$27+1,AQ$3&lt;&gt;$N38,AQ$1-$L38=0),SUM($O$16:$O37)+COUNTIF($Q38:AP38,"&gt;0")+1,
""))))),"")</f>
        <v/>
      </c>
      <c r="AR38" s="55" t="str">
        <f ca="1">IFERROR(IF($J$1=0,"",
IF(AND($J$1=1,AR$2=0,$M38=0),AR$3*$N38,
IF(AND($J$1=2,AR$2=0,$M38=0,OR($N38+AR$3=$I$27+1,AR$3=$N38)),SUM($O$16:$O37)+COUNTIF($Q38:AQ38,"&gt;0")+1,
IF(AND($J$1=3,AR$2=0,$M38=0,$N38+AR$3&lt;&gt;$I$27+1,AR$3&lt;&gt;$N38),SUM($O$16:$O37)+COUNTIF($Q38:AQ38,"&gt;0")+1,
IF(AND($J$1=4,AR$2=0,$M38=0,$N38+AR$3&lt;&gt;$I$27+1,AR$3&lt;&gt;$N38,AR$1-$L38=0),SUM($O$16:$O37)+COUNTIF($Q38:AQ38,"&gt;0")+1,
""))))),"")</f>
        <v/>
      </c>
      <c r="AS38" s="55" t="str">
        <f ca="1">IFERROR(IF($J$1=0,"",
IF(AND($J$1=1,AS$2=0,$M38=0),AS$3*$N38,
IF(AND($J$1=2,AS$2=0,$M38=0,OR($N38+AS$3=$I$27+1,AS$3=$N38)),SUM($O$16:$O37)+COUNTIF($Q38:AR38,"&gt;0")+1,
IF(AND($J$1=3,AS$2=0,$M38=0,$N38+AS$3&lt;&gt;$I$27+1,AS$3&lt;&gt;$N38),SUM($O$16:$O37)+COUNTIF($Q38:AR38,"&gt;0")+1,
IF(AND($J$1=4,AS$2=0,$M38=0,$N38+AS$3&lt;&gt;$I$27+1,AS$3&lt;&gt;$N38,AS$1-$L38=0),SUM($O$16:$O37)+COUNTIF($Q38:AR38,"&gt;0")+1,
""))))),"")</f>
        <v/>
      </c>
      <c r="AT38" s="55" t="str">
        <f ca="1">IFERROR(IF($J$1=0,"",
IF(AND($J$1=1,AT$2=0,$M38=0),AT$3*$N38,
IF(AND($J$1=2,AT$2=0,$M38=0,OR($N38+AT$3=$I$27+1,AT$3=$N38)),SUM($O$16:$O37)+COUNTIF($Q38:AS38,"&gt;0")+1,
IF(AND($J$1=3,AT$2=0,$M38=0,$N38+AT$3&lt;&gt;$I$27+1,AT$3&lt;&gt;$N38),SUM($O$16:$O37)+COUNTIF($Q38:AS38,"&gt;0")+1,
IF(AND($J$1=4,AT$2=0,$M38=0,$N38+AT$3&lt;&gt;$I$27+1,AT$3&lt;&gt;$N38,AT$1-$L38=0),SUM($O$16:$O37)+COUNTIF($Q38:AS38,"&gt;0")+1,
""))))),"")</f>
        <v/>
      </c>
      <c r="AU38" s="55" t="str">
        <f ca="1">IFERROR(IF($J$1=0,"",
IF(AND($J$1=1,AU$2=0,$M38=0),AU$3*$N38,
IF(AND($J$1=2,AU$2=0,$M38=0,OR($N38+AU$3=$I$27+1,AU$3=$N38)),SUM($O$16:$O37)+COUNTIF($Q38:AT38,"&gt;0")+1,
IF(AND($J$1=3,AU$2=0,$M38=0,$N38+AU$3&lt;&gt;$I$27+1,AU$3&lt;&gt;$N38),SUM($O$16:$O37)+COUNTIF($Q38:AT38,"&gt;0")+1,
IF(AND($J$1=4,AU$2=0,$M38=0,$N38+AU$3&lt;&gt;$I$27+1,AU$3&lt;&gt;$N38,AU$1-$L38=0),SUM($O$16:$O37)+COUNTIF($Q38:AT38,"&gt;0")+1,
""))))),"")</f>
        <v/>
      </c>
      <c r="AV38" s="55" t="str">
        <f ca="1">IFERROR(IF($J$1=0,"",
IF(AND($J$1=1,AV$2=0,$M38=0),AV$3*$N38,
IF(AND($J$1=2,AV$2=0,$M38=0,OR($N38+AV$3=$I$27+1,AV$3=$N38)),SUM($O$16:$O37)+COUNTIF($Q38:AU38,"&gt;0")+1,
IF(AND($J$1=3,AV$2=0,$M38=0,$N38+AV$3&lt;&gt;$I$27+1,AV$3&lt;&gt;$N38),SUM($O$16:$O37)+COUNTIF($Q38:AU38,"&gt;0")+1,
IF(AND($J$1=4,AV$2=0,$M38=0,$N38+AV$3&lt;&gt;$I$27+1,AV$3&lt;&gt;$N38,AV$1-$L38=0),SUM($O$16:$O37)+COUNTIF($Q38:AU38,"&gt;0")+1,
""))))),"")</f>
        <v/>
      </c>
      <c r="AW38" s="55" t="str">
        <f ca="1">IFERROR(IF($J$1=0,"",
IF(AND($J$1=1,AW$2=0,$M38=0),AW$3*$N38,
IF(AND($J$1=2,AW$2=0,$M38=0,OR($N38+AW$3=$I$27+1,AW$3=$N38)),SUM($O$16:$O37)+COUNTIF($Q38:AV38,"&gt;0")+1,
IF(AND($J$1=3,AW$2=0,$M38=0,$N38+AW$3&lt;&gt;$I$27+1,AW$3&lt;&gt;$N38),SUM($O$16:$O37)+COUNTIF($Q38:AV38,"&gt;0")+1,
IF(AND($J$1=4,AW$2=0,$M38=0,$N38+AW$3&lt;&gt;$I$27+1,AW$3&lt;&gt;$N38,AW$1-$L38=0),SUM($O$16:$O37)+COUNTIF($Q38:AV38,"&gt;0")+1,
""))))),"")</f>
        <v/>
      </c>
      <c r="AX38" s="55" t="str">
        <f ca="1">IFERROR(IF($J$1=0,"",
IF(AND($J$1=1,AX$2=0,$M38=0),AX$3*$N38,
IF(AND($J$1=2,AX$2=0,$M38=0,OR($N38+AX$3=$I$27+1,AX$3=$N38)),SUM($O$16:$O37)+COUNTIF($Q38:AW38,"&gt;0")+1,
IF(AND($J$1=3,AX$2=0,$M38=0,$N38+AX$3&lt;&gt;$I$27+1,AX$3&lt;&gt;$N38),SUM($O$16:$O37)+COUNTIF($Q38:AW38,"&gt;0")+1,
IF(AND($J$1=4,AX$2=0,$M38=0,$N38+AX$3&lt;&gt;$I$27+1,AX$3&lt;&gt;$N38,AX$1-$L38=0),SUM($O$16:$O37)+COUNTIF($Q38:AW38,"&gt;0")+1,
""))))),"")</f>
        <v/>
      </c>
      <c r="AY38" s="55" t="str">
        <f ca="1">IFERROR(IF($J$1=0,"",
IF(AND($J$1=1,AY$2=0,$M38=0),AY$3*$N38,
IF(AND($J$1=2,AY$2=0,$M38=0,OR($N38+AY$3=$I$27+1,AY$3=$N38)),SUM($O$16:$O37)+COUNTIF($Q38:AX38,"&gt;0")+1,
IF(AND($J$1=3,AY$2=0,$M38=0,$N38+AY$3&lt;&gt;$I$27+1,AY$3&lt;&gt;$N38),SUM($O$16:$O37)+COUNTIF($Q38:AX38,"&gt;0")+1,
IF(AND($J$1=4,AY$2=0,$M38=0,$N38+AY$3&lt;&gt;$I$27+1,AY$3&lt;&gt;$N38,AY$1-$L38=0),SUM($O$16:$O37)+COUNTIF($Q38:AX38,"&gt;0")+1,
""))))),"")</f>
        <v/>
      </c>
      <c r="AZ38" s="55" t="str">
        <f ca="1">IFERROR(IF($J$1=0,"",
IF(AND($J$1=1,AZ$2=0,$M38=0),AZ$3*$N38,
IF(AND($J$1=2,AZ$2=0,$M38=0,OR($N38+AZ$3=$I$27+1,AZ$3=$N38)),SUM($O$16:$O37)+COUNTIF($Q38:AY38,"&gt;0")+1,
IF(AND($J$1=3,AZ$2=0,$M38=0,$N38+AZ$3&lt;&gt;$I$27+1,AZ$3&lt;&gt;$N38),SUM($O$16:$O37)+COUNTIF($Q38:AY38,"&gt;0")+1,
IF(AND($J$1=4,AZ$2=0,$M38=0,$N38+AZ$3&lt;&gt;$I$27+1,AZ$3&lt;&gt;$N38,AZ$1-$L38=0),SUM($O$16:$O37)+COUNTIF($Q38:AY38,"&gt;0")+1,
""))))),"")</f>
        <v/>
      </c>
      <c r="BA38" s="55" t="str">
        <f ca="1">IFERROR(IF($J$1=0,"",
IF(AND($J$1=1,BA$2=0,$M38=0),BA$3*$N38,
IF(AND($J$1=2,BA$2=0,$M38=0,OR($N38+BA$3=$I$27+1,BA$3=$N38)),SUM($O$16:$O37)+COUNTIF($Q38:AZ38,"&gt;0")+1,
IF(AND($J$1=3,BA$2=0,$M38=0,$N38+BA$3&lt;&gt;$I$27+1,BA$3&lt;&gt;$N38),SUM($O$16:$O37)+COUNTIF($Q38:AZ38,"&gt;0")+1,
IF(AND($J$1=4,BA$2=0,$M38=0,$N38+BA$3&lt;&gt;$I$27+1,BA$3&lt;&gt;$N38,BA$1-$L38=0),SUM($O$16:$O37)+COUNTIF($Q38:AZ38,"&gt;0")+1,
""))))),"")</f>
        <v/>
      </c>
      <c r="BB38" s="55" t="str">
        <f ca="1">IFERROR(IF($J$1=0,"",
IF(AND($J$1=1,BB$2=0,$M38=0),BB$3*$N38,
IF(AND($J$1=2,BB$2=0,$M38=0,OR($N38+BB$3=$I$27+1,BB$3=$N38)),SUM($O$16:$O37)+COUNTIF($Q38:BA38,"&gt;0")+1,
IF(AND($J$1=3,BB$2=0,$M38=0,$N38+BB$3&lt;&gt;$I$27+1,BB$3&lt;&gt;$N38),SUM($O$16:$O37)+COUNTIF($Q38:BA38,"&gt;0")+1,
IF(AND($J$1=4,BB$2=0,$M38=0,$N38+BB$3&lt;&gt;$I$27+1,BB$3&lt;&gt;$N38,BB$1-$L38=0),SUM($O$16:$O37)+COUNTIF($Q38:BA38,"&gt;0")+1,
""))))),"")</f>
        <v/>
      </c>
      <c r="BC38" s="55" t="str">
        <f ca="1">IFERROR(IF($J$1=0,"",
IF(AND($J$1=1,BC$2=0,$M38=0),BC$3*$N38,
IF(AND($J$1=2,BC$2=0,$M38=0,OR($N38+BC$3=$I$27+1,BC$3=$N38)),SUM($O$16:$O37)+COUNTIF($Q38:BB38,"&gt;0")+1,
IF(AND($J$1=3,BC$2=0,$M38=0,$N38+BC$3&lt;&gt;$I$27+1,BC$3&lt;&gt;$N38),SUM($O$16:$O37)+COUNTIF($Q38:BB38,"&gt;0")+1,
IF(AND($J$1=4,BC$2=0,$M38=0,$N38+BC$3&lt;&gt;$I$27+1,BC$3&lt;&gt;$N38,BC$1-$L38=0),SUM($O$16:$O37)+COUNTIF($Q38:BB38,"&gt;0")+1,
""))))),"")</f>
        <v/>
      </c>
      <c r="BD38" s="55" t="str">
        <f ca="1">IFERROR(IF($J$1=0,"",
IF(AND($J$1=1,BD$2=0,$M38=0),BD$3*$N38,
IF(AND($J$1=2,BD$2=0,$M38=0,OR($N38+BD$3=$I$27+1,BD$3=$N38)),SUM($O$16:$O37)+COUNTIF($Q38:BC38,"&gt;0")+1,
IF(AND($J$1=3,BD$2=0,$M38=0,$N38+BD$3&lt;&gt;$I$27+1,BD$3&lt;&gt;$N38),SUM($O$16:$O37)+COUNTIF($Q38:BC38,"&gt;0")+1,
IF(AND($J$1=4,BD$2=0,$M38=0,$N38+BD$3&lt;&gt;$I$27+1,BD$3&lt;&gt;$N38,BD$1-$L38=0),SUM($O$16:$O37)+COUNTIF($Q38:BC38,"&gt;0")+1,
""))))),"")</f>
        <v/>
      </c>
      <c r="BE38" s="55" t="str">
        <f ca="1">IFERROR(IF($J$1=0,"",
IF(AND($J$1=1,BE$2=0,$M38=0),BE$3*$N38,
IF(AND($J$1=2,BE$2=0,$M38=0,OR($N38+BE$3=$I$27+1,BE$3=$N38)),SUM($O$16:$O37)+COUNTIF($Q38:BD38,"&gt;0")+1,
IF(AND($J$1=3,BE$2=0,$M38=0,$N38+BE$3&lt;&gt;$I$27+1,BE$3&lt;&gt;$N38),SUM($O$16:$O37)+COUNTIF($Q38:BD38,"&gt;0")+1,
IF(AND($J$1=4,BE$2=0,$M38=0,$N38+BE$3&lt;&gt;$I$27+1,BE$3&lt;&gt;$N38,BE$1-$L38=0),SUM($O$16:$O37)+COUNTIF($Q38:BD38,"&gt;0")+1,
""))))),"")</f>
        <v/>
      </c>
      <c r="BF38" s="55" t="str">
        <f ca="1">IFERROR(IF($J$1=0,"",
IF(AND($J$1=1,BF$2=0,$M38=0),BF$3*$N38,
IF(AND($J$1=2,BF$2=0,$M38=0,OR($N38+BF$3=$I$27+1,BF$3=$N38)),SUM($O$16:$O37)+COUNTIF($Q38:BE38,"&gt;0")+1,
IF(AND($J$1=3,BF$2=0,$M38=0,$N38+BF$3&lt;&gt;$I$27+1,BF$3&lt;&gt;$N38),SUM($O$16:$O37)+COUNTIF($Q38:BE38,"&gt;0")+1,
IF(AND($J$1=4,BF$2=0,$M38=0,$N38+BF$3&lt;&gt;$I$27+1,BF$3&lt;&gt;$N38,BF$1-$L38=0),SUM($O$16:$O37)+COUNTIF($Q38:BE38,"&gt;0")+1,
""))))),"")</f>
        <v/>
      </c>
      <c r="BG38" s="55" t="str">
        <f ca="1">IFERROR(IF($J$1=0,"",
IF(AND($J$1=1,BG$2=0,$M38=0),BG$3*$N38,
IF(AND($J$1=2,BG$2=0,$M38=0,OR($N38+BG$3=$I$27+1,BG$3=$N38)),SUM($O$16:$O37)+COUNTIF($Q38:BF38,"&gt;0")+1,
IF(AND($J$1=3,BG$2=0,$M38=0,$N38+BG$3&lt;&gt;$I$27+1,BG$3&lt;&gt;$N38),SUM($O$16:$O37)+COUNTIF($Q38:BF38,"&gt;0")+1,
IF(AND($J$1=4,BG$2=0,$M38=0,$N38+BG$3&lt;&gt;$I$27+1,BG$3&lt;&gt;$N38,BG$1-$L38=0),SUM($O$16:$O37)+COUNTIF($Q38:BF38,"&gt;0")+1,
""))))),"")</f>
        <v/>
      </c>
      <c r="BH38" s="55" t="str">
        <f ca="1">IFERROR(IF($J$1=0,"",
IF(AND($J$1=1,BH$2=0,$M38=0),BH$3*$N38,
IF(AND($J$1=2,BH$2=0,$M38=0,OR($N38+BH$3=$I$27+1,BH$3=$N38)),SUM($O$16:$O37)+COUNTIF($Q38:BG38,"&gt;0")+1,
IF(AND($J$1=3,BH$2=0,$M38=0,$N38+BH$3&lt;&gt;$I$27+1,BH$3&lt;&gt;$N38),SUM($O$16:$O37)+COUNTIF($Q38:BG38,"&gt;0")+1,
IF(AND($J$1=4,BH$2=0,$M38=0,$N38+BH$3&lt;&gt;$I$27+1,BH$3&lt;&gt;$N38,BH$1-$L38=0),SUM($O$16:$O37)+COUNTIF($Q38:BG38,"&gt;0")+1,
""))))),"")</f>
        <v/>
      </c>
      <c r="BI38" s="55" t="str">
        <f ca="1">IFERROR(IF($J$1=0,"",
IF(AND($J$1=1,BI$2=0,$M38=0),BI$3*$N38,
IF(AND($J$1=2,BI$2=0,$M38=0,OR($N38+BI$3=$I$27+1,BI$3=$N38)),SUM($O$16:$O37)+COUNTIF($Q38:BH38,"&gt;0")+1,
IF(AND($J$1=3,BI$2=0,$M38=0,$N38+BI$3&lt;&gt;$I$27+1,BI$3&lt;&gt;$N38),SUM($O$16:$O37)+COUNTIF($Q38:BH38,"&gt;0")+1,
IF(AND($J$1=4,BI$2=0,$M38=0,$N38+BI$3&lt;&gt;$I$27+1,BI$3&lt;&gt;$N38,BI$1-$L38=0),SUM($O$16:$O37)+COUNTIF($Q38:BH38,"&gt;0")+1,
""))))),"")</f>
        <v/>
      </c>
      <c r="BJ38" s="55" t="str">
        <f ca="1">IFERROR(IF($J$1=0,"",
IF(AND($J$1=1,BJ$2=0,$M38=0),BJ$3*$N38,
IF(AND($J$1=2,BJ$2=0,$M38=0,OR($N38+BJ$3=$I$27+1,BJ$3=$N38)),SUM($O$16:$O37)+COUNTIF($Q38:BI38,"&gt;0")+1,
IF(AND($J$1=3,BJ$2=0,$M38=0,$N38+BJ$3&lt;&gt;$I$27+1,BJ$3&lt;&gt;$N38),SUM($O$16:$O37)+COUNTIF($Q38:BI38,"&gt;0")+1,
IF(AND($J$1=4,BJ$2=0,$M38=0,$N38+BJ$3&lt;&gt;$I$27+1,BJ$3&lt;&gt;$N38,BJ$1-$L38=0),SUM($O$16:$O37)+COUNTIF($Q38:BI38,"&gt;0")+1,
""))))),"")</f>
        <v/>
      </c>
      <c r="BK38" s="55" t="str">
        <f ca="1">IFERROR(IF($J$1=0,"",
IF(AND($J$1=1,BK$2=0,$M38=0),BK$3*$N38,
IF(AND($J$1=2,BK$2=0,$M38=0,OR($N38+BK$3=$I$27+1,BK$3=$N38)),SUM($O$16:$O37)+COUNTIF($Q38:BJ38,"&gt;0")+1,
IF(AND($J$1=3,BK$2=0,$M38=0,$N38+BK$3&lt;&gt;$I$27+1,BK$3&lt;&gt;$N38),SUM($O$16:$O37)+COUNTIF($Q38:BJ38,"&gt;0")+1,
IF(AND($J$1=4,BK$2=0,$M38=0,$N38+BK$3&lt;&gt;$I$27+1,BK$3&lt;&gt;$N38,BK$1-$L38=0),SUM($O$16:$O37)+COUNTIF($Q38:BJ38,"&gt;0")+1,
""))))),"")</f>
        <v/>
      </c>
      <c r="BL38" s="55" t="str">
        <f ca="1">IFERROR(IF($J$1=0,"",
IF(AND($J$1=1,BL$2=0,$M38=0),BL$3*$N38,
IF(AND($J$1=2,BL$2=0,$M38=0,OR($N38+BL$3=$I$27+1,BL$3=$N38)),SUM($O$16:$O37)+COUNTIF($Q38:BK38,"&gt;0")+1,
IF(AND($J$1=3,BL$2=0,$M38=0,$N38+BL$3&lt;&gt;$I$27+1,BL$3&lt;&gt;$N38),SUM($O$16:$O37)+COUNTIF($Q38:BK38,"&gt;0")+1,
IF(AND($J$1=4,BL$2=0,$M38=0,$N38+BL$3&lt;&gt;$I$27+1,BL$3&lt;&gt;$N38,BL$1-$L38=0),SUM($O$16:$O37)+COUNTIF($Q38:BK38,"&gt;0")+1,
""))))),"")</f>
        <v/>
      </c>
      <c r="BM38" s="55" t="str">
        <f ca="1">IFERROR(IF($J$1=0,"",
IF(AND($J$1=1,BM$2=0,$M38=0),BM$3*$N38,
IF(AND($J$1=2,BM$2=0,$M38=0,OR($N38+BM$3=$I$27+1,BM$3=$N38)),SUM($O$16:$O37)+COUNTIF($Q38:BL38,"&gt;0")+1,
IF(AND($J$1=3,BM$2=0,$M38=0,$N38+BM$3&lt;&gt;$I$27+1,BM$3&lt;&gt;$N38),SUM($O$16:$O37)+COUNTIF($Q38:BL38,"&gt;0")+1,
IF(AND($J$1=4,BM$2=0,$M38=0,$N38+BM$3&lt;&gt;$I$27+1,BM$3&lt;&gt;$N38,BM$1-$L38=0),SUM($O$16:$O37)+COUNTIF($Q38:BL38,"&gt;0")+1,
""))))),"")</f>
        <v/>
      </c>
      <c r="BN38" s="55" t="str">
        <f ca="1">IFERROR(IF($J$1=0,"",
IF(AND($J$1=1,BN$2=0,$M38=0),BN$3*$N38,
IF(AND($J$1=2,BN$2=0,$M38=0,OR($N38+BN$3=$I$27+1,BN$3=$N38)),SUM($O$16:$O37)+COUNTIF($Q38:BM38,"&gt;0")+1,
IF(AND($J$1=3,BN$2=0,$M38=0,$N38+BN$3&lt;&gt;$I$27+1,BN$3&lt;&gt;$N38),SUM($O$16:$O37)+COUNTIF($Q38:BM38,"&gt;0")+1,
IF(AND($J$1=4,BN$2=0,$M38=0,$N38+BN$3&lt;&gt;$I$27+1,BN$3&lt;&gt;$N38,BN$1-$L38=0),SUM($O$16:$O37)+COUNTIF($Q38:BM38,"&gt;0")+1,
""))))),"")</f>
        <v/>
      </c>
      <c r="BO38" s="55" t="str">
        <f ca="1">IFERROR(IF($J$1=0,"",
IF(AND($J$1=1,BO$2=0,$M38=0),BO$3*$N38,
IF(AND($J$1=2,BO$2=0,$M38=0,OR($N38+BO$3=$I$27+1,BO$3=$N38)),SUM($O$16:$O37)+COUNTIF($Q38:BN38,"&gt;0")+1,
IF(AND($J$1=3,BO$2=0,$M38=0,$N38+BO$3&lt;&gt;$I$27+1,BO$3&lt;&gt;$N38),SUM($O$16:$O37)+COUNTIF($Q38:BN38,"&gt;0")+1,
IF(AND($J$1=4,BO$2=0,$M38=0,$N38+BO$3&lt;&gt;$I$27+1,BO$3&lt;&gt;$N38,BO$1-$L38=0),SUM($O$16:$O37)+COUNTIF($Q38:BN38,"&gt;0")+1,
""))))),"")</f>
        <v/>
      </c>
      <c r="BP38" s="55" t="str">
        <f ca="1">IFERROR(IF($J$1=0,"",
IF(AND($J$1=1,BP$2=0,$M38=0),BP$3*$N38,
IF(AND($J$1=2,BP$2=0,$M38=0,OR($N38+BP$3=$I$27+1,BP$3=$N38)),SUM($O$16:$O37)+COUNTIF($Q38:BO38,"&gt;0")+1,
IF(AND($J$1=3,BP$2=0,$M38=0,$N38+BP$3&lt;&gt;$I$27+1,BP$3&lt;&gt;$N38),SUM($O$16:$O37)+COUNTIF($Q38:BO38,"&gt;0")+1,
IF(AND($J$1=4,BP$2=0,$M38=0,$N38+BP$3&lt;&gt;$I$27+1,BP$3&lt;&gt;$N38,BP$1-$L38=0),SUM($O$16:$O37)+COUNTIF($Q38:BO38,"&gt;0")+1,
""))))),"")</f>
        <v/>
      </c>
      <c r="BQ38" s="55" t="str">
        <f ca="1">IFERROR(IF($J$1=0,"",
IF(AND($J$1=1,BQ$2=0,$M38=0),BQ$3*$N38,
IF(AND($J$1=2,BQ$2=0,$M38=0,OR($N38+BQ$3=$I$27+1,BQ$3=$N38)),SUM($O$16:$O37)+COUNTIF($Q38:BP38,"&gt;0")+1,
IF(AND($J$1=3,BQ$2=0,$M38=0,$N38+BQ$3&lt;&gt;$I$27+1,BQ$3&lt;&gt;$N38),SUM($O$16:$O37)+COUNTIF($Q38:BP38,"&gt;0")+1,
IF(AND($J$1=4,BQ$2=0,$M38=0,$N38+BQ$3&lt;&gt;$I$27+1,BQ$3&lt;&gt;$N38,BQ$1-$L38=0),SUM($O$16:$O37)+COUNTIF($Q38:BP38,"&gt;0")+1,
""))))),"")</f>
        <v/>
      </c>
      <c r="BR38" s="55" t="str">
        <f ca="1">IFERROR(IF($J$1=0,"",
IF(AND($J$1=1,BR$2=0,$M38=0),BR$3*$N38,
IF(AND($J$1=2,BR$2=0,$M38=0,OR($N38+BR$3=$I$27+1,BR$3=$N38)),SUM($O$16:$O37)+COUNTIF($Q38:BQ38,"&gt;0")+1,
IF(AND($J$1=3,BR$2=0,$M38=0,$N38+BR$3&lt;&gt;$I$27+1,BR$3&lt;&gt;$N38),SUM($O$16:$O37)+COUNTIF($Q38:BQ38,"&gt;0")+1,
IF(AND($J$1=4,BR$2=0,$M38=0,$N38+BR$3&lt;&gt;$I$27+1,BR$3&lt;&gt;$N38,BR$1-$L38=0),SUM($O$16:$O37)+COUNTIF($Q38:BQ38,"&gt;0")+1,
""))))),"")</f>
        <v/>
      </c>
      <c r="BS38" s="55" t="str">
        <f ca="1">IFERROR(IF($J$1=0,"",
IF(AND($J$1=1,BS$2=0,$M38=0),BS$3*$N38,
IF(AND($J$1=2,BS$2=0,$M38=0,OR($N38+BS$3=$I$27+1,BS$3=$N38)),SUM($O$16:$O37)+COUNTIF($Q38:BR38,"&gt;0")+1,
IF(AND($J$1=3,BS$2=0,$M38=0,$N38+BS$3&lt;&gt;$I$27+1,BS$3&lt;&gt;$N38),SUM($O$16:$O37)+COUNTIF($Q38:BR38,"&gt;0")+1,
IF(AND($J$1=4,BS$2=0,$M38=0,$N38+BS$3&lt;&gt;$I$27+1,BS$3&lt;&gt;$N38,BS$1-$L38=0),SUM($O$16:$O37)+COUNTIF($Q38:BR38,"&gt;0")+1,
""))))),"")</f>
        <v/>
      </c>
      <c r="BT38" s="55" t="str">
        <f ca="1">IFERROR(IF($J$1=0,"",
IF(AND($J$1=1,BT$2=0,$M38=0),BT$3*$N38,
IF(AND($J$1=2,BT$2=0,$M38=0,OR($N38+BT$3=$I$27+1,BT$3=$N38)),SUM($O$16:$O37)+COUNTIF($Q38:BS38,"&gt;0")+1,
IF(AND($J$1=3,BT$2=0,$M38=0,$N38+BT$3&lt;&gt;$I$27+1,BT$3&lt;&gt;$N38),SUM($O$16:$O37)+COUNTIF($Q38:BS38,"&gt;0")+1,
IF(AND($J$1=4,BT$2=0,$M38=0,$N38+BT$3&lt;&gt;$I$27+1,BT$3&lt;&gt;$N38,BT$1-$L38=0),SUM($O$16:$O37)+COUNTIF($Q38:BS38,"&gt;0")+1,
""))))),"")</f>
        <v/>
      </c>
      <c r="BU38" s="55" t="str">
        <f ca="1">IFERROR(IF($J$1=0,"",
IF(AND($J$1=1,BU$2=0,$M38=0),BU$3*$N38,
IF(AND($J$1=2,BU$2=0,$M38=0,OR($N38+BU$3=$I$27+1,BU$3=$N38)),SUM($O$16:$O37)+COUNTIF($Q38:BT38,"&gt;0")+1,
IF(AND($J$1=3,BU$2=0,$M38=0,$N38+BU$3&lt;&gt;$I$27+1,BU$3&lt;&gt;$N38),SUM($O$16:$O37)+COUNTIF($Q38:BT38,"&gt;0")+1,
IF(AND($J$1=4,BU$2=0,$M38=0,$N38+BU$3&lt;&gt;$I$27+1,BU$3&lt;&gt;$N38,BU$1-$L38=0),SUM($O$16:$O37)+COUNTIF($Q38:BT38,"&gt;0")+1,
""))))),"")</f>
        <v/>
      </c>
      <c r="BV38" s="55" t="str">
        <f ca="1">IFERROR(IF($J$1=0,"",
IF(AND($J$1=1,BV$2=0,$M38=0),BV$3*$N38,
IF(AND($J$1=2,BV$2=0,$M38=0,OR($N38+BV$3=$I$27+1,BV$3=$N38)),SUM($O$16:$O37)+COUNTIF($Q38:BU38,"&gt;0")+1,
IF(AND($J$1=3,BV$2=0,$M38=0,$N38+BV$3&lt;&gt;$I$27+1,BV$3&lt;&gt;$N38),SUM($O$16:$O37)+COUNTIF($Q38:BU38,"&gt;0")+1,
IF(AND($J$1=4,BV$2=0,$M38=0,$N38+BV$3&lt;&gt;$I$27+1,BV$3&lt;&gt;$N38,BV$1-$L38=0),SUM($O$16:$O37)+COUNTIF($Q38:BU38,"&gt;0")+1,
""))))),"")</f>
        <v/>
      </c>
      <c r="BW38" s="55" t="str">
        <f ca="1">IFERROR(IF($J$1=0,"",
IF(AND($J$1=1,BW$2=0,$M38=0),BW$3*$N38,
IF(AND($J$1=2,BW$2=0,$M38=0,OR($N38+BW$3=$I$27+1,BW$3=$N38)),SUM($O$16:$O37)+COUNTIF($Q38:BV38,"&gt;0")+1,
IF(AND($J$1=3,BW$2=0,$M38=0,$N38+BW$3&lt;&gt;$I$27+1,BW$3&lt;&gt;$N38),SUM($O$16:$O37)+COUNTIF($Q38:BV38,"&gt;0")+1,
IF(AND($J$1=4,BW$2=0,$M38=0,$N38+BW$3&lt;&gt;$I$27+1,BW$3&lt;&gt;$N38,BW$1-$L38=0),SUM($O$16:$O37)+COUNTIF($Q38:BV38,"&gt;0")+1,
""))))),"")</f>
        <v/>
      </c>
      <c r="BX38" s="55" t="str">
        <f ca="1">IFERROR(IF($J$1=0,"",
IF(AND($J$1=1,BX$2=0,$M38=0),BX$3*$N38,
IF(AND($J$1=2,BX$2=0,$M38=0,OR($N38+BX$3=$I$27+1,BX$3=$N38)),SUM($O$16:$O37)+COUNTIF($Q38:BW38,"&gt;0")+1,
IF(AND($J$1=3,BX$2=0,$M38=0,$N38+BX$3&lt;&gt;$I$27+1,BX$3&lt;&gt;$N38),SUM($O$16:$O37)+COUNTIF($Q38:BW38,"&gt;0")+1,
IF(AND($J$1=4,BX$2=0,$M38=0,$N38+BX$3&lt;&gt;$I$27+1,BX$3&lt;&gt;$N38,BX$1-$L38=0),SUM($O$16:$O37)+COUNTIF($Q38:BW38,"&gt;0")+1,
""))))),"")</f>
        <v/>
      </c>
      <c r="BY38" s="55" t="str">
        <f ca="1">IFERROR(IF($J$1=0,"",
IF(AND($J$1=1,BY$2=0,$M38=0),BY$3*$N38,
IF(AND($J$1=2,BY$2=0,$M38=0,OR($N38+BY$3=$I$27+1,BY$3=$N38)),SUM($O$16:$O37)+COUNTIF($Q38:BX38,"&gt;0")+1,
IF(AND($J$1=3,BY$2=0,$M38=0,$N38+BY$3&lt;&gt;$I$27+1,BY$3&lt;&gt;$N38),SUM($O$16:$O37)+COUNTIF($Q38:BX38,"&gt;0")+1,
IF(AND($J$1=4,BY$2=0,$M38=0,$N38+BY$3&lt;&gt;$I$27+1,BY$3&lt;&gt;$N38,BY$1-$L38=0),SUM($O$16:$O37)+COUNTIF($Q38:BX38,"&gt;0")+1,
""))))),"")</f>
        <v/>
      </c>
      <c r="BZ38" s="55" t="str">
        <f ca="1">IFERROR(IF($J$1=0,"",
IF(AND($J$1=1,BZ$2=0,$M38=0),BZ$3*$N38,
IF(AND($J$1=2,BZ$2=0,$M38=0,OR($N38+BZ$3=$I$27+1,BZ$3=$N38)),SUM($O$16:$O37)+COUNTIF($Q38:BY38,"&gt;0")+1,
IF(AND($J$1=3,BZ$2=0,$M38=0,$N38+BZ$3&lt;&gt;$I$27+1,BZ$3&lt;&gt;$N38),SUM($O$16:$O37)+COUNTIF($Q38:BY38,"&gt;0")+1,
IF(AND($J$1=4,BZ$2=0,$M38=0,$N38+BZ$3&lt;&gt;$I$27+1,BZ$3&lt;&gt;$N38,BZ$1-$L38=0),SUM($O$16:$O37)+COUNTIF($Q38:BY38,"&gt;0")+1,
""))))),"")</f>
        <v/>
      </c>
      <c r="CA38" s="55" t="str">
        <f ca="1">IFERROR(IF($J$1=0,"",
IF(AND($J$1=1,CA$2=0,$M38=0),CA$3*$N38,
IF(AND($J$1=2,CA$2=0,$M38=0,OR($N38+CA$3=$I$27+1,CA$3=$N38)),SUM($O$16:$O37)+COUNTIF($Q38:BZ38,"&gt;0")+1,
IF(AND($J$1=3,CA$2=0,$M38=0,$N38+CA$3&lt;&gt;$I$27+1,CA$3&lt;&gt;$N38),SUM($O$16:$O37)+COUNTIF($Q38:BZ38,"&gt;0")+1,
IF(AND($J$1=4,CA$2=0,$M38=0,$N38+CA$3&lt;&gt;$I$27+1,CA$3&lt;&gt;$N38,CA$1-$L38=0),SUM($O$16:$O37)+COUNTIF($Q38:BZ38,"&gt;0")+1,
""))))),"")</f>
        <v/>
      </c>
      <c r="CB38" s="55" t="str">
        <f ca="1">IFERROR(IF($J$1=0,"",
IF(AND($J$1=1,CB$2=0,$M38=0),CB$3*$N38,
IF(AND($J$1=2,CB$2=0,$M38=0,OR($N38+CB$3=$I$27+1,CB$3=$N38)),SUM($O$16:$O37)+COUNTIF($Q38:CA38,"&gt;0")+1,
IF(AND($J$1=3,CB$2=0,$M38=0,$N38+CB$3&lt;&gt;$I$27+1,CB$3&lt;&gt;$N38),SUM($O$16:$O37)+COUNTIF($Q38:CA38,"&gt;0")+1,
IF(AND($J$1=4,CB$2=0,$M38=0,$N38+CB$3&lt;&gt;$I$27+1,CB$3&lt;&gt;$N38,CB$1-$L38=0),SUM($O$16:$O37)+COUNTIF($Q38:CA38,"&gt;0")+1,
""))))),"")</f>
        <v/>
      </c>
      <c r="CC38" s="55" t="str">
        <f ca="1">IFERROR(IF($J$1=0,"",
IF(AND($J$1=1,CC$2=0,$M38=0),CC$3*$N38,
IF(AND($J$1=2,CC$2=0,$M38=0,OR($N38+CC$3=$I$27+1,CC$3=$N38)),SUM($O$16:$O37)+COUNTIF($Q38:CB38,"&gt;0")+1,
IF(AND($J$1=3,CC$2=0,$M38=0,$N38+CC$3&lt;&gt;$I$27+1,CC$3&lt;&gt;$N38),SUM($O$16:$O37)+COUNTIF($Q38:CB38,"&gt;0")+1,
IF(AND($J$1=4,CC$2=0,$M38=0,$N38+CC$3&lt;&gt;$I$27+1,CC$3&lt;&gt;$N38,CC$1-$L38=0),SUM($O$16:$O37)+COUNTIF($Q38:CB38,"&gt;0")+1,
""))))),"")</f>
        <v/>
      </c>
      <c r="CD38" s="55" t="str">
        <f ca="1">IFERROR(IF($J$1=0,"",
IF(AND($J$1=1,CD$2=0,$M38=0),CD$3*$N38,
IF(AND($J$1=2,CD$2=0,$M38=0,OR($N38+CD$3=$I$27+1,CD$3=$N38)),SUM($O$16:$O37)+COUNTIF($Q38:CC38,"&gt;0")+1,
IF(AND($J$1=3,CD$2=0,$M38=0,$N38+CD$3&lt;&gt;$I$27+1,CD$3&lt;&gt;$N38),SUM($O$16:$O37)+COUNTIF($Q38:CC38,"&gt;0")+1,
IF(AND($J$1=4,CD$2=0,$M38=0,$N38+CD$3&lt;&gt;$I$27+1,CD$3&lt;&gt;$N38,CD$1-$L38=0),SUM($O$16:$O37)+COUNTIF($Q38:CC38,"&gt;0")+1,
""))))),"")</f>
        <v/>
      </c>
      <c r="CE38" s="55" t="str">
        <f ca="1">IFERROR(IF($J$1=0,"",
IF(AND($J$1=1,CE$2=0,$M38=0),CE$3*$N38,
IF(AND($J$1=2,CE$2=0,$M38=0,OR($N38+CE$3=$I$27+1,CE$3=$N38)),SUM($O$16:$O37)+COUNTIF($Q38:CD38,"&gt;0")+1,
IF(AND($J$1=3,CE$2=0,$M38=0,$N38+CE$3&lt;&gt;$I$27+1,CE$3&lt;&gt;$N38),SUM($O$16:$O37)+COUNTIF($Q38:CD38,"&gt;0")+1,
IF(AND($J$1=4,CE$2=0,$M38=0,$N38+CE$3&lt;&gt;$I$27+1,CE$3&lt;&gt;$N38,CE$1-$L38=0),SUM($O$16:$O37)+COUNTIF($Q38:CD38,"&gt;0")+1,
""))))),"")</f>
        <v/>
      </c>
      <c r="CF38" s="55" t="str">
        <f ca="1">IFERROR(IF($J$1=0,"",
IF(AND($J$1=1,CF$2=0,$M38=0),CF$3*$N38,
IF(AND($J$1=2,CF$2=0,$M38=0,OR($N38+CF$3=$I$27+1,CF$3=$N38)),SUM($O$16:$O37)+COUNTIF($Q38:CE38,"&gt;0")+1,
IF(AND($J$1=3,CF$2=0,$M38=0,$N38+CF$3&lt;&gt;$I$27+1,CF$3&lt;&gt;$N38),SUM($O$16:$O37)+COUNTIF($Q38:CE38,"&gt;0")+1,
IF(AND($J$1=4,CF$2=0,$M38=0,$N38+CF$3&lt;&gt;$I$27+1,CF$3&lt;&gt;$N38,CF$1-$L38=0),SUM($O$16:$O37)+COUNTIF($Q38:CE38,"&gt;0")+1,
""))))),"")</f>
        <v/>
      </c>
      <c r="CG38" s="55" t="str">
        <f ca="1">IFERROR(IF($J$1=0,"",
IF(AND($J$1=1,CG$2=0,$M38=0),CG$3*$N38,
IF(AND($J$1=2,CG$2=0,$M38=0,OR($N38+CG$3=$I$27+1,CG$3=$N38)),SUM($O$16:$O37)+COUNTIF($Q38:CF38,"&gt;0")+1,
IF(AND($J$1=3,CG$2=0,$M38=0,$N38+CG$3&lt;&gt;$I$27+1,CG$3&lt;&gt;$N38),SUM($O$16:$O37)+COUNTIF($Q38:CF38,"&gt;0")+1,
IF(AND($J$1=4,CG$2=0,$M38=0,$N38+CG$3&lt;&gt;$I$27+1,CG$3&lt;&gt;$N38,CG$1-$L38=0),SUM($O$16:$O37)+COUNTIF($Q38:CF38,"&gt;0")+1,
""))))),"")</f>
        <v/>
      </c>
      <c r="CH38" s="55" t="str">
        <f ca="1">IFERROR(IF($J$1=0,"",
IF(AND($J$1=1,CH$2=0,$M38=0),CH$3*$N38,
IF(AND($J$1=2,CH$2=0,$M38=0,OR($N38+CH$3=$I$27+1,CH$3=$N38)),SUM($O$16:$O37)+COUNTIF($Q38:CG38,"&gt;0")+1,
IF(AND($J$1=3,CH$2=0,$M38=0,$N38+CH$3&lt;&gt;$I$27+1,CH$3&lt;&gt;$N38),SUM($O$16:$O37)+COUNTIF($Q38:CG38,"&gt;0")+1,
IF(AND($J$1=4,CH$2=0,$M38=0,$N38+CH$3&lt;&gt;$I$27+1,CH$3&lt;&gt;$N38,CH$1-$L38=0),SUM($O$16:$O37)+COUNTIF($Q38:CG38,"&gt;0")+1,
""))))),"")</f>
        <v/>
      </c>
      <c r="CI38" s="55" t="str">
        <f ca="1">IFERROR(IF($J$1=0,"",
IF(AND($J$1=1,CI$2=0,$M38=0),CI$3*$N38,
IF(AND($J$1=2,CI$2=0,$M38=0,OR($N38+CI$3=$I$27+1,CI$3=$N38)),SUM($O$16:$O37)+COUNTIF($Q38:CH38,"&gt;0")+1,
IF(AND($J$1=3,CI$2=0,$M38=0,$N38+CI$3&lt;&gt;$I$27+1,CI$3&lt;&gt;$N38),SUM($O$16:$O37)+COUNTIF($Q38:CH38,"&gt;0")+1,
IF(AND($J$1=4,CI$2=0,$M38=0,$N38+CI$3&lt;&gt;$I$27+1,CI$3&lt;&gt;$N38,CI$1-$L38=0),SUM($O$16:$O37)+COUNTIF($Q38:CH38,"&gt;0")+1,
""))))),"")</f>
        <v/>
      </c>
      <c r="CJ38" s="55" t="str">
        <f ca="1">IFERROR(IF($J$1=0,"",
IF(AND($J$1=1,CJ$2=0,$M38=0),CJ$3*$N38,
IF(AND($J$1=2,CJ$2=0,$M38=0,OR($N38+CJ$3=$I$27+1,CJ$3=$N38)),SUM($O$16:$O37)+COUNTIF($Q38:CI38,"&gt;0")+1,
IF(AND($J$1=3,CJ$2=0,$M38=0,$N38+CJ$3&lt;&gt;$I$27+1,CJ$3&lt;&gt;$N38),SUM($O$16:$O37)+COUNTIF($Q38:CI38,"&gt;0")+1,
IF(AND($J$1=4,CJ$2=0,$M38=0,$N38+CJ$3&lt;&gt;$I$27+1,CJ$3&lt;&gt;$N38,CJ$1-$L38=0),SUM($O$16:$O37)+COUNTIF($Q38:CI38,"&gt;0")+1,
""))))),"")</f>
        <v/>
      </c>
      <c r="CK38" s="55" t="str">
        <f ca="1">IFERROR(IF($J$1=0,"",
IF(AND($J$1=1,CK$2=0,$M38=0),CK$3*$N38,
IF(AND($J$1=2,CK$2=0,$M38=0,OR($N38+CK$3=$I$27+1,CK$3=$N38)),SUM($O$16:$O37)+COUNTIF($Q38:CJ38,"&gt;0")+1,
IF(AND($J$1=3,CK$2=0,$M38=0,$N38+CK$3&lt;&gt;$I$27+1,CK$3&lt;&gt;$N38),SUM($O$16:$O37)+COUNTIF($Q38:CJ38,"&gt;0")+1,
IF(AND($J$1=4,CK$2=0,$M38=0,$N38+CK$3&lt;&gt;$I$27+1,CK$3&lt;&gt;$N38,CK$1-$L38=0),SUM($O$16:$O37)+COUNTIF($Q38:CJ38,"&gt;0")+1,
""))))),"")</f>
        <v/>
      </c>
      <c r="CL38" s="55" t="str">
        <f ca="1">IFERROR(IF($J$1=0,"",
IF(AND($J$1=1,CL$2=0,$M38=0),CL$3*$N38,
IF(AND($J$1=2,CL$2=0,$M38=0,OR($N38+CL$3=$I$27+1,CL$3=$N38)),SUM($O$16:$O37)+COUNTIF($Q38:CK38,"&gt;0")+1,
IF(AND($J$1=3,CL$2=0,$M38=0,$N38+CL$3&lt;&gt;$I$27+1,CL$3&lt;&gt;$N38),SUM($O$16:$O37)+COUNTIF($Q38:CK38,"&gt;0")+1,
IF(AND($J$1=4,CL$2=0,$M38=0,$N38+CL$3&lt;&gt;$I$27+1,CL$3&lt;&gt;$N38,CL$1-$L38=0),SUM($O$16:$O37)+COUNTIF($Q38:CK38,"&gt;0")+1,
""))))),"")</f>
        <v/>
      </c>
      <c r="CM38" s="55" t="str">
        <f ca="1">IFERROR(IF($J$1=0,"",
IF(AND($J$1=1,CM$2=0,$M38=0),CM$3*$N38,
IF(AND($J$1=2,CM$2=0,$M38=0,OR($N38+CM$3=$I$27+1,CM$3=$N38)),SUM($O$16:$O37)+COUNTIF($Q38:CL38,"&gt;0")+1,
IF(AND($J$1=3,CM$2=0,$M38=0,$N38+CM$3&lt;&gt;$I$27+1,CM$3&lt;&gt;$N38),SUM($O$16:$O37)+COUNTIF($Q38:CL38,"&gt;0")+1,
IF(AND($J$1=4,CM$2=0,$M38=0,$N38+CM$3&lt;&gt;$I$27+1,CM$3&lt;&gt;$N38,CM$1-$L38=0),SUM($O$16:$O37)+COUNTIF($Q38:CL38,"&gt;0")+1,
""))))),"")</f>
        <v/>
      </c>
      <c r="CN38" s="55" t="str">
        <f ca="1">IFERROR(IF($J$1=0,"",
IF(AND($J$1=1,CN$2=0,$M38=0),CN$3*$N38,
IF(AND($J$1=2,CN$2=0,$M38=0,OR($N38+CN$3=$I$27+1,CN$3=$N38)),SUM($O$16:$O37)+COUNTIF($Q38:CM38,"&gt;0")+1,
IF(AND($J$1=3,CN$2=0,$M38=0,$N38+CN$3&lt;&gt;$I$27+1,CN$3&lt;&gt;$N38),SUM($O$16:$O37)+COUNTIF($Q38:CM38,"&gt;0")+1,
IF(AND($J$1=4,CN$2=0,$M38=0,$N38+CN$3&lt;&gt;$I$27+1,CN$3&lt;&gt;$N38,CN$1-$L38=0),SUM($O$16:$O37)+COUNTIF($Q38:CM38,"&gt;0")+1,
""))))),"")</f>
        <v/>
      </c>
      <c r="CO38" s="55" t="str">
        <f ca="1">IFERROR(IF($J$1=0,"",
IF(AND($J$1=1,CO$2=0,$M38=0),CO$3*$N38,
IF(AND($J$1=2,CO$2=0,$M38=0,OR($N38+CO$3=$I$27+1,CO$3=$N38)),SUM($O$16:$O37)+COUNTIF($Q38:CN38,"&gt;0")+1,
IF(AND($J$1=3,CO$2=0,$M38=0,$N38+CO$3&lt;&gt;$I$27+1,CO$3&lt;&gt;$N38),SUM($O$16:$O37)+COUNTIF($Q38:CN38,"&gt;0")+1,
IF(AND($J$1=4,CO$2=0,$M38=0,$N38+CO$3&lt;&gt;$I$27+1,CO$3&lt;&gt;$N38,CO$1-$L38=0),SUM($O$16:$O37)+COUNTIF($Q38:CN38,"&gt;0")+1,
""))))),"")</f>
        <v/>
      </c>
      <c r="CP38" s="55" t="str">
        <f ca="1">IFERROR(IF($J$1=0,"",
IF(AND($J$1=1,CP$2=0,$M38=0),CP$3*$N38,
IF(AND($J$1=2,CP$2=0,$M38=0,OR($N38+CP$3=$I$27+1,CP$3=$N38)),SUM($O$16:$O37)+COUNTIF($Q38:CO38,"&gt;0")+1,
IF(AND($J$1=3,CP$2=0,$M38=0,$N38+CP$3&lt;&gt;$I$27+1,CP$3&lt;&gt;$N38),SUM($O$16:$O37)+COUNTIF($Q38:CO38,"&gt;0")+1,
IF(AND($J$1=4,CP$2=0,$M38=0,$N38+CP$3&lt;&gt;$I$27+1,CP$3&lt;&gt;$N38,CP$1-$L38=0),SUM($O$16:$O37)+COUNTIF($Q38:CO38,"&gt;0")+1,
""))))),"")</f>
        <v/>
      </c>
      <c r="CQ38" s="55" t="str">
        <f ca="1">IFERROR(IF($J$1=0,"",
IF(AND($J$1=1,CQ$2=0,$M38=0),CQ$3*$N38,
IF(AND($J$1=2,CQ$2=0,$M38=0,OR($N38+CQ$3=$I$27+1,CQ$3=$N38)),SUM($O$16:$O37)+COUNTIF($Q38:CP38,"&gt;0")+1,
IF(AND($J$1=3,CQ$2=0,$M38=0,$N38+CQ$3&lt;&gt;$I$27+1,CQ$3&lt;&gt;$N38),SUM($O$16:$O37)+COUNTIF($Q38:CP38,"&gt;0")+1,
IF(AND($J$1=4,CQ$2=0,$M38=0,$N38+CQ$3&lt;&gt;$I$27+1,CQ$3&lt;&gt;$N38,CQ$1-$L38=0),SUM($O$16:$O37)+COUNTIF($Q38:CP38,"&gt;0")+1,
""))))),"")</f>
        <v/>
      </c>
      <c r="CR38" s="55" t="str">
        <f ca="1">IFERROR(IF($J$1=0,"",
IF(AND($J$1=1,CR$2=0,$M38=0),CR$3*$N38,
IF(AND($J$1=2,CR$2=0,$M38=0,OR($N38+CR$3=$I$27+1,CR$3=$N38)),SUM($O$16:$O37)+COUNTIF($Q38:CQ38,"&gt;0")+1,
IF(AND($J$1=3,CR$2=0,$M38=0,$N38+CR$3&lt;&gt;$I$27+1,CR$3&lt;&gt;$N38),SUM($O$16:$O37)+COUNTIF($Q38:CQ38,"&gt;0")+1,
IF(AND($J$1=4,CR$2=0,$M38=0,$N38+CR$3&lt;&gt;$I$27+1,CR$3&lt;&gt;$N38,CR$1-$L38=0),SUM($O$16:$O37)+COUNTIF($Q38:CQ38,"&gt;0")+1,
""))))),"")</f>
        <v/>
      </c>
      <c r="CS38" s="55" t="str">
        <f ca="1">IFERROR(IF($J$1=0,"",
IF(AND($J$1=1,CS$2=0,$M38=0),CS$3*$N38,
IF(AND($J$1=2,CS$2=0,$M38=0,OR($N38+CS$3=$I$27+1,CS$3=$N38)),SUM($O$16:$O37)+COUNTIF($Q38:CR38,"&gt;0")+1,
IF(AND($J$1=3,CS$2=0,$M38=0,$N38+CS$3&lt;&gt;$I$27+1,CS$3&lt;&gt;$N38),SUM($O$16:$O37)+COUNTIF($Q38:CR38,"&gt;0")+1,
IF(AND($J$1=4,CS$2=0,$M38=0,$N38+CS$3&lt;&gt;$I$27+1,CS$3&lt;&gt;$N38,CS$1-$L38=0),SUM($O$16:$O37)+COUNTIF($Q38:CR38,"&gt;0")+1,
""))))),"")</f>
        <v/>
      </c>
      <c r="CT38" s="55" t="str">
        <f ca="1">IFERROR(IF($J$1=0,"",
IF(AND($J$1=1,CT$2=0,$M38=0),CT$3*$N38,
IF(AND($J$1=2,CT$2=0,$M38=0,OR($N38+CT$3=$I$27+1,CT$3=$N38)),SUM($O$16:$O37)+COUNTIF($Q38:CS38,"&gt;0")+1,
IF(AND($J$1=3,CT$2=0,$M38=0,$N38+CT$3&lt;&gt;$I$27+1,CT$3&lt;&gt;$N38),SUM($O$16:$O37)+COUNTIF($Q38:CS38,"&gt;0")+1,
IF(AND($J$1=4,CT$2=0,$M38=0,$N38+CT$3&lt;&gt;$I$27+1,CT$3&lt;&gt;$N38,CT$1-$L38=0),SUM($O$16:$O37)+COUNTIF($Q38:CS38,"&gt;0")+1,
""))))),"")</f>
        <v/>
      </c>
      <c r="CU38" s="55" t="str">
        <f ca="1">IFERROR(IF($J$1=0,"",
IF(AND($J$1=1,CU$2=0,$M38=0),CU$3*$N38,
IF(AND($J$1=2,CU$2=0,$M38=0,OR($N38+CU$3=$I$27+1,CU$3=$N38)),SUM($O$16:$O37)+COUNTIF($Q38:CT38,"&gt;0")+1,
IF(AND($J$1=3,CU$2=0,$M38=0,$N38+CU$3&lt;&gt;$I$27+1,CU$3&lt;&gt;$N38),SUM($O$16:$O37)+COUNTIF($Q38:CT38,"&gt;0")+1,
IF(AND($J$1=4,CU$2=0,$M38=0,$N38+CU$3&lt;&gt;$I$27+1,CU$3&lt;&gt;$N38,CU$1-$L38=0),SUM($O$16:$O37)+COUNTIF($Q38:CT38,"&gt;0")+1,
""))))),"")</f>
        <v/>
      </c>
      <c r="CV38" s="55" t="str">
        <f ca="1">IFERROR(IF($J$1=0,"",
IF(AND($J$1=1,CV$2=0,$M38=0),CV$3*$N38,
IF(AND($J$1=2,CV$2=0,$M38=0,OR($N38+CV$3=$I$27+1,CV$3=$N38)),SUM($O$16:$O37)+COUNTIF($Q38:CU38,"&gt;0")+1,
IF(AND($J$1=3,CV$2=0,$M38=0,$N38+CV$3&lt;&gt;$I$27+1,CV$3&lt;&gt;$N38),SUM($O$16:$O37)+COUNTIF($Q38:CU38,"&gt;0")+1,
IF(AND($J$1=4,CV$2=0,$M38=0,$N38+CV$3&lt;&gt;$I$27+1,CV$3&lt;&gt;$N38,CV$1-$L38=0),SUM($O$16:$O37)+COUNTIF($Q38:CU38,"&gt;0")+1,
""))))),"")</f>
        <v/>
      </c>
      <c r="CW38" s="55" t="str">
        <f ca="1">IFERROR(IF($J$1=0,"",
IF(AND($J$1=1,CW$2=0,$M38=0),CW$3*$N38,
IF(AND($J$1=2,CW$2=0,$M38=0,OR($N38+CW$3=$I$27+1,CW$3=$N38)),SUM($O$16:$O37)+COUNTIF($Q38:CV38,"&gt;0")+1,
IF(AND($J$1=3,CW$2=0,$M38=0,$N38+CW$3&lt;&gt;$I$27+1,CW$3&lt;&gt;$N38),SUM($O$16:$O37)+COUNTIF($Q38:CV38,"&gt;0")+1,
IF(AND($J$1=4,CW$2=0,$M38=0,$N38+CW$3&lt;&gt;$I$27+1,CW$3&lt;&gt;$N38,CW$1-$L38=0),SUM($O$16:$O37)+COUNTIF($Q38:CV38,"&gt;0")+1,
""))))),"")</f>
        <v/>
      </c>
      <c r="CX38" s="55" t="str">
        <f ca="1">IFERROR(IF($J$1=0,"",
IF(AND($J$1=1,CX$2=0,$M38=0),CX$3*$N38,
IF(AND($J$1=2,CX$2=0,$M38=0,OR($N38+CX$3=$I$27+1,CX$3=$N38)),SUM($O$16:$O37)+COUNTIF($Q38:CW38,"&gt;0")+1,
IF(AND($J$1=3,CX$2=0,$M38=0,$N38+CX$3&lt;&gt;$I$27+1,CX$3&lt;&gt;$N38),SUM($O$16:$O37)+COUNTIF($Q38:CW38,"&gt;0")+1,
IF(AND($J$1=4,CX$2=0,$M38=0,$N38+CX$3&lt;&gt;$I$27+1,CX$3&lt;&gt;$N38,CX$1-$L38=0),SUM($O$16:$O37)+COUNTIF($Q38:CW38,"&gt;0")+1,
""))))),"")</f>
        <v/>
      </c>
      <c r="CY38" s="55" t="str">
        <f ca="1">IFERROR(IF($J$1=0,"",
IF(AND($J$1=1,CY$2=0,$M38=0),CY$3*$N38,
IF(AND($J$1=2,CY$2=0,$M38=0,OR($N38+CY$3=$I$27+1,CY$3=$N38)),SUM($O$16:$O37)+COUNTIF($Q38:CX38,"&gt;0")+1,
IF(AND($J$1=3,CY$2=0,$M38=0,$N38+CY$3&lt;&gt;$I$27+1,CY$3&lt;&gt;$N38),SUM($O$16:$O37)+COUNTIF($Q38:CX38,"&gt;0")+1,
IF(AND($J$1=4,CY$2=0,$M38=0,$N38+CY$3&lt;&gt;$I$27+1,CY$3&lt;&gt;$N38,CY$1-$L38=0),SUM($O$16:$O37)+COUNTIF($Q38:CX38,"&gt;0")+1,
""))))),"")</f>
        <v/>
      </c>
      <c r="CZ38" s="55" t="str">
        <f ca="1">IFERROR(IF($J$1=0,"",
IF(AND($J$1=1,CZ$2=0,$M38=0),CZ$3*$N38,
IF(AND($J$1=2,CZ$2=0,$M38=0,OR($N38+CZ$3=$I$27+1,CZ$3=$N38)),SUM($O$16:$O37)+COUNTIF($Q38:CY38,"&gt;0")+1,
IF(AND($J$1=3,CZ$2=0,$M38=0,$N38+CZ$3&lt;&gt;$I$27+1,CZ$3&lt;&gt;$N38),SUM($O$16:$O37)+COUNTIF($Q38:CY38,"&gt;0")+1,
IF(AND($J$1=4,CZ$2=0,$M38=0,$N38+CZ$3&lt;&gt;$I$27+1,CZ$3&lt;&gt;$N38,CZ$1-$L38=0),SUM($O$16:$O37)+COUNTIF($Q38:CY38,"&gt;0")+1,
""))))),"")</f>
        <v/>
      </c>
      <c r="DA38" s="55" t="str">
        <f ca="1">IFERROR(IF($J$1=0,"",
IF(AND($J$1=1,DA$2=0,$M38=0),DA$3*$N38,
IF(AND($J$1=2,DA$2=0,$M38=0,OR($N38+DA$3=$I$27+1,DA$3=$N38)),SUM($O$16:$O37)+COUNTIF($Q38:CZ38,"&gt;0")+1,
IF(AND($J$1=3,DA$2=0,$M38=0,$N38+DA$3&lt;&gt;$I$27+1,DA$3&lt;&gt;$N38),SUM($O$16:$O37)+COUNTIF($Q38:CZ38,"&gt;0")+1,
IF(AND($J$1=4,DA$2=0,$M38=0,$N38+DA$3&lt;&gt;$I$27+1,DA$3&lt;&gt;$N38,DA$1-$L38=0),SUM($O$16:$O37)+COUNTIF($Q38:CZ38,"&gt;0")+1,
""))))),"")</f>
        <v/>
      </c>
      <c r="DB38" s="55" t="str">
        <f ca="1">IFERROR(IF($J$1=0,"",
IF(AND($J$1=1,DB$2=0,$M38=0),DB$3*$N38,
IF(AND($J$1=2,DB$2=0,$M38=0,OR($N38+DB$3=$I$27+1,DB$3=$N38)),SUM($O$16:$O37)+COUNTIF($Q38:DA38,"&gt;0")+1,
IF(AND($J$1=3,DB$2=0,$M38=0,$N38+DB$3&lt;&gt;$I$27+1,DB$3&lt;&gt;$N38),SUM($O$16:$O37)+COUNTIF($Q38:DA38,"&gt;0")+1,
IF(AND($J$1=4,DB$2=0,$M38=0,$N38+DB$3&lt;&gt;$I$27+1,DB$3&lt;&gt;$N38,DB$1-$L38=0),SUM($O$16:$O37)+COUNTIF($Q38:DA38,"&gt;0")+1,
""))))),"")</f>
        <v/>
      </c>
      <c r="DC38" s="55" t="str">
        <f ca="1">IFERROR(IF($J$1=0,"",
IF(AND($J$1=1,DC$2=0,$M38=0),DC$3*$N38,
IF(AND($J$1=2,DC$2=0,$M38=0,OR($N38+DC$3=$I$27+1,DC$3=$N38)),SUM($O$16:$O37)+COUNTIF($Q38:DB38,"&gt;0")+1,
IF(AND($J$1=3,DC$2=0,$M38=0,$N38+DC$3&lt;&gt;$I$27+1,DC$3&lt;&gt;$N38),SUM($O$16:$O37)+COUNTIF($Q38:DB38,"&gt;0")+1,
IF(AND($J$1=4,DC$2=0,$M38=0,$N38+DC$3&lt;&gt;$I$27+1,DC$3&lt;&gt;$N38,DC$1-$L38=0),SUM($O$16:$O37)+COUNTIF($Q38:DB38,"&gt;0")+1,
""))))),"")</f>
        <v/>
      </c>
      <c r="DD38" s="55" t="str">
        <f ca="1">IFERROR(IF($J$1=0,"",
IF(AND($J$1=1,DD$2=0,$M38=0),DD$3*$N38,
IF(AND($J$1=2,DD$2=0,$M38=0,OR($N38+DD$3=$I$27+1,DD$3=$N38)),SUM($O$16:$O37)+COUNTIF($Q38:DC38,"&gt;0")+1,
IF(AND($J$1=3,DD$2=0,$M38=0,$N38+DD$3&lt;&gt;$I$27+1,DD$3&lt;&gt;$N38),SUM($O$16:$O37)+COUNTIF($Q38:DC38,"&gt;0")+1,
IF(AND($J$1=4,DD$2=0,$M38=0,$N38+DD$3&lt;&gt;$I$27+1,DD$3&lt;&gt;$N38,DD$1-$L38=0),SUM($O$16:$O37)+COUNTIF($Q38:DC38,"&gt;0")+1,
""))))),"")</f>
        <v/>
      </c>
      <c r="DE38" s="55" t="str">
        <f ca="1">IFERROR(IF($J$1=0,"",
IF(AND($J$1=1,DE$2=0,$M38=0),DE$3*$N38,
IF(AND($J$1=2,DE$2=0,$M38=0,OR($N38+DE$3=$I$27+1,DE$3=$N38)),SUM($O$16:$O37)+COUNTIF($Q38:DD38,"&gt;0")+1,
IF(AND($J$1=3,DE$2=0,$M38=0,$N38+DE$3&lt;&gt;$I$27+1,DE$3&lt;&gt;$N38),SUM($O$16:$O37)+COUNTIF($Q38:DD38,"&gt;0")+1,
IF(AND($J$1=4,DE$2=0,$M38=0,$N38+DE$3&lt;&gt;$I$27+1,DE$3&lt;&gt;$N38,DE$1-$L38=0),SUM($O$16:$O37)+COUNTIF($Q38:DD38,"&gt;0")+1,
""))))),"")</f>
        <v/>
      </c>
      <c r="DF38" s="55" t="str">
        <f ca="1">IFERROR(IF($J$1=0,"",
IF(AND($J$1=1,DF$2=0,$M38=0),DF$3*$N38,
IF(AND($J$1=2,DF$2=0,$M38=0,OR($N38+DF$3=$I$27+1,DF$3=$N38)),SUM($O$16:$O37)+COUNTIF($Q38:DE38,"&gt;0")+1,
IF(AND($J$1=3,DF$2=0,$M38=0,$N38+DF$3&lt;&gt;$I$27+1,DF$3&lt;&gt;$N38),SUM($O$16:$O37)+COUNTIF($Q38:DE38,"&gt;0")+1,
IF(AND($J$1=4,DF$2=0,$M38=0,$N38+DF$3&lt;&gt;$I$27+1,DF$3&lt;&gt;$N38,DF$1-$L38=0),SUM($O$16:$O37)+COUNTIF($Q38:DE38,"&gt;0")+1,
""))))),"")</f>
        <v/>
      </c>
      <c r="DG38" s="55" t="str">
        <f ca="1">IFERROR(IF($J$1=0,"",
IF(AND($J$1=1,DG$2=0,$M38=0),DG$3*$N38,
IF(AND($J$1=2,DG$2=0,$M38=0,OR($N38+DG$3=$I$27+1,DG$3=$N38)),SUM($O$16:$O37)+COUNTIF($Q38:DF38,"&gt;0")+1,
IF(AND($J$1=3,DG$2=0,$M38=0,$N38+DG$3&lt;&gt;$I$27+1,DG$3&lt;&gt;$N38),SUM($O$16:$O37)+COUNTIF($Q38:DF38,"&gt;0")+1,
IF(AND($J$1=4,DG$2=0,$M38=0,$N38+DG$3&lt;&gt;$I$27+1,DG$3&lt;&gt;$N38,DG$1-$L38=0),SUM($O$16:$O37)+COUNTIF($Q38:DF38,"&gt;0")+1,
""))))),"")</f>
        <v/>
      </c>
      <c r="DH38" s="55" t="str">
        <f ca="1">IFERROR(IF($J$1=0,"",
IF(AND($J$1=1,DH$2=0,$M38=0),DH$3*$N38,
IF(AND($J$1=2,DH$2=0,$M38=0,OR($N38+DH$3=$I$27+1,DH$3=$N38)),SUM($O$16:$O37)+COUNTIF($Q38:DG38,"&gt;0")+1,
IF(AND($J$1=3,DH$2=0,$M38=0,$N38+DH$3&lt;&gt;$I$27+1,DH$3&lt;&gt;$N38),SUM($O$16:$O37)+COUNTIF($Q38:DG38,"&gt;0")+1,
IF(AND($J$1=4,DH$2=0,$M38=0,$N38+DH$3&lt;&gt;$I$27+1,DH$3&lt;&gt;$N38,DH$1-$L38=0),SUM($O$16:$O37)+COUNTIF($Q38:DG38,"&gt;0")+1,
""))))),"")</f>
        <v/>
      </c>
      <c r="DI38" s="55" t="str">
        <f ca="1">IFERROR(IF($J$1=0,"",
IF(AND($J$1=1,DI$2=0,$M38=0),DI$3*$N38,
IF(AND($J$1=2,DI$2=0,$M38=0,OR($N38+DI$3=$I$27+1,DI$3=$N38)),SUM($O$16:$O37)+COUNTIF($Q38:DH38,"&gt;0")+1,
IF(AND($J$1=3,DI$2=0,$M38=0,$N38+DI$3&lt;&gt;$I$27+1,DI$3&lt;&gt;$N38),SUM($O$16:$O37)+COUNTIF($Q38:DH38,"&gt;0")+1,
IF(AND($J$1=4,DI$2=0,$M38=0,$N38+DI$3&lt;&gt;$I$27+1,DI$3&lt;&gt;$N38,DI$1-$L38=0),SUM($O$16:$O37)+COUNTIF($Q38:DH38,"&gt;0")+1,
""))))),"")</f>
        <v/>
      </c>
      <c r="DJ38" s="55" t="str">
        <f ca="1">IFERROR(IF($J$1=0,"",
IF(AND($J$1=1,DJ$2=0,$M38=0),DJ$3*$N38,
IF(AND($J$1=2,DJ$2=0,$M38=0,OR($N38+DJ$3=$I$27+1,DJ$3=$N38)),SUM($O$16:$O37)+COUNTIF($Q38:DI38,"&gt;0")+1,
IF(AND($J$1=3,DJ$2=0,$M38=0,$N38+DJ$3&lt;&gt;$I$27+1,DJ$3&lt;&gt;$N38),SUM($O$16:$O37)+COUNTIF($Q38:DI38,"&gt;0")+1,
IF(AND($J$1=4,DJ$2=0,$M38=0,$N38+DJ$3&lt;&gt;$I$27+1,DJ$3&lt;&gt;$N38,DJ$1-$L38=0),SUM($O$16:$O37)+COUNTIF($Q38:DI38,"&gt;0")+1,
""))))),"")</f>
        <v/>
      </c>
      <c r="DK38" s="55" t="str">
        <f ca="1">IFERROR(IF($J$1=0,"",
IF(AND($J$1=1,DK$2=0,$M38=0),DK$3*$N38,
IF(AND($J$1=2,DK$2=0,$M38=0,OR($N38+DK$3=$I$27+1,DK$3=$N38)),SUM($O$16:$O37)+COUNTIF($Q38:DJ38,"&gt;0")+1,
IF(AND($J$1=3,DK$2=0,$M38=0,$N38+DK$3&lt;&gt;$I$27+1,DK$3&lt;&gt;$N38),SUM($O$16:$O37)+COUNTIF($Q38:DJ38,"&gt;0")+1,
IF(AND($J$1=4,DK$2=0,$M38=0,$N38+DK$3&lt;&gt;$I$27+1,DK$3&lt;&gt;$N38,DK$1-$L38=0),SUM($O$16:$O37)+COUNTIF($Q38:DJ38,"&gt;0")+1,
""))))),"")</f>
        <v/>
      </c>
      <c r="DL38" s="55" t="str">
        <f ca="1">IFERROR(IF($J$1=0,"",
IF(AND($J$1=1,DL$2=0,$M38=0),DL$3*$N38,
IF(AND($J$1=2,DL$2=0,$M38=0,OR($N38+DL$3=$I$27+1,DL$3=$N38)),SUM($O$16:$O37)+COUNTIF($Q38:DK38,"&gt;0")+1,
IF(AND($J$1=3,DL$2=0,$M38=0,$N38+DL$3&lt;&gt;$I$27+1,DL$3&lt;&gt;$N38),SUM($O$16:$O37)+COUNTIF($Q38:DK38,"&gt;0")+1,
IF(AND($J$1=4,DL$2=0,$M38=0,$N38+DL$3&lt;&gt;$I$27+1,DL$3&lt;&gt;$N38,DL$1-$L38=0),SUM($O$16:$O37)+COUNTIF($Q38:DK38,"&gt;0")+1,
""))))),"")</f>
        <v/>
      </c>
      <c r="DM38" s="49" t="str">
        <f ca="1">IFERROR(IF($J$1=0,"",
IF(AND($J$1=1,DM$2=0,$M38=0),DM$3*$N38,
IF(AND($J$1=2,DM$2=0,$M38=0,OR($N38+DM$3=$I$27+1,DM$3=$N38)),SUM($O$16:$O37)+COUNTIF($Q38:DL38,"&gt;0")+1,
IF(AND($J$1=3,DM$2=0,$M38=0,$N38+DM$3&lt;&gt;$I$27+1,DM$3&lt;&gt;$N38),SUM($O$16:$O37)+COUNTIF($Q38:DL38,"&gt;0")+1,
IF(AND($J$1=4,DM$2=0,$M38=0,$N38+DM$3&lt;&gt;$I$27+1,DM$3&lt;&gt;$N38,DM$1-$L38=0),SUM($O$16:$O37)+COUNTIF($Q38:DL38,"&gt;0")+1,
""))))),"")</f>
        <v/>
      </c>
    </row>
    <row r="39" spans="1:117" ht="16.5" customHeight="1" x14ac:dyDescent="0.25">
      <c r="L39" s="2" t="str">
        <f t="shared" si="18"/>
        <v/>
      </c>
      <c r="M39" s="2" t="str">
        <f t="shared" si="16"/>
        <v/>
      </c>
      <c r="N39" s="2" t="str">
        <f t="shared" si="17"/>
        <v/>
      </c>
      <c r="O39" s="2">
        <f t="shared" ca="1" si="19"/>
        <v>0</v>
      </c>
      <c r="P39" s="41">
        <f t="shared" si="20"/>
        <v>23</v>
      </c>
      <c r="R39" s="55" t="str">
        <f ca="1">IFERROR(IF($J$1=0,"",
IF(AND($J$1=1,R$2=0,$M39=0),R$3*$N39,
IF(AND($J$1=2,R$2=0,$M39=0,OR($N39+R$3=$I$27+1,R$3=$N39)),SUM($O$16:$O38)+COUNTIF($Q39:Q39,"&gt;0")+1,
IF(AND($J$1=3,R$2=0,$M39=0,$N39+R$3&lt;&gt;$I$27+1,R$3&lt;&gt;$N39),SUM($O$16:$O38)+COUNTIF($Q39:Q39,"&gt;0")+1,
IF(AND($J$1=4,R$2=0,$M39=0,$N39+R$3&lt;&gt;$I$27+1,R$3&lt;&gt;$N39,R$1-$L39=0),SUM($O$16:$O38)+COUNTIF($Q39:Q39,"&gt;0")+1,
""))))),"")</f>
        <v/>
      </c>
      <c r="S39" s="55" t="str">
        <f ca="1">IFERROR(IF($J$1=0,"",
IF(AND($J$1=1,S$2=0,$M39=0),S$3*$N39,
IF(AND($J$1=2,S$2=0,$M39=0,OR($N39+S$3=$I$27+1,S$3=$N39)),SUM($O$16:$O38)+COUNTIF($Q39:R39,"&gt;0")+1,
IF(AND($J$1=3,S$2=0,$M39=0,$N39+S$3&lt;&gt;$I$27+1,S$3&lt;&gt;$N39),SUM($O$16:$O38)+COUNTIF($Q39:R39,"&gt;0")+1,
IF(AND($J$1=4,S$2=0,$M39=0,$N39+S$3&lt;&gt;$I$27+1,S$3&lt;&gt;$N39,S$1-$L39=0),SUM($O$16:$O38)+COUNTIF($Q39:R39,"&gt;0")+1,
""))))),"")</f>
        <v/>
      </c>
      <c r="T39" s="55" t="str">
        <f ca="1">IFERROR(IF($J$1=0,"",
IF(AND($J$1=1,T$2=0,$M39=0),T$3*$N39,
IF(AND($J$1=2,T$2=0,$M39=0,OR($N39+T$3=$I$27+1,T$3=$N39)),SUM($O$16:$O38)+COUNTIF($Q39:S39,"&gt;0")+1,
IF(AND($J$1=3,T$2=0,$M39=0,$N39+T$3&lt;&gt;$I$27+1,T$3&lt;&gt;$N39),SUM($O$16:$O38)+COUNTIF($Q39:S39,"&gt;0")+1,
IF(AND($J$1=4,T$2=0,$M39=0,$N39+T$3&lt;&gt;$I$27+1,T$3&lt;&gt;$N39,T$1-$L39=0),SUM($O$16:$O38)+COUNTIF($Q39:S39,"&gt;0")+1,
""))))),"")</f>
        <v/>
      </c>
      <c r="U39" s="55" t="str">
        <f ca="1">IFERROR(IF($J$1=0,"",
IF(AND($J$1=1,U$2=0,$M39=0),U$3*$N39,
IF(AND($J$1=2,U$2=0,$M39=0,OR($N39+U$3=$I$27+1,U$3=$N39)),SUM($O$16:$O38)+COUNTIF($Q39:T39,"&gt;0")+1,
IF(AND($J$1=3,U$2=0,$M39=0,$N39+U$3&lt;&gt;$I$27+1,U$3&lt;&gt;$N39),SUM($O$16:$O38)+COUNTIF($Q39:T39,"&gt;0")+1,
IF(AND($J$1=4,U$2=0,$M39=0,$N39+U$3&lt;&gt;$I$27+1,U$3&lt;&gt;$N39,U$1-$L39=0),SUM($O$16:$O38)+COUNTIF($Q39:T39,"&gt;0")+1,
""))))),"")</f>
        <v/>
      </c>
      <c r="V39" s="55" t="str">
        <f ca="1">IFERROR(IF($J$1=0,"",
IF(AND($J$1=1,V$2=0,$M39=0),V$3*$N39,
IF(AND($J$1=2,V$2=0,$M39=0,OR($N39+V$3=$I$27+1,V$3=$N39)),SUM($O$16:$O38)+COUNTIF($Q39:U39,"&gt;0")+1,
IF(AND($J$1=3,V$2=0,$M39=0,$N39+V$3&lt;&gt;$I$27+1,V$3&lt;&gt;$N39),SUM($O$16:$O38)+COUNTIF($Q39:U39,"&gt;0")+1,
IF(AND($J$1=4,V$2=0,$M39=0,$N39+V$3&lt;&gt;$I$27+1,V$3&lt;&gt;$N39,V$1-$L39=0),SUM($O$16:$O38)+COUNTIF($Q39:U39,"&gt;0")+1,
""))))),"")</f>
        <v/>
      </c>
      <c r="W39" s="55" t="str">
        <f ca="1">IFERROR(IF($J$1=0,"",
IF(AND($J$1=1,W$2=0,$M39=0),W$3*$N39,
IF(AND($J$1=2,W$2=0,$M39=0,OR($N39+W$3=$I$27+1,W$3=$N39)),SUM($O$16:$O38)+COUNTIF($Q39:V39,"&gt;0")+1,
IF(AND($J$1=3,W$2=0,$M39=0,$N39+W$3&lt;&gt;$I$27+1,W$3&lt;&gt;$N39),SUM($O$16:$O38)+COUNTIF($Q39:V39,"&gt;0")+1,
IF(AND($J$1=4,W$2=0,$M39=0,$N39+W$3&lt;&gt;$I$27+1,W$3&lt;&gt;$N39,W$1-$L39=0),SUM($O$16:$O38)+COUNTIF($Q39:V39,"&gt;0")+1,
""))))),"")</f>
        <v/>
      </c>
      <c r="X39" s="55" t="str">
        <f ca="1">IFERROR(IF($J$1=0,"",
IF(AND($J$1=1,X$2=0,$M39=0),X$3*$N39,
IF(AND($J$1=2,X$2=0,$M39=0,OR($N39+X$3=$I$27+1,X$3=$N39)),SUM($O$16:$O38)+COUNTIF($Q39:W39,"&gt;0")+1,
IF(AND($J$1=3,X$2=0,$M39=0,$N39+X$3&lt;&gt;$I$27+1,X$3&lt;&gt;$N39),SUM($O$16:$O38)+COUNTIF($Q39:W39,"&gt;0")+1,
IF(AND($J$1=4,X$2=0,$M39=0,$N39+X$3&lt;&gt;$I$27+1,X$3&lt;&gt;$N39,X$1-$L39=0),SUM($O$16:$O38)+COUNTIF($Q39:W39,"&gt;0")+1,
""))))),"")</f>
        <v/>
      </c>
      <c r="Y39" s="55" t="str">
        <f ca="1">IFERROR(IF($J$1=0,"",
IF(AND($J$1=1,Y$2=0,$M39=0),Y$3*$N39,
IF(AND($J$1=2,Y$2=0,$M39=0,OR($N39+Y$3=$I$27+1,Y$3=$N39)),SUM($O$16:$O38)+COUNTIF($Q39:X39,"&gt;0")+1,
IF(AND($J$1=3,Y$2=0,$M39=0,$N39+Y$3&lt;&gt;$I$27+1,Y$3&lt;&gt;$N39),SUM($O$16:$O38)+COUNTIF($Q39:X39,"&gt;0")+1,
IF(AND($J$1=4,Y$2=0,$M39=0,$N39+Y$3&lt;&gt;$I$27+1,Y$3&lt;&gt;$N39,Y$1-$L39=0),SUM($O$16:$O38)+COUNTIF($Q39:X39,"&gt;0")+1,
""))))),"")</f>
        <v/>
      </c>
      <c r="Z39" s="55" t="str">
        <f ca="1">IFERROR(IF($J$1=0,"",
IF(AND($J$1=1,Z$2=0,$M39=0),Z$3*$N39,
IF(AND($J$1=2,Z$2=0,$M39=0,OR($N39+Z$3=$I$27+1,Z$3=$N39)),SUM($O$16:$O38)+COUNTIF($Q39:Y39,"&gt;0")+1,
IF(AND($J$1=3,Z$2=0,$M39=0,$N39+Z$3&lt;&gt;$I$27+1,Z$3&lt;&gt;$N39),SUM($O$16:$O38)+COUNTIF($Q39:Y39,"&gt;0")+1,
IF(AND($J$1=4,Z$2=0,$M39=0,$N39+Z$3&lt;&gt;$I$27+1,Z$3&lt;&gt;$N39,Z$1-$L39=0),SUM($O$16:$O38)+COUNTIF($Q39:Y39,"&gt;0")+1,
""))))),"")</f>
        <v/>
      </c>
      <c r="AA39" s="55" t="str">
        <f ca="1">IFERROR(IF($J$1=0,"",
IF(AND($J$1=1,AA$2=0,$M39=0),AA$3*$N39,
IF(AND($J$1=2,AA$2=0,$M39=0,OR($N39+AA$3=$I$27+1,AA$3=$N39)),SUM($O$16:$O38)+COUNTIF($Q39:Z39,"&gt;0")+1,
IF(AND($J$1=3,AA$2=0,$M39=0,$N39+AA$3&lt;&gt;$I$27+1,AA$3&lt;&gt;$N39),SUM($O$16:$O38)+COUNTIF($Q39:Z39,"&gt;0")+1,
IF(AND($J$1=4,AA$2=0,$M39=0,$N39+AA$3&lt;&gt;$I$27+1,AA$3&lt;&gt;$N39,AA$1-$L39=0),SUM($O$16:$O38)+COUNTIF($Q39:Z39,"&gt;0")+1,
""))))),"")</f>
        <v/>
      </c>
      <c r="AB39" s="55" t="str">
        <f ca="1">IFERROR(IF($J$1=0,"",
IF(AND($J$1=1,AB$2=0,$M39=0),AB$3*$N39,
IF(AND($J$1=2,AB$2=0,$M39=0,OR($N39+AB$3=$I$27+1,AB$3=$N39)),SUM($O$16:$O38)+COUNTIF($Q39:AA39,"&gt;0")+1,
IF(AND($J$1=3,AB$2=0,$M39=0,$N39+AB$3&lt;&gt;$I$27+1,AB$3&lt;&gt;$N39),SUM($O$16:$O38)+COUNTIF($Q39:AA39,"&gt;0")+1,
IF(AND($J$1=4,AB$2=0,$M39=0,$N39+AB$3&lt;&gt;$I$27+1,AB$3&lt;&gt;$N39,AB$1-$L39=0),SUM($O$16:$O38)+COUNTIF($Q39:AA39,"&gt;0")+1,
""))))),"")</f>
        <v/>
      </c>
      <c r="AC39" s="55" t="str">
        <f ca="1">IFERROR(IF($J$1=0,"",
IF(AND($J$1=1,AC$2=0,$M39=0),AC$3*$N39,
IF(AND($J$1=2,AC$2=0,$M39=0,OR($N39+AC$3=$I$27+1,AC$3=$N39)),SUM($O$16:$O38)+COUNTIF($Q39:AB39,"&gt;0")+1,
IF(AND($J$1=3,AC$2=0,$M39=0,$N39+AC$3&lt;&gt;$I$27+1,AC$3&lt;&gt;$N39),SUM($O$16:$O38)+COUNTIF($Q39:AB39,"&gt;0")+1,
IF(AND($J$1=4,AC$2=0,$M39=0,$N39+AC$3&lt;&gt;$I$27+1,AC$3&lt;&gt;$N39,AC$1-$L39=0),SUM($O$16:$O38)+COUNTIF($Q39:AB39,"&gt;0")+1,
""))))),"")</f>
        <v/>
      </c>
      <c r="AD39" s="55" t="str">
        <f ca="1">IFERROR(IF($J$1=0,"",
IF(AND($J$1=1,AD$2=0,$M39=0),AD$3*$N39,
IF(AND($J$1=2,AD$2=0,$M39=0,OR($N39+AD$3=$I$27+1,AD$3=$N39)),SUM($O$16:$O38)+COUNTIF($Q39:AC39,"&gt;0")+1,
IF(AND($J$1=3,AD$2=0,$M39=0,$N39+AD$3&lt;&gt;$I$27+1,AD$3&lt;&gt;$N39),SUM($O$16:$O38)+COUNTIF($Q39:AC39,"&gt;0")+1,
IF(AND($J$1=4,AD$2=0,$M39=0,$N39+AD$3&lt;&gt;$I$27+1,AD$3&lt;&gt;$N39,AD$1-$L39=0),SUM($O$16:$O38)+COUNTIF($Q39:AC39,"&gt;0")+1,
""))))),"")</f>
        <v/>
      </c>
      <c r="AE39" s="55" t="str">
        <f ca="1">IFERROR(IF($J$1=0,"",
IF(AND($J$1=1,AE$2=0,$M39=0),AE$3*$N39,
IF(AND($J$1=2,AE$2=0,$M39=0,OR($N39+AE$3=$I$27+1,AE$3=$N39)),SUM($O$16:$O38)+COUNTIF($Q39:AD39,"&gt;0")+1,
IF(AND($J$1=3,AE$2=0,$M39=0,$N39+AE$3&lt;&gt;$I$27+1,AE$3&lt;&gt;$N39),SUM($O$16:$O38)+COUNTIF($Q39:AD39,"&gt;0")+1,
IF(AND($J$1=4,AE$2=0,$M39=0,$N39+AE$3&lt;&gt;$I$27+1,AE$3&lt;&gt;$N39,AE$1-$L39=0),SUM($O$16:$O38)+COUNTIF($Q39:AD39,"&gt;0")+1,
""))))),"")</f>
        <v/>
      </c>
      <c r="AF39" s="55" t="str">
        <f ca="1">IFERROR(IF($J$1=0,"",
IF(AND($J$1=1,AF$2=0,$M39=0),AF$3*$N39,
IF(AND($J$1=2,AF$2=0,$M39=0,OR($N39+AF$3=$I$27+1,AF$3=$N39)),SUM($O$16:$O38)+COUNTIF($Q39:AE39,"&gt;0")+1,
IF(AND($J$1=3,AF$2=0,$M39=0,$N39+AF$3&lt;&gt;$I$27+1,AF$3&lt;&gt;$N39),SUM($O$16:$O38)+COUNTIF($Q39:AE39,"&gt;0")+1,
IF(AND($J$1=4,AF$2=0,$M39=0,$N39+AF$3&lt;&gt;$I$27+1,AF$3&lt;&gt;$N39,AF$1-$L39=0),SUM($O$16:$O38)+COUNTIF($Q39:AE39,"&gt;0")+1,
""))))),"")</f>
        <v/>
      </c>
      <c r="AG39" s="55" t="str">
        <f ca="1">IFERROR(IF($J$1=0,"",
IF(AND($J$1=1,AG$2=0,$M39=0),AG$3*$N39,
IF(AND($J$1=2,AG$2=0,$M39=0,OR($N39+AG$3=$I$27+1,AG$3=$N39)),SUM($O$16:$O38)+COUNTIF($Q39:AF39,"&gt;0")+1,
IF(AND($J$1=3,AG$2=0,$M39=0,$N39+AG$3&lt;&gt;$I$27+1,AG$3&lt;&gt;$N39),SUM($O$16:$O38)+COUNTIF($Q39:AF39,"&gt;0")+1,
IF(AND($J$1=4,AG$2=0,$M39=0,$N39+AG$3&lt;&gt;$I$27+1,AG$3&lt;&gt;$N39,AG$1-$L39=0),SUM($O$16:$O38)+COUNTIF($Q39:AF39,"&gt;0")+1,
""))))),"")</f>
        <v/>
      </c>
      <c r="AH39" s="55" t="str">
        <f ca="1">IFERROR(IF($J$1=0,"",
IF(AND($J$1=1,AH$2=0,$M39=0),AH$3*$N39,
IF(AND($J$1=2,AH$2=0,$M39=0,OR($N39+AH$3=$I$27+1,AH$3=$N39)),SUM($O$16:$O38)+COUNTIF($Q39:AG39,"&gt;0")+1,
IF(AND($J$1=3,AH$2=0,$M39=0,$N39+AH$3&lt;&gt;$I$27+1,AH$3&lt;&gt;$N39),SUM($O$16:$O38)+COUNTIF($Q39:AG39,"&gt;0")+1,
IF(AND($J$1=4,AH$2=0,$M39=0,$N39+AH$3&lt;&gt;$I$27+1,AH$3&lt;&gt;$N39,AH$1-$L39=0),SUM($O$16:$O38)+COUNTIF($Q39:AG39,"&gt;0")+1,
""))))),"")</f>
        <v/>
      </c>
      <c r="AI39" s="55" t="str">
        <f ca="1">IFERROR(IF($J$1=0,"",
IF(AND($J$1=1,AI$2=0,$M39=0),AI$3*$N39,
IF(AND($J$1=2,AI$2=0,$M39=0,OR($N39+AI$3=$I$27+1,AI$3=$N39)),SUM($O$16:$O38)+COUNTIF($Q39:AH39,"&gt;0")+1,
IF(AND($J$1=3,AI$2=0,$M39=0,$N39+AI$3&lt;&gt;$I$27+1,AI$3&lt;&gt;$N39),SUM($O$16:$O38)+COUNTIF($Q39:AH39,"&gt;0")+1,
IF(AND($J$1=4,AI$2=0,$M39=0,$N39+AI$3&lt;&gt;$I$27+1,AI$3&lt;&gt;$N39,AI$1-$L39=0),SUM($O$16:$O38)+COUNTIF($Q39:AH39,"&gt;0")+1,
""))))),"")</f>
        <v/>
      </c>
      <c r="AJ39" s="55" t="str">
        <f ca="1">IFERROR(IF($J$1=0,"",
IF(AND($J$1=1,AJ$2=0,$M39=0),AJ$3*$N39,
IF(AND($J$1=2,AJ$2=0,$M39=0,OR($N39+AJ$3=$I$27+1,AJ$3=$N39)),SUM($O$16:$O38)+COUNTIF($Q39:AI39,"&gt;0")+1,
IF(AND($J$1=3,AJ$2=0,$M39=0,$N39+AJ$3&lt;&gt;$I$27+1,AJ$3&lt;&gt;$N39),SUM($O$16:$O38)+COUNTIF($Q39:AI39,"&gt;0")+1,
IF(AND($J$1=4,AJ$2=0,$M39=0,$N39+AJ$3&lt;&gt;$I$27+1,AJ$3&lt;&gt;$N39,AJ$1-$L39=0),SUM($O$16:$O38)+COUNTIF($Q39:AI39,"&gt;0")+1,
""))))),"")</f>
        <v/>
      </c>
      <c r="AK39" s="55" t="str">
        <f ca="1">IFERROR(IF($J$1=0,"",
IF(AND($J$1=1,AK$2=0,$M39=0),AK$3*$N39,
IF(AND($J$1=2,AK$2=0,$M39=0,OR($N39+AK$3=$I$27+1,AK$3=$N39)),SUM($O$16:$O38)+COUNTIF($Q39:AJ39,"&gt;0")+1,
IF(AND($J$1=3,AK$2=0,$M39=0,$N39+AK$3&lt;&gt;$I$27+1,AK$3&lt;&gt;$N39),SUM($O$16:$O38)+COUNTIF($Q39:AJ39,"&gt;0")+1,
IF(AND($J$1=4,AK$2=0,$M39=0,$N39+AK$3&lt;&gt;$I$27+1,AK$3&lt;&gt;$N39,AK$1-$L39=0),SUM($O$16:$O38)+COUNTIF($Q39:AJ39,"&gt;0")+1,
""))))),"")</f>
        <v/>
      </c>
      <c r="AL39" s="55" t="str">
        <f ca="1">IFERROR(IF($J$1=0,"",
IF(AND($J$1=1,AL$2=0,$M39=0),AL$3*$N39,
IF(AND($J$1=2,AL$2=0,$M39=0,OR($N39+AL$3=$I$27+1,AL$3=$N39)),SUM($O$16:$O38)+COUNTIF($Q39:AK39,"&gt;0")+1,
IF(AND($J$1=3,AL$2=0,$M39=0,$N39+AL$3&lt;&gt;$I$27+1,AL$3&lt;&gt;$N39),SUM($O$16:$O38)+COUNTIF($Q39:AK39,"&gt;0")+1,
IF(AND($J$1=4,AL$2=0,$M39=0,$N39+AL$3&lt;&gt;$I$27+1,AL$3&lt;&gt;$N39,AL$1-$L39=0),SUM($O$16:$O38)+COUNTIF($Q39:AK39,"&gt;0")+1,
""))))),"")</f>
        <v/>
      </c>
      <c r="AM39" s="55" t="str">
        <f ca="1">IFERROR(IF($J$1=0,"",
IF(AND($J$1=1,AM$2=0,$M39=0),AM$3*$N39,
IF(AND($J$1=2,AM$2=0,$M39=0,OR($N39+AM$3=$I$27+1,AM$3=$N39)),SUM($O$16:$O38)+COUNTIF($Q39:AL39,"&gt;0")+1,
IF(AND($J$1=3,AM$2=0,$M39=0,$N39+AM$3&lt;&gt;$I$27+1,AM$3&lt;&gt;$N39),SUM($O$16:$O38)+COUNTIF($Q39:AL39,"&gt;0")+1,
IF(AND($J$1=4,AM$2=0,$M39=0,$N39+AM$3&lt;&gt;$I$27+1,AM$3&lt;&gt;$N39,AM$1-$L39=0),SUM($O$16:$O38)+COUNTIF($Q39:AL39,"&gt;0")+1,
""))))),"")</f>
        <v/>
      </c>
      <c r="AN39" s="55" t="str">
        <f ca="1">IFERROR(IF($J$1=0,"",
IF(AND($J$1=1,AN$2=0,$M39=0),AN$3*$N39,
IF(AND($J$1=2,AN$2=0,$M39=0,OR($N39+AN$3=$I$27+1,AN$3=$N39)),SUM($O$16:$O38)+COUNTIF($Q39:AM39,"&gt;0")+1,
IF(AND($J$1=3,AN$2=0,$M39=0,$N39+AN$3&lt;&gt;$I$27+1,AN$3&lt;&gt;$N39),SUM($O$16:$O38)+COUNTIF($Q39:AM39,"&gt;0")+1,
IF(AND($J$1=4,AN$2=0,$M39=0,$N39+AN$3&lt;&gt;$I$27+1,AN$3&lt;&gt;$N39,AN$1-$L39=0),SUM($O$16:$O38)+COUNTIF($Q39:AM39,"&gt;0")+1,
""))))),"")</f>
        <v/>
      </c>
      <c r="AO39" s="55" t="str">
        <f ca="1">IFERROR(IF($J$1=0,"",
IF(AND($J$1=1,AO$2=0,$M39=0),AO$3*$N39,
IF(AND($J$1=2,AO$2=0,$M39=0,OR($N39+AO$3=$I$27+1,AO$3=$N39)),SUM($O$16:$O38)+COUNTIF($Q39:AN39,"&gt;0")+1,
IF(AND($J$1=3,AO$2=0,$M39=0,$N39+AO$3&lt;&gt;$I$27+1,AO$3&lt;&gt;$N39),SUM($O$16:$O38)+COUNTIF($Q39:AN39,"&gt;0")+1,
IF(AND($J$1=4,AO$2=0,$M39=0,$N39+AO$3&lt;&gt;$I$27+1,AO$3&lt;&gt;$N39,AO$1-$L39=0),SUM($O$16:$O38)+COUNTIF($Q39:AN39,"&gt;0")+1,
""))))),"")</f>
        <v/>
      </c>
      <c r="AP39" s="55" t="str">
        <f ca="1">IFERROR(IF($J$1=0,"",
IF(AND($J$1=1,AP$2=0,$M39=0),AP$3*$N39,
IF(AND($J$1=2,AP$2=0,$M39=0,OR($N39+AP$3=$I$27+1,AP$3=$N39)),SUM($O$16:$O38)+COUNTIF($Q39:AO39,"&gt;0")+1,
IF(AND($J$1=3,AP$2=0,$M39=0,$N39+AP$3&lt;&gt;$I$27+1,AP$3&lt;&gt;$N39),SUM($O$16:$O38)+COUNTIF($Q39:AO39,"&gt;0")+1,
IF(AND($J$1=4,AP$2=0,$M39=0,$N39+AP$3&lt;&gt;$I$27+1,AP$3&lt;&gt;$N39,AP$1-$L39=0),SUM($O$16:$O38)+COUNTIF($Q39:AO39,"&gt;0")+1,
""))))),"")</f>
        <v/>
      </c>
      <c r="AQ39" s="55" t="str">
        <f ca="1">IFERROR(IF($J$1=0,"",
IF(AND($J$1=1,AQ$2=0,$M39=0),AQ$3*$N39,
IF(AND($J$1=2,AQ$2=0,$M39=0,OR($N39+AQ$3=$I$27+1,AQ$3=$N39)),SUM($O$16:$O38)+COUNTIF($Q39:AP39,"&gt;0")+1,
IF(AND($J$1=3,AQ$2=0,$M39=0,$N39+AQ$3&lt;&gt;$I$27+1,AQ$3&lt;&gt;$N39),SUM($O$16:$O38)+COUNTIF($Q39:AP39,"&gt;0")+1,
IF(AND($J$1=4,AQ$2=0,$M39=0,$N39+AQ$3&lt;&gt;$I$27+1,AQ$3&lt;&gt;$N39,AQ$1-$L39=0),SUM($O$16:$O38)+COUNTIF($Q39:AP39,"&gt;0")+1,
""))))),"")</f>
        <v/>
      </c>
      <c r="AR39" s="55" t="str">
        <f ca="1">IFERROR(IF($J$1=0,"",
IF(AND($J$1=1,AR$2=0,$M39=0),AR$3*$N39,
IF(AND($J$1=2,AR$2=0,$M39=0,OR($N39+AR$3=$I$27+1,AR$3=$N39)),SUM($O$16:$O38)+COUNTIF($Q39:AQ39,"&gt;0")+1,
IF(AND($J$1=3,AR$2=0,$M39=0,$N39+AR$3&lt;&gt;$I$27+1,AR$3&lt;&gt;$N39),SUM($O$16:$O38)+COUNTIF($Q39:AQ39,"&gt;0")+1,
IF(AND($J$1=4,AR$2=0,$M39=0,$N39+AR$3&lt;&gt;$I$27+1,AR$3&lt;&gt;$N39,AR$1-$L39=0),SUM($O$16:$O38)+COUNTIF($Q39:AQ39,"&gt;0")+1,
""))))),"")</f>
        <v/>
      </c>
      <c r="AS39" s="55" t="str">
        <f ca="1">IFERROR(IF($J$1=0,"",
IF(AND($J$1=1,AS$2=0,$M39=0),AS$3*$N39,
IF(AND($J$1=2,AS$2=0,$M39=0,OR($N39+AS$3=$I$27+1,AS$3=$N39)),SUM($O$16:$O38)+COUNTIF($Q39:AR39,"&gt;0")+1,
IF(AND($J$1=3,AS$2=0,$M39=0,$N39+AS$3&lt;&gt;$I$27+1,AS$3&lt;&gt;$N39),SUM($O$16:$O38)+COUNTIF($Q39:AR39,"&gt;0")+1,
IF(AND($J$1=4,AS$2=0,$M39=0,$N39+AS$3&lt;&gt;$I$27+1,AS$3&lt;&gt;$N39,AS$1-$L39=0),SUM($O$16:$O38)+COUNTIF($Q39:AR39,"&gt;0")+1,
""))))),"")</f>
        <v/>
      </c>
      <c r="AT39" s="55" t="str">
        <f ca="1">IFERROR(IF($J$1=0,"",
IF(AND($J$1=1,AT$2=0,$M39=0),AT$3*$N39,
IF(AND($J$1=2,AT$2=0,$M39=0,OR($N39+AT$3=$I$27+1,AT$3=$N39)),SUM($O$16:$O38)+COUNTIF($Q39:AS39,"&gt;0")+1,
IF(AND($J$1=3,AT$2=0,$M39=0,$N39+AT$3&lt;&gt;$I$27+1,AT$3&lt;&gt;$N39),SUM($O$16:$O38)+COUNTIF($Q39:AS39,"&gt;0")+1,
IF(AND($J$1=4,AT$2=0,$M39=0,$N39+AT$3&lt;&gt;$I$27+1,AT$3&lt;&gt;$N39,AT$1-$L39=0),SUM($O$16:$O38)+COUNTIF($Q39:AS39,"&gt;0")+1,
""))))),"")</f>
        <v/>
      </c>
      <c r="AU39" s="55" t="str">
        <f ca="1">IFERROR(IF($J$1=0,"",
IF(AND($J$1=1,AU$2=0,$M39=0),AU$3*$N39,
IF(AND($J$1=2,AU$2=0,$M39=0,OR($N39+AU$3=$I$27+1,AU$3=$N39)),SUM($O$16:$O38)+COUNTIF($Q39:AT39,"&gt;0")+1,
IF(AND($J$1=3,AU$2=0,$M39=0,$N39+AU$3&lt;&gt;$I$27+1,AU$3&lt;&gt;$N39),SUM($O$16:$O38)+COUNTIF($Q39:AT39,"&gt;0")+1,
IF(AND($J$1=4,AU$2=0,$M39=0,$N39+AU$3&lt;&gt;$I$27+1,AU$3&lt;&gt;$N39,AU$1-$L39=0),SUM($O$16:$O38)+COUNTIF($Q39:AT39,"&gt;0")+1,
""))))),"")</f>
        <v/>
      </c>
      <c r="AV39" s="55" t="str">
        <f ca="1">IFERROR(IF($J$1=0,"",
IF(AND($J$1=1,AV$2=0,$M39=0),AV$3*$N39,
IF(AND($J$1=2,AV$2=0,$M39=0,OR($N39+AV$3=$I$27+1,AV$3=$N39)),SUM($O$16:$O38)+COUNTIF($Q39:AU39,"&gt;0")+1,
IF(AND($J$1=3,AV$2=0,$M39=0,$N39+AV$3&lt;&gt;$I$27+1,AV$3&lt;&gt;$N39),SUM($O$16:$O38)+COUNTIF($Q39:AU39,"&gt;0")+1,
IF(AND($J$1=4,AV$2=0,$M39=0,$N39+AV$3&lt;&gt;$I$27+1,AV$3&lt;&gt;$N39,AV$1-$L39=0),SUM($O$16:$O38)+COUNTIF($Q39:AU39,"&gt;0")+1,
""))))),"")</f>
        <v/>
      </c>
      <c r="AW39" s="55" t="str">
        <f ca="1">IFERROR(IF($J$1=0,"",
IF(AND($J$1=1,AW$2=0,$M39=0),AW$3*$N39,
IF(AND($J$1=2,AW$2=0,$M39=0,OR($N39+AW$3=$I$27+1,AW$3=$N39)),SUM($O$16:$O38)+COUNTIF($Q39:AV39,"&gt;0")+1,
IF(AND($J$1=3,AW$2=0,$M39=0,$N39+AW$3&lt;&gt;$I$27+1,AW$3&lt;&gt;$N39),SUM($O$16:$O38)+COUNTIF($Q39:AV39,"&gt;0")+1,
IF(AND($J$1=4,AW$2=0,$M39=0,$N39+AW$3&lt;&gt;$I$27+1,AW$3&lt;&gt;$N39,AW$1-$L39=0),SUM($O$16:$O38)+COUNTIF($Q39:AV39,"&gt;0")+1,
""))))),"")</f>
        <v/>
      </c>
      <c r="AX39" s="55" t="str">
        <f ca="1">IFERROR(IF($J$1=0,"",
IF(AND($J$1=1,AX$2=0,$M39=0),AX$3*$N39,
IF(AND($J$1=2,AX$2=0,$M39=0,OR($N39+AX$3=$I$27+1,AX$3=$N39)),SUM($O$16:$O38)+COUNTIF($Q39:AW39,"&gt;0")+1,
IF(AND($J$1=3,AX$2=0,$M39=0,$N39+AX$3&lt;&gt;$I$27+1,AX$3&lt;&gt;$N39),SUM($O$16:$O38)+COUNTIF($Q39:AW39,"&gt;0")+1,
IF(AND($J$1=4,AX$2=0,$M39=0,$N39+AX$3&lt;&gt;$I$27+1,AX$3&lt;&gt;$N39,AX$1-$L39=0),SUM($O$16:$O38)+COUNTIF($Q39:AW39,"&gt;0")+1,
""))))),"")</f>
        <v/>
      </c>
      <c r="AY39" s="55" t="str">
        <f ca="1">IFERROR(IF($J$1=0,"",
IF(AND($J$1=1,AY$2=0,$M39=0),AY$3*$N39,
IF(AND($J$1=2,AY$2=0,$M39=0,OR($N39+AY$3=$I$27+1,AY$3=$N39)),SUM($O$16:$O38)+COUNTIF($Q39:AX39,"&gt;0")+1,
IF(AND($J$1=3,AY$2=0,$M39=0,$N39+AY$3&lt;&gt;$I$27+1,AY$3&lt;&gt;$N39),SUM($O$16:$O38)+COUNTIF($Q39:AX39,"&gt;0")+1,
IF(AND($J$1=4,AY$2=0,$M39=0,$N39+AY$3&lt;&gt;$I$27+1,AY$3&lt;&gt;$N39,AY$1-$L39=0),SUM($O$16:$O38)+COUNTIF($Q39:AX39,"&gt;0")+1,
""))))),"")</f>
        <v/>
      </c>
      <c r="AZ39" s="55" t="str">
        <f ca="1">IFERROR(IF($J$1=0,"",
IF(AND($J$1=1,AZ$2=0,$M39=0),AZ$3*$N39,
IF(AND($J$1=2,AZ$2=0,$M39=0,OR($N39+AZ$3=$I$27+1,AZ$3=$N39)),SUM($O$16:$O38)+COUNTIF($Q39:AY39,"&gt;0")+1,
IF(AND($J$1=3,AZ$2=0,$M39=0,$N39+AZ$3&lt;&gt;$I$27+1,AZ$3&lt;&gt;$N39),SUM($O$16:$O38)+COUNTIF($Q39:AY39,"&gt;0")+1,
IF(AND($J$1=4,AZ$2=0,$M39=0,$N39+AZ$3&lt;&gt;$I$27+1,AZ$3&lt;&gt;$N39,AZ$1-$L39=0),SUM($O$16:$O38)+COUNTIF($Q39:AY39,"&gt;0")+1,
""))))),"")</f>
        <v/>
      </c>
      <c r="BA39" s="55" t="str">
        <f ca="1">IFERROR(IF($J$1=0,"",
IF(AND($J$1=1,BA$2=0,$M39=0),BA$3*$N39,
IF(AND($J$1=2,BA$2=0,$M39=0,OR($N39+BA$3=$I$27+1,BA$3=$N39)),SUM($O$16:$O38)+COUNTIF($Q39:AZ39,"&gt;0")+1,
IF(AND($J$1=3,BA$2=0,$M39=0,$N39+BA$3&lt;&gt;$I$27+1,BA$3&lt;&gt;$N39),SUM($O$16:$O38)+COUNTIF($Q39:AZ39,"&gt;0")+1,
IF(AND($J$1=4,BA$2=0,$M39=0,$N39+BA$3&lt;&gt;$I$27+1,BA$3&lt;&gt;$N39,BA$1-$L39=0),SUM($O$16:$O38)+COUNTIF($Q39:AZ39,"&gt;0")+1,
""))))),"")</f>
        <v/>
      </c>
      <c r="BB39" s="55" t="str">
        <f ca="1">IFERROR(IF($J$1=0,"",
IF(AND($J$1=1,BB$2=0,$M39=0),BB$3*$N39,
IF(AND($J$1=2,BB$2=0,$M39=0,OR($N39+BB$3=$I$27+1,BB$3=$N39)),SUM($O$16:$O38)+COUNTIF($Q39:BA39,"&gt;0")+1,
IF(AND($J$1=3,BB$2=0,$M39=0,$N39+BB$3&lt;&gt;$I$27+1,BB$3&lt;&gt;$N39),SUM($O$16:$O38)+COUNTIF($Q39:BA39,"&gt;0")+1,
IF(AND($J$1=4,BB$2=0,$M39=0,$N39+BB$3&lt;&gt;$I$27+1,BB$3&lt;&gt;$N39,BB$1-$L39=0),SUM($O$16:$O38)+COUNTIF($Q39:BA39,"&gt;0")+1,
""))))),"")</f>
        <v/>
      </c>
      <c r="BC39" s="55" t="str">
        <f ca="1">IFERROR(IF($J$1=0,"",
IF(AND($J$1=1,BC$2=0,$M39=0),BC$3*$N39,
IF(AND($J$1=2,BC$2=0,$M39=0,OR($N39+BC$3=$I$27+1,BC$3=$N39)),SUM($O$16:$O38)+COUNTIF($Q39:BB39,"&gt;0")+1,
IF(AND($J$1=3,BC$2=0,$M39=0,$N39+BC$3&lt;&gt;$I$27+1,BC$3&lt;&gt;$N39),SUM($O$16:$O38)+COUNTIF($Q39:BB39,"&gt;0")+1,
IF(AND($J$1=4,BC$2=0,$M39=0,$N39+BC$3&lt;&gt;$I$27+1,BC$3&lt;&gt;$N39,BC$1-$L39=0),SUM($O$16:$O38)+COUNTIF($Q39:BB39,"&gt;0")+1,
""))))),"")</f>
        <v/>
      </c>
      <c r="BD39" s="55" t="str">
        <f ca="1">IFERROR(IF($J$1=0,"",
IF(AND($J$1=1,BD$2=0,$M39=0),BD$3*$N39,
IF(AND($J$1=2,BD$2=0,$M39=0,OR($N39+BD$3=$I$27+1,BD$3=$N39)),SUM($O$16:$O38)+COUNTIF($Q39:BC39,"&gt;0")+1,
IF(AND($J$1=3,BD$2=0,$M39=0,$N39+BD$3&lt;&gt;$I$27+1,BD$3&lt;&gt;$N39),SUM($O$16:$O38)+COUNTIF($Q39:BC39,"&gt;0")+1,
IF(AND($J$1=4,BD$2=0,$M39=0,$N39+BD$3&lt;&gt;$I$27+1,BD$3&lt;&gt;$N39,BD$1-$L39=0),SUM($O$16:$O38)+COUNTIF($Q39:BC39,"&gt;0")+1,
""))))),"")</f>
        <v/>
      </c>
      <c r="BE39" s="55" t="str">
        <f ca="1">IFERROR(IF($J$1=0,"",
IF(AND($J$1=1,BE$2=0,$M39=0),BE$3*$N39,
IF(AND($J$1=2,BE$2=0,$M39=0,OR($N39+BE$3=$I$27+1,BE$3=$N39)),SUM($O$16:$O38)+COUNTIF($Q39:BD39,"&gt;0")+1,
IF(AND($J$1=3,BE$2=0,$M39=0,$N39+BE$3&lt;&gt;$I$27+1,BE$3&lt;&gt;$N39),SUM($O$16:$O38)+COUNTIF($Q39:BD39,"&gt;0")+1,
IF(AND($J$1=4,BE$2=0,$M39=0,$N39+BE$3&lt;&gt;$I$27+1,BE$3&lt;&gt;$N39,BE$1-$L39=0),SUM($O$16:$O38)+COUNTIF($Q39:BD39,"&gt;0")+1,
""))))),"")</f>
        <v/>
      </c>
      <c r="BF39" s="55" t="str">
        <f ca="1">IFERROR(IF($J$1=0,"",
IF(AND($J$1=1,BF$2=0,$M39=0),BF$3*$N39,
IF(AND($J$1=2,BF$2=0,$M39=0,OR($N39+BF$3=$I$27+1,BF$3=$N39)),SUM($O$16:$O38)+COUNTIF($Q39:BE39,"&gt;0")+1,
IF(AND($J$1=3,BF$2=0,$M39=0,$N39+BF$3&lt;&gt;$I$27+1,BF$3&lt;&gt;$N39),SUM($O$16:$O38)+COUNTIF($Q39:BE39,"&gt;0")+1,
IF(AND($J$1=4,BF$2=0,$M39=0,$N39+BF$3&lt;&gt;$I$27+1,BF$3&lt;&gt;$N39,BF$1-$L39=0),SUM($O$16:$O38)+COUNTIF($Q39:BE39,"&gt;0")+1,
""))))),"")</f>
        <v/>
      </c>
      <c r="BG39" s="55" t="str">
        <f ca="1">IFERROR(IF($J$1=0,"",
IF(AND($J$1=1,BG$2=0,$M39=0),BG$3*$N39,
IF(AND($J$1=2,BG$2=0,$M39=0,OR($N39+BG$3=$I$27+1,BG$3=$N39)),SUM($O$16:$O38)+COUNTIF($Q39:BF39,"&gt;0")+1,
IF(AND($J$1=3,BG$2=0,$M39=0,$N39+BG$3&lt;&gt;$I$27+1,BG$3&lt;&gt;$N39),SUM($O$16:$O38)+COUNTIF($Q39:BF39,"&gt;0")+1,
IF(AND($J$1=4,BG$2=0,$M39=0,$N39+BG$3&lt;&gt;$I$27+1,BG$3&lt;&gt;$N39,BG$1-$L39=0),SUM($O$16:$O38)+COUNTIF($Q39:BF39,"&gt;0")+1,
""))))),"")</f>
        <v/>
      </c>
      <c r="BH39" s="55" t="str">
        <f ca="1">IFERROR(IF($J$1=0,"",
IF(AND($J$1=1,BH$2=0,$M39=0),BH$3*$N39,
IF(AND($J$1=2,BH$2=0,$M39=0,OR($N39+BH$3=$I$27+1,BH$3=$N39)),SUM($O$16:$O38)+COUNTIF($Q39:BG39,"&gt;0")+1,
IF(AND($J$1=3,BH$2=0,$M39=0,$N39+BH$3&lt;&gt;$I$27+1,BH$3&lt;&gt;$N39),SUM($O$16:$O38)+COUNTIF($Q39:BG39,"&gt;0")+1,
IF(AND($J$1=4,BH$2=0,$M39=0,$N39+BH$3&lt;&gt;$I$27+1,BH$3&lt;&gt;$N39,BH$1-$L39=0),SUM($O$16:$O38)+COUNTIF($Q39:BG39,"&gt;0")+1,
""))))),"")</f>
        <v/>
      </c>
      <c r="BI39" s="55" t="str">
        <f ca="1">IFERROR(IF($J$1=0,"",
IF(AND($J$1=1,BI$2=0,$M39=0),BI$3*$N39,
IF(AND($J$1=2,BI$2=0,$M39=0,OR($N39+BI$3=$I$27+1,BI$3=$N39)),SUM($O$16:$O38)+COUNTIF($Q39:BH39,"&gt;0")+1,
IF(AND($J$1=3,BI$2=0,$M39=0,$N39+BI$3&lt;&gt;$I$27+1,BI$3&lt;&gt;$N39),SUM($O$16:$O38)+COUNTIF($Q39:BH39,"&gt;0")+1,
IF(AND($J$1=4,BI$2=0,$M39=0,$N39+BI$3&lt;&gt;$I$27+1,BI$3&lt;&gt;$N39,BI$1-$L39=0),SUM($O$16:$O38)+COUNTIF($Q39:BH39,"&gt;0")+1,
""))))),"")</f>
        <v/>
      </c>
      <c r="BJ39" s="55" t="str">
        <f ca="1">IFERROR(IF($J$1=0,"",
IF(AND($J$1=1,BJ$2=0,$M39=0),BJ$3*$N39,
IF(AND($J$1=2,BJ$2=0,$M39=0,OR($N39+BJ$3=$I$27+1,BJ$3=$N39)),SUM($O$16:$O38)+COUNTIF($Q39:BI39,"&gt;0")+1,
IF(AND($J$1=3,BJ$2=0,$M39=0,$N39+BJ$3&lt;&gt;$I$27+1,BJ$3&lt;&gt;$N39),SUM($O$16:$O38)+COUNTIF($Q39:BI39,"&gt;0")+1,
IF(AND($J$1=4,BJ$2=0,$M39=0,$N39+BJ$3&lt;&gt;$I$27+1,BJ$3&lt;&gt;$N39,BJ$1-$L39=0),SUM($O$16:$O38)+COUNTIF($Q39:BI39,"&gt;0")+1,
""))))),"")</f>
        <v/>
      </c>
      <c r="BK39" s="55" t="str">
        <f ca="1">IFERROR(IF($J$1=0,"",
IF(AND($J$1=1,BK$2=0,$M39=0),BK$3*$N39,
IF(AND($J$1=2,BK$2=0,$M39=0,OR($N39+BK$3=$I$27+1,BK$3=$N39)),SUM($O$16:$O38)+COUNTIF($Q39:BJ39,"&gt;0")+1,
IF(AND($J$1=3,BK$2=0,$M39=0,$N39+BK$3&lt;&gt;$I$27+1,BK$3&lt;&gt;$N39),SUM($O$16:$O38)+COUNTIF($Q39:BJ39,"&gt;0")+1,
IF(AND($J$1=4,BK$2=0,$M39=0,$N39+BK$3&lt;&gt;$I$27+1,BK$3&lt;&gt;$N39,BK$1-$L39=0),SUM($O$16:$O38)+COUNTIF($Q39:BJ39,"&gt;0")+1,
""))))),"")</f>
        <v/>
      </c>
      <c r="BL39" s="55" t="str">
        <f ca="1">IFERROR(IF($J$1=0,"",
IF(AND($J$1=1,BL$2=0,$M39=0),BL$3*$N39,
IF(AND($J$1=2,BL$2=0,$M39=0,OR($N39+BL$3=$I$27+1,BL$3=$N39)),SUM($O$16:$O38)+COUNTIF($Q39:BK39,"&gt;0")+1,
IF(AND($J$1=3,BL$2=0,$M39=0,$N39+BL$3&lt;&gt;$I$27+1,BL$3&lt;&gt;$N39),SUM($O$16:$O38)+COUNTIF($Q39:BK39,"&gt;0")+1,
IF(AND($J$1=4,BL$2=0,$M39=0,$N39+BL$3&lt;&gt;$I$27+1,BL$3&lt;&gt;$N39,BL$1-$L39=0),SUM($O$16:$O38)+COUNTIF($Q39:BK39,"&gt;0")+1,
""))))),"")</f>
        <v/>
      </c>
      <c r="BM39" s="55" t="str">
        <f ca="1">IFERROR(IF($J$1=0,"",
IF(AND($J$1=1,BM$2=0,$M39=0),BM$3*$N39,
IF(AND($J$1=2,BM$2=0,$M39=0,OR($N39+BM$3=$I$27+1,BM$3=$N39)),SUM($O$16:$O38)+COUNTIF($Q39:BL39,"&gt;0")+1,
IF(AND($J$1=3,BM$2=0,$M39=0,$N39+BM$3&lt;&gt;$I$27+1,BM$3&lt;&gt;$N39),SUM($O$16:$O38)+COUNTIF($Q39:BL39,"&gt;0")+1,
IF(AND($J$1=4,BM$2=0,$M39=0,$N39+BM$3&lt;&gt;$I$27+1,BM$3&lt;&gt;$N39,BM$1-$L39=0),SUM($O$16:$O38)+COUNTIF($Q39:BL39,"&gt;0")+1,
""))))),"")</f>
        <v/>
      </c>
      <c r="BN39" s="55" t="str">
        <f ca="1">IFERROR(IF($J$1=0,"",
IF(AND($J$1=1,BN$2=0,$M39=0),BN$3*$N39,
IF(AND($J$1=2,BN$2=0,$M39=0,OR($N39+BN$3=$I$27+1,BN$3=$N39)),SUM($O$16:$O38)+COUNTIF($Q39:BM39,"&gt;0")+1,
IF(AND($J$1=3,BN$2=0,$M39=0,$N39+BN$3&lt;&gt;$I$27+1,BN$3&lt;&gt;$N39),SUM($O$16:$O38)+COUNTIF($Q39:BM39,"&gt;0")+1,
IF(AND($J$1=4,BN$2=0,$M39=0,$N39+BN$3&lt;&gt;$I$27+1,BN$3&lt;&gt;$N39,BN$1-$L39=0),SUM($O$16:$O38)+COUNTIF($Q39:BM39,"&gt;0")+1,
""))))),"")</f>
        <v/>
      </c>
      <c r="BO39" s="55" t="str">
        <f ca="1">IFERROR(IF($J$1=0,"",
IF(AND($J$1=1,BO$2=0,$M39=0),BO$3*$N39,
IF(AND($J$1=2,BO$2=0,$M39=0,OR($N39+BO$3=$I$27+1,BO$3=$N39)),SUM($O$16:$O38)+COUNTIF($Q39:BN39,"&gt;0")+1,
IF(AND($J$1=3,BO$2=0,$M39=0,$N39+BO$3&lt;&gt;$I$27+1,BO$3&lt;&gt;$N39),SUM($O$16:$O38)+COUNTIF($Q39:BN39,"&gt;0")+1,
IF(AND($J$1=4,BO$2=0,$M39=0,$N39+BO$3&lt;&gt;$I$27+1,BO$3&lt;&gt;$N39,BO$1-$L39=0),SUM($O$16:$O38)+COUNTIF($Q39:BN39,"&gt;0")+1,
""))))),"")</f>
        <v/>
      </c>
      <c r="BP39" s="55" t="str">
        <f ca="1">IFERROR(IF($J$1=0,"",
IF(AND($J$1=1,BP$2=0,$M39=0),BP$3*$N39,
IF(AND($J$1=2,BP$2=0,$M39=0,OR($N39+BP$3=$I$27+1,BP$3=$N39)),SUM($O$16:$O38)+COUNTIF($Q39:BO39,"&gt;0")+1,
IF(AND($J$1=3,BP$2=0,$M39=0,$N39+BP$3&lt;&gt;$I$27+1,BP$3&lt;&gt;$N39),SUM($O$16:$O38)+COUNTIF($Q39:BO39,"&gt;0")+1,
IF(AND($J$1=4,BP$2=0,$M39=0,$N39+BP$3&lt;&gt;$I$27+1,BP$3&lt;&gt;$N39,BP$1-$L39=0),SUM($O$16:$O38)+COUNTIF($Q39:BO39,"&gt;0")+1,
""))))),"")</f>
        <v/>
      </c>
      <c r="BQ39" s="55" t="str">
        <f ca="1">IFERROR(IF($J$1=0,"",
IF(AND($J$1=1,BQ$2=0,$M39=0),BQ$3*$N39,
IF(AND($J$1=2,BQ$2=0,$M39=0,OR($N39+BQ$3=$I$27+1,BQ$3=$N39)),SUM($O$16:$O38)+COUNTIF($Q39:BP39,"&gt;0")+1,
IF(AND($J$1=3,BQ$2=0,$M39=0,$N39+BQ$3&lt;&gt;$I$27+1,BQ$3&lt;&gt;$N39),SUM($O$16:$O38)+COUNTIF($Q39:BP39,"&gt;0")+1,
IF(AND($J$1=4,BQ$2=0,$M39=0,$N39+BQ$3&lt;&gt;$I$27+1,BQ$3&lt;&gt;$N39,BQ$1-$L39=0),SUM($O$16:$O38)+COUNTIF($Q39:BP39,"&gt;0")+1,
""))))),"")</f>
        <v/>
      </c>
      <c r="BR39" s="55" t="str">
        <f ca="1">IFERROR(IF($J$1=0,"",
IF(AND($J$1=1,BR$2=0,$M39=0),BR$3*$N39,
IF(AND($J$1=2,BR$2=0,$M39=0,OR($N39+BR$3=$I$27+1,BR$3=$N39)),SUM($O$16:$O38)+COUNTIF($Q39:BQ39,"&gt;0")+1,
IF(AND($J$1=3,BR$2=0,$M39=0,$N39+BR$3&lt;&gt;$I$27+1,BR$3&lt;&gt;$N39),SUM($O$16:$O38)+COUNTIF($Q39:BQ39,"&gt;0")+1,
IF(AND($J$1=4,BR$2=0,$M39=0,$N39+BR$3&lt;&gt;$I$27+1,BR$3&lt;&gt;$N39,BR$1-$L39=0),SUM($O$16:$O38)+COUNTIF($Q39:BQ39,"&gt;0")+1,
""))))),"")</f>
        <v/>
      </c>
      <c r="BS39" s="55" t="str">
        <f ca="1">IFERROR(IF($J$1=0,"",
IF(AND($J$1=1,BS$2=0,$M39=0),BS$3*$N39,
IF(AND($J$1=2,BS$2=0,$M39=0,OR($N39+BS$3=$I$27+1,BS$3=$N39)),SUM($O$16:$O38)+COUNTIF($Q39:BR39,"&gt;0")+1,
IF(AND($J$1=3,BS$2=0,$M39=0,$N39+BS$3&lt;&gt;$I$27+1,BS$3&lt;&gt;$N39),SUM($O$16:$O38)+COUNTIF($Q39:BR39,"&gt;0")+1,
IF(AND($J$1=4,BS$2=0,$M39=0,$N39+BS$3&lt;&gt;$I$27+1,BS$3&lt;&gt;$N39,BS$1-$L39=0),SUM($O$16:$O38)+COUNTIF($Q39:BR39,"&gt;0")+1,
""))))),"")</f>
        <v/>
      </c>
      <c r="BT39" s="55" t="str">
        <f ca="1">IFERROR(IF($J$1=0,"",
IF(AND($J$1=1,BT$2=0,$M39=0),BT$3*$N39,
IF(AND($J$1=2,BT$2=0,$M39=0,OR($N39+BT$3=$I$27+1,BT$3=$N39)),SUM($O$16:$O38)+COUNTIF($Q39:BS39,"&gt;0")+1,
IF(AND($J$1=3,BT$2=0,$M39=0,$N39+BT$3&lt;&gt;$I$27+1,BT$3&lt;&gt;$N39),SUM($O$16:$O38)+COUNTIF($Q39:BS39,"&gt;0")+1,
IF(AND($J$1=4,BT$2=0,$M39=0,$N39+BT$3&lt;&gt;$I$27+1,BT$3&lt;&gt;$N39,BT$1-$L39=0),SUM($O$16:$O38)+COUNTIF($Q39:BS39,"&gt;0")+1,
""))))),"")</f>
        <v/>
      </c>
      <c r="BU39" s="55" t="str">
        <f ca="1">IFERROR(IF($J$1=0,"",
IF(AND($J$1=1,BU$2=0,$M39=0),BU$3*$N39,
IF(AND($J$1=2,BU$2=0,$M39=0,OR($N39+BU$3=$I$27+1,BU$3=$N39)),SUM($O$16:$O38)+COUNTIF($Q39:BT39,"&gt;0")+1,
IF(AND($J$1=3,BU$2=0,$M39=0,$N39+BU$3&lt;&gt;$I$27+1,BU$3&lt;&gt;$N39),SUM($O$16:$O38)+COUNTIF($Q39:BT39,"&gt;0")+1,
IF(AND($J$1=4,BU$2=0,$M39=0,$N39+BU$3&lt;&gt;$I$27+1,BU$3&lt;&gt;$N39,BU$1-$L39=0),SUM($O$16:$O38)+COUNTIF($Q39:BT39,"&gt;0")+1,
""))))),"")</f>
        <v/>
      </c>
      <c r="BV39" s="55" t="str">
        <f ca="1">IFERROR(IF($J$1=0,"",
IF(AND($J$1=1,BV$2=0,$M39=0),BV$3*$N39,
IF(AND($J$1=2,BV$2=0,$M39=0,OR($N39+BV$3=$I$27+1,BV$3=$N39)),SUM($O$16:$O38)+COUNTIF($Q39:BU39,"&gt;0")+1,
IF(AND($J$1=3,BV$2=0,$M39=0,$N39+BV$3&lt;&gt;$I$27+1,BV$3&lt;&gt;$N39),SUM($O$16:$O38)+COUNTIF($Q39:BU39,"&gt;0")+1,
IF(AND($J$1=4,BV$2=0,$M39=0,$N39+BV$3&lt;&gt;$I$27+1,BV$3&lt;&gt;$N39,BV$1-$L39=0),SUM($O$16:$O38)+COUNTIF($Q39:BU39,"&gt;0")+1,
""))))),"")</f>
        <v/>
      </c>
      <c r="BW39" s="55" t="str">
        <f ca="1">IFERROR(IF($J$1=0,"",
IF(AND($J$1=1,BW$2=0,$M39=0),BW$3*$N39,
IF(AND($J$1=2,BW$2=0,$M39=0,OR($N39+BW$3=$I$27+1,BW$3=$N39)),SUM($O$16:$O38)+COUNTIF($Q39:BV39,"&gt;0")+1,
IF(AND($J$1=3,BW$2=0,$M39=0,$N39+BW$3&lt;&gt;$I$27+1,BW$3&lt;&gt;$N39),SUM($O$16:$O38)+COUNTIF($Q39:BV39,"&gt;0")+1,
IF(AND($J$1=4,BW$2=0,$M39=0,$N39+BW$3&lt;&gt;$I$27+1,BW$3&lt;&gt;$N39,BW$1-$L39=0),SUM($O$16:$O38)+COUNTIF($Q39:BV39,"&gt;0")+1,
""))))),"")</f>
        <v/>
      </c>
      <c r="BX39" s="55" t="str">
        <f ca="1">IFERROR(IF($J$1=0,"",
IF(AND($J$1=1,BX$2=0,$M39=0),BX$3*$N39,
IF(AND($J$1=2,BX$2=0,$M39=0,OR($N39+BX$3=$I$27+1,BX$3=$N39)),SUM($O$16:$O38)+COUNTIF($Q39:BW39,"&gt;0")+1,
IF(AND($J$1=3,BX$2=0,$M39=0,$N39+BX$3&lt;&gt;$I$27+1,BX$3&lt;&gt;$N39),SUM($O$16:$O38)+COUNTIF($Q39:BW39,"&gt;0")+1,
IF(AND($J$1=4,BX$2=0,$M39=0,$N39+BX$3&lt;&gt;$I$27+1,BX$3&lt;&gt;$N39,BX$1-$L39=0),SUM($O$16:$O38)+COUNTIF($Q39:BW39,"&gt;0")+1,
""))))),"")</f>
        <v/>
      </c>
      <c r="BY39" s="55" t="str">
        <f ca="1">IFERROR(IF($J$1=0,"",
IF(AND($J$1=1,BY$2=0,$M39=0),BY$3*$N39,
IF(AND($J$1=2,BY$2=0,$M39=0,OR($N39+BY$3=$I$27+1,BY$3=$N39)),SUM($O$16:$O38)+COUNTIF($Q39:BX39,"&gt;0")+1,
IF(AND($J$1=3,BY$2=0,$M39=0,$N39+BY$3&lt;&gt;$I$27+1,BY$3&lt;&gt;$N39),SUM($O$16:$O38)+COUNTIF($Q39:BX39,"&gt;0")+1,
IF(AND($J$1=4,BY$2=0,$M39=0,$N39+BY$3&lt;&gt;$I$27+1,BY$3&lt;&gt;$N39,BY$1-$L39=0),SUM($O$16:$O38)+COUNTIF($Q39:BX39,"&gt;0")+1,
""))))),"")</f>
        <v/>
      </c>
      <c r="BZ39" s="55" t="str">
        <f ca="1">IFERROR(IF($J$1=0,"",
IF(AND($J$1=1,BZ$2=0,$M39=0),BZ$3*$N39,
IF(AND($J$1=2,BZ$2=0,$M39=0,OR($N39+BZ$3=$I$27+1,BZ$3=$N39)),SUM($O$16:$O38)+COUNTIF($Q39:BY39,"&gt;0")+1,
IF(AND($J$1=3,BZ$2=0,$M39=0,$N39+BZ$3&lt;&gt;$I$27+1,BZ$3&lt;&gt;$N39),SUM($O$16:$O38)+COUNTIF($Q39:BY39,"&gt;0")+1,
IF(AND($J$1=4,BZ$2=0,$M39=0,$N39+BZ$3&lt;&gt;$I$27+1,BZ$3&lt;&gt;$N39,BZ$1-$L39=0),SUM($O$16:$O38)+COUNTIF($Q39:BY39,"&gt;0")+1,
""))))),"")</f>
        <v/>
      </c>
      <c r="CA39" s="55" t="str">
        <f ca="1">IFERROR(IF($J$1=0,"",
IF(AND($J$1=1,CA$2=0,$M39=0),CA$3*$N39,
IF(AND($J$1=2,CA$2=0,$M39=0,OR($N39+CA$3=$I$27+1,CA$3=$N39)),SUM($O$16:$O38)+COUNTIF($Q39:BZ39,"&gt;0")+1,
IF(AND($J$1=3,CA$2=0,$M39=0,$N39+CA$3&lt;&gt;$I$27+1,CA$3&lt;&gt;$N39),SUM($O$16:$O38)+COUNTIF($Q39:BZ39,"&gt;0")+1,
IF(AND($J$1=4,CA$2=0,$M39=0,$N39+CA$3&lt;&gt;$I$27+1,CA$3&lt;&gt;$N39,CA$1-$L39=0),SUM($O$16:$O38)+COUNTIF($Q39:BZ39,"&gt;0")+1,
""))))),"")</f>
        <v/>
      </c>
      <c r="CB39" s="55" t="str">
        <f ca="1">IFERROR(IF($J$1=0,"",
IF(AND($J$1=1,CB$2=0,$M39=0),CB$3*$N39,
IF(AND($J$1=2,CB$2=0,$M39=0,OR($N39+CB$3=$I$27+1,CB$3=$N39)),SUM($O$16:$O38)+COUNTIF($Q39:CA39,"&gt;0")+1,
IF(AND($J$1=3,CB$2=0,$M39=0,$N39+CB$3&lt;&gt;$I$27+1,CB$3&lt;&gt;$N39),SUM($O$16:$O38)+COUNTIF($Q39:CA39,"&gt;0")+1,
IF(AND($J$1=4,CB$2=0,$M39=0,$N39+CB$3&lt;&gt;$I$27+1,CB$3&lt;&gt;$N39,CB$1-$L39=0),SUM($O$16:$O38)+COUNTIF($Q39:CA39,"&gt;0")+1,
""))))),"")</f>
        <v/>
      </c>
      <c r="CC39" s="55" t="str">
        <f ca="1">IFERROR(IF($J$1=0,"",
IF(AND($J$1=1,CC$2=0,$M39=0),CC$3*$N39,
IF(AND($J$1=2,CC$2=0,$M39=0,OR($N39+CC$3=$I$27+1,CC$3=$N39)),SUM($O$16:$O38)+COUNTIF($Q39:CB39,"&gt;0")+1,
IF(AND($J$1=3,CC$2=0,$M39=0,$N39+CC$3&lt;&gt;$I$27+1,CC$3&lt;&gt;$N39),SUM($O$16:$O38)+COUNTIF($Q39:CB39,"&gt;0")+1,
IF(AND($J$1=4,CC$2=0,$M39=0,$N39+CC$3&lt;&gt;$I$27+1,CC$3&lt;&gt;$N39,CC$1-$L39=0),SUM($O$16:$O38)+COUNTIF($Q39:CB39,"&gt;0")+1,
""))))),"")</f>
        <v/>
      </c>
      <c r="CD39" s="55" t="str">
        <f ca="1">IFERROR(IF($J$1=0,"",
IF(AND($J$1=1,CD$2=0,$M39=0),CD$3*$N39,
IF(AND($J$1=2,CD$2=0,$M39=0,OR($N39+CD$3=$I$27+1,CD$3=$N39)),SUM($O$16:$O38)+COUNTIF($Q39:CC39,"&gt;0")+1,
IF(AND($J$1=3,CD$2=0,$M39=0,$N39+CD$3&lt;&gt;$I$27+1,CD$3&lt;&gt;$N39),SUM($O$16:$O38)+COUNTIF($Q39:CC39,"&gt;0")+1,
IF(AND($J$1=4,CD$2=0,$M39=0,$N39+CD$3&lt;&gt;$I$27+1,CD$3&lt;&gt;$N39,CD$1-$L39=0),SUM($O$16:$O38)+COUNTIF($Q39:CC39,"&gt;0")+1,
""))))),"")</f>
        <v/>
      </c>
      <c r="CE39" s="55" t="str">
        <f ca="1">IFERROR(IF($J$1=0,"",
IF(AND($J$1=1,CE$2=0,$M39=0),CE$3*$N39,
IF(AND($J$1=2,CE$2=0,$M39=0,OR($N39+CE$3=$I$27+1,CE$3=$N39)),SUM($O$16:$O38)+COUNTIF($Q39:CD39,"&gt;0")+1,
IF(AND($J$1=3,CE$2=0,$M39=0,$N39+CE$3&lt;&gt;$I$27+1,CE$3&lt;&gt;$N39),SUM($O$16:$O38)+COUNTIF($Q39:CD39,"&gt;0")+1,
IF(AND($J$1=4,CE$2=0,$M39=0,$N39+CE$3&lt;&gt;$I$27+1,CE$3&lt;&gt;$N39,CE$1-$L39=0),SUM($O$16:$O38)+COUNTIF($Q39:CD39,"&gt;0")+1,
""))))),"")</f>
        <v/>
      </c>
      <c r="CF39" s="55" t="str">
        <f ca="1">IFERROR(IF($J$1=0,"",
IF(AND($J$1=1,CF$2=0,$M39=0),CF$3*$N39,
IF(AND($J$1=2,CF$2=0,$M39=0,OR($N39+CF$3=$I$27+1,CF$3=$N39)),SUM($O$16:$O38)+COUNTIF($Q39:CE39,"&gt;0")+1,
IF(AND($J$1=3,CF$2=0,$M39=0,$N39+CF$3&lt;&gt;$I$27+1,CF$3&lt;&gt;$N39),SUM($O$16:$O38)+COUNTIF($Q39:CE39,"&gt;0")+1,
IF(AND($J$1=4,CF$2=0,$M39=0,$N39+CF$3&lt;&gt;$I$27+1,CF$3&lt;&gt;$N39,CF$1-$L39=0),SUM($O$16:$O38)+COUNTIF($Q39:CE39,"&gt;0")+1,
""))))),"")</f>
        <v/>
      </c>
      <c r="CG39" s="55" t="str">
        <f ca="1">IFERROR(IF($J$1=0,"",
IF(AND($J$1=1,CG$2=0,$M39=0),CG$3*$N39,
IF(AND($J$1=2,CG$2=0,$M39=0,OR($N39+CG$3=$I$27+1,CG$3=$N39)),SUM($O$16:$O38)+COUNTIF($Q39:CF39,"&gt;0")+1,
IF(AND($J$1=3,CG$2=0,$M39=0,$N39+CG$3&lt;&gt;$I$27+1,CG$3&lt;&gt;$N39),SUM($O$16:$O38)+COUNTIF($Q39:CF39,"&gt;0")+1,
IF(AND($J$1=4,CG$2=0,$M39=0,$N39+CG$3&lt;&gt;$I$27+1,CG$3&lt;&gt;$N39,CG$1-$L39=0),SUM($O$16:$O38)+COUNTIF($Q39:CF39,"&gt;0")+1,
""))))),"")</f>
        <v/>
      </c>
      <c r="CH39" s="55" t="str">
        <f ca="1">IFERROR(IF($J$1=0,"",
IF(AND($J$1=1,CH$2=0,$M39=0),CH$3*$N39,
IF(AND($J$1=2,CH$2=0,$M39=0,OR($N39+CH$3=$I$27+1,CH$3=$N39)),SUM($O$16:$O38)+COUNTIF($Q39:CG39,"&gt;0")+1,
IF(AND($J$1=3,CH$2=0,$M39=0,$N39+CH$3&lt;&gt;$I$27+1,CH$3&lt;&gt;$N39),SUM($O$16:$O38)+COUNTIF($Q39:CG39,"&gt;0")+1,
IF(AND($J$1=4,CH$2=0,$M39=0,$N39+CH$3&lt;&gt;$I$27+1,CH$3&lt;&gt;$N39,CH$1-$L39=0),SUM($O$16:$O38)+COUNTIF($Q39:CG39,"&gt;0")+1,
""))))),"")</f>
        <v/>
      </c>
      <c r="CI39" s="55" t="str">
        <f ca="1">IFERROR(IF($J$1=0,"",
IF(AND($J$1=1,CI$2=0,$M39=0),CI$3*$N39,
IF(AND($J$1=2,CI$2=0,$M39=0,OR($N39+CI$3=$I$27+1,CI$3=$N39)),SUM($O$16:$O38)+COUNTIF($Q39:CH39,"&gt;0")+1,
IF(AND($J$1=3,CI$2=0,$M39=0,$N39+CI$3&lt;&gt;$I$27+1,CI$3&lt;&gt;$N39),SUM($O$16:$O38)+COUNTIF($Q39:CH39,"&gt;0")+1,
IF(AND($J$1=4,CI$2=0,$M39=0,$N39+CI$3&lt;&gt;$I$27+1,CI$3&lt;&gt;$N39,CI$1-$L39=0),SUM($O$16:$O38)+COUNTIF($Q39:CH39,"&gt;0")+1,
""))))),"")</f>
        <v/>
      </c>
      <c r="CJ39" s="55" t="str">
        <f ca="1">IFERROR(IF($J$1=0,"",
IF(AND($J$1=1,CJ$2=0,$M39=0),CJ$3*$N39,
IF(AND($J$1=2,CJ$2=0,$M39=0,OR($N39+CJ$3=$I$27+1,CJ$3=$N39)),SUM($O$16:$O38)+COUNTIF($Q39:CI39,"&gt;0")+1,
IF(AND($J$1=3,CJ$2=0,$M39=0,$N39+CJ$3&lt;&gt;$I$27+1,CJ$3&lt;&gt;$N39),SUM($O$16:$O38)+COUNTIF($Q39:CI39,"&gt;0")+1,
IF(AND($J$1=4,CJ$2=0,$M39=0,$N39+CJ$3&lt;&gt;$I$27+1,CJ$3&lt;&gt;$N39,CJ$1-$L39=0),SUM($O$16:$O38)+COUNTIF($Q39:CI39,"&gt;0")+1,
""))))),"")</f>
        <v/>
      </c>
      <c r="CK39" s="55" t="str">
        <f ca="1">IFERROR(IF($J$1=0,"",
IF(AND($J$1=1,CK$2=0,$M39=0),CK$3*$N39,
IF(AND($J$1=2,CK$2=0,$M39=0,OR($N39+CK$3=$I$27+1,CK$3=$N39)),SUM($O$16:$O38)+COUNTIF($Q39:CJ39,"&gt;0")+1,
IF(AND($J$1=3,CK$2=0,$M39=0,$N39+CK$3&lt;&gt;$I$27+1,CK$3&lt;&gt;$N39),SUM($O$16:$O38)+COUNTIF($Q39:CJ39,"&gt;0")+1,
IF(AND($J$1=4,CK$2=0,$M39=0,$N39+CK$3&lt;&gt;$I$27+1,CK$3&lt;&gt;$N39,CK$1-$L39=0),SUM($O$16:$O38)+COUNTIF($Q39:CJ39,"&gt;0")+1,
""))))),"")</f>
        <v/>
      </c>
      <c r="CL39" s="55" t="str">
        <f ca="1">IFERROR(IF($J$1=0,"",
IF(AND($J$1=1,CL$2=0,$M39=0),CL$3*$N39,
IF(AND($J$1=2,CL$2=0,$M39=0,OR($N39+CL$3=$I$27+1,CL$3=$N39)),SUM($O$16:$O38)+COUNTIF($Q39:CK39,"&gt;0")+1,
IF(AND($J$1=3,CL$2=0,$M39=0,$N39+CL$3&lt;&gt;$I$27+1,CL$3&lt;&gt;$N39),SUM($O$16:$O38)+COUNTIF($Q39:CK39,"&gt;0")+1,
IF(AND($J$1=4,CL$2=0,$M39=0,$N39+CL$3&lt;&gt;$I$27+1,CL$3&lt;&gt;$N39,CL$1-$L39=0),SUM($O$16:$O38)+COUNTIF($Q39:CK39,"&gt;0")+1,
""))))),"")</f>
        <v/>
      </c>
      <c r="CM39" s="55" t="str">
        <f ca="1">IFERROR(IF($J$1=0,"",
IF(AND($J$1=1,CM$2=0,$M39=0),CM$3*$N39,
IF(AND($J$1=2,CM$2=0,$M39=0,OR($N39+CM$3=$I$27+1,CM$3=$N39)),SUM($O$16:$O38)+COUNTIF($Q39:CL39,"&gt;0")+1,
IF(AND($J$1=3,CM$2=0,$M39=0,$N39+CM$3&lt;&gt;$I$27+1,CM$3&lt;&gt;$N39),SUM($O$16:$O38)+COUNTIF($Q39:CL39,"&gt;0")+1,
IF(AND($J$1=4,CM$2=0,$M39=0,$N39+CM$3&lt;&gt;$I$27+1,CM$3&lt;&gt;$N39,CM$1-$L39=0),SUM($O$16:$O38)+COUNTIF($Q39:CL39,"&gt;0")+1,
""))))),"")</f>
        <v/>
      </c>
      <c r="CN39" s="55" t="str">
        <f ca="1">IFERROR(IF($J$1=0,"",
IF(AND($J$1=1,CN$2=0,$M39=0),CN$3*$N39,
IF(AND($J$1=2,CN$2=0,$M39=0,OR($N39+CN$3=$I$27+1,CN$3=$N39)),SUM($O$16:$O38)+COUNTIF($Q39:CM39,"&gt;0")+1,
IF(AND($J$1=3,CN$2=0,$M39=0,$N39+CN$3&lt;&gt;$I$27+1,CN$3&lt;&gt;$N39),SUM($O$16:$O38)+COUNTIF($Q39:CM39,"&gt;0")+1,
IF(AND($J$1=4,CN$2=0,$M39=0,$N39+CN$3&lt;&gt;$I$27+1,CN$3&lt;&gt;$N39,CN$1-$L39=0),SUM($O$16:$O38)+COUNTIF($Q39:CM39,"&gt;0")+1,
""))))),"")</f>
        <v/>
      </c>
      <c r="CO39" s="55" t="str">
        <f ca="1">IFERROR(IF($J$1=0,"",
IF(AND($J$1=1,CO$2=0,$M39=0),CO$3*$N39,
IF(AND($J$1=2,CO$2=0,$M39=0,OR($N39+CO$3=$I$27+1,CO$3=$N39)),SUM($O$16:$O38)+COUNTIF($Q39:CN39,"&gt;0")+1,
IF(AND($J$1=3,CO$2=0,$M39=0,$N39+CO$3&lt;&gt;$I$27+1,CO$3&lt;&gt;$N39),SUM($O$16:$O38)+COUNTIF($Q39:CN39,"&gt;0")+1,
IF(AND($J$1=4,CO$2=0,$M39=0,$N39+CO$3&lt;&gt;$I$27+1,CO$3&lt;&gt;$N39,CO$1-$L39=0),SUM($O$16:$O38)+COUNTIF($Q39:CN39,"&gt;0")+1,
""))))),"")</f>
        <v/>
      </c>
      <c r="CP39" s="55" t="str">
        <f ca="1">IFERROR(IF($J$1=0,"",
IF(AND($J$1=1,CP$2=0,$M39=0),CP$3*$N39,
IF(AND($J$1=2,CP$2=0,$M39=0,OR($N39+CP$3=$I$27+1,CP$3=$N39)),SUM($O$16:$O38)+COUNTIF($Q39:CO39,"&gt;0")+1,
IF(AND($J$1=3,CP$2=0,$M39=0,$N39+CP$3&lt;&gt;$I$27+1,CP$3&lt;&gt;$N39),SUM($O$16:$O38)+COUNTIF($Q39:CO39,"&gt;0")+1,
IF(AND($J$1=4,CP$2=0,$M39=0,$N39+CP$3&lt;&gt;$I$27+1,CP$3&lt;&gt;$N39,CP$1-$L39=0),SUM($O$16:$O38)+COUNTIF($Q39:CO39,"&gt;0")+1,
""))))),"")</f>
        <v/>
      </c>
      <c r="CQ39" s="55" t="str">
        <f ca="1">IFERROR(IF($J$1=0,"",
IF(AND($J$1=1,CQ$2=0,$M39=0),CQ$3*$N39,
IF(AND($J$1=2,CQ$2=0,$M39=0,OR($N39+CQ$3=$I$27+1,CQ$3=$N39)),SUM($O$16:$O38)+COUNTIF($Q39:CP39,"&gt;0")+1,
IF(AND($J$1=3,CQ$2=0,$M39=0,$N39+CQ$3&lt;&gt;$I$27+1,CQ$3&lt;&gt;$N39),SUM($O$16:$O38)+COUNTIF($Q39:CP39,"&gt;0")+1,
IF(AND($J$1=4,CQ$2=0,$M39=0,$N39+CQ$3&lt;&gt;$I$27+1,CQ$3&lt;&gt;$N39,CQ$1-$L39=0),SUM($O$16:$O38)+COUNTIF($Q39:CP39,"&gt;0")+1,
""))))),"")</f>
        <v/>
      </c>
      <c r="CR39" s="55" t="str">
        <f ca="1">IFERROR(IF($J$1=0,"",
IF(AND($J$1=1,CR$2=0,$M39=0),CR$3*$N39,
IF(AND($J$1=2,CR$2=0,$M39=0,OR($N39+CR$3=$I$27+1,CR$3=$N39)),SUM($O$16:$O38)+COUNTIF($Q39:CQ39,"&gt;0")+1,
IF(AND($J$1=3,CR$2=0,$M39=0,$N39+CR$3&lt;&gt;$I$27+1,CR$3&lt;&gt;$N39),SUM($O$16:$O38)+COUNTIF($Q39:CQ39,"&gt;0")+1,
IF(AND($J$1=4,CR$2=0,$M39=0,$N39+CR$3&lt;&gt;$I$27+1,CR$3&lt;&gt;$N39,CR$1-$L39=0),SUM($O$16:$O38)+COUNTIF($Q39:CQ39,"&gt;0")+1,
""))))),"")</f>
        <v/>
      </c>
      <c r="CS39" s="55" t="str">
        <f ca="1">IFERROR(IF($J$1=0,"",
IF(AND($J$1=1,CS$2=0,$M39=0),CS$3*$N39,
IF(AND($J$1=2,CS$2=0,$M39=0,OR($N39+CS$3=$I$27+1,CS$3=$N39)),SUM($O$16:$O38)+COUNTIF($Q39:CR39,"&gt;0")+1,
IF(AND($J$1=3,CS$2=0,$M39=0,$N39+CS$3&lt;&gt;$I$27+1,CS$3&lt;&gt;$N39),SUM($O$16:$O38)+COUNTIF($Q39:CR39,"&gt;0")+1,
IF(AND($J$1=4,CS$2=0,$M39=0,$N39+CS$3&lt;&gt;$I$27+1,CS$3&lt;&gt;$N39,CS$1-$L39=0),SUM($O$16:$O38)+COUNTIF($Q39:CR39,"&gt;0")+1,
""))))),"")</f>
        <v/>
      </c>
      <c r="CT39" s="55" t="str">
        <f ca="1">IFERROR(IF($J$1=0,"",
IF(AND($J$1=1,CT$2=0,$M39=0),CT$3*$N39,
IF(AND($J$1=2,CT$2=0,$M39=0,OR($N39+CT$3=$I$27+1,CT$3=$N39)),SUM($O$16:$O38)+COUNTIF($Q39:CS39,"&gt;0")+1,
IF(AND($J$1=3,CT$2=0,$M39=0,$N39+CT$3&lt;&gt;$I$27+1,CT$3&lt;&gt;$N39),SUM($O$16:$O38)+COUNTIF($Q39:CS39,"&gt;0")+1,
IF(AND($J$1=4,CT$2=0,$M39=0,$N39+CT$3&lt;&gt;$I$27+1,CT$3&lt;&gt;$N39,CT$1-$L39=0),SUM($O$16:$O38)+COUNTIF($Q39:CS39,"&gt;0")+1,
""))))),"")</f>
        <v/>
      </c>
      <c r="CU39" s="55" t="str">
        <f ca="1">IFERROR(IF($J$1=0,"",
IF(AND($J$1=1,CU$2=0,$M39=0),CU$3*$N39,
IF(AND($J$1=2,CU$2=0,$M39=0,OR($N39+CU$3=$I$27+1,CU$3=$N39)),SUM($O$16:$O38)+COUNTIF($Q39:CT39,"&gt;0")+1,
IF(AND($J$1=3,CU$2=0,$M39=0,$N39+CU$3&lt;&gt;$I$27+1,CU$3&lt;&gt;$N39),SUM($O$16:$O38)+COUNTIF($Q39:CT39,"&gt;0")+1,
IF(AND($J$1=4,CU$2=0,$M39=0,$N39+CU$3&lt;&gt;$I$27+1,CU$3&lt;&gt;$N39,CU$1-$L39=0),SUM($O$16:$O38)+COUNTIF($Q39:CT39,"&gt;0")+1,
""))))),"")</f>
        <v/>
      </c>
      <c r="CV39" s="55" t="str">
        <f ca="1">IFERROR(IF($J$1=0,"",
IF(AND($J$1=1,CV$2=0,$M39=0),CV$3*$N39,
IF(AND($J$1=2,CV$2=0,$M39=0,OR($N39+CV$3=$I$27+1,CV$3=$N39)),SUM($O$16:$O38)+COUNTIF($Q39:CU39,"&gt;0")+1,
IF(AND($J$1=3,CV$2=0,$M39=0,$N39+CV$3&lt;&gt;$I$27+1,CV$3&lt;&gt;$N39),SUM($O$16:$O38)+COUNTIF($Q39:CU39,"&gt;0")+1,
IF(AND($J$1=4,CV$2=0,$M39=0,$N39+CV$3&lt;&gt;$I$27+1,CV$3&lt;&gt;$N39,CV$1-$L39=0),SUM($O$16:$O38)+COUNTIF($Q39:CU39,"&gt;0")+1,
""))))),"")</f>
        <v/>
      </c>
      <c r="CW39" s="55" t="str">
        <f ca="1">IFERROR(IF($J$1=0,"",
IF(AND($J$1=1,CW$2=0,$M39=0),CW$3*$N39,
IF(AND($J$1=2,CW$2=0,$M39=0,OR($N39+CW$3=$I$27+1,CW$3=$N39)),SUM($O$16:$O38)+COUNTIF($Q39:CV39,"&gt;0")+1,
IF(AND($J$1=3,CW$2=0,$M39=0,$N39+CW$3&lt;&gt;$I$27+1,CW$3&lt;&gt;$N39),SUM($O$16:$O38)+COUNTIF($Q39:CV39,"&gt;0")+1,
IF(AND($J$1=4,CW$2=0,$M39=0,$N39+CW$3&lt;&gt;$I$27+1,CW$3&lt;&gt;$N39,CW$1-$L39=0),SUM($O$16:$O38)+COUNTIF($Q39:CV39,"&gt;0")+1,
""))))),"")</f>
        <v/>
      </c>
      <c r="CX39" s="55" t="str">
        <f ca="1">IFERROR(IF($J$1=0,"",
IF(AND($J$1=1,CX$2=0,$M39=0),CX$3*$N39,
IF(AND($J$1=2,CX$2=0,$M39=0,OR($N39+CX$3=$I$27+1,CX$3=$N39)),SUM($O$16:$O38)+COUNTIF($Q39:CW39,"&gt;0")+1,
IF(AND($J$1=3,CX$2=0,$M39=0,$N39+CX$3&lt;&gt;$I$27+1,CX$3&lt;&gt;$N39),SUM($O$16:$O38)+COUNTIF($Q39:CW39,"&gt;0")+1,
IF(AND($J$1=4,CX$2=0,$M39=0,$N39+CX$3&lt;&gt;$I$27+1,CX$3&lt;&gt;$N39,CX$1-$L39=0),SUM($O$16:$O38)+COUNTIF($Q39:CW39,"&gt;0")+1,
""))))),"")</f>
        <v/>
      </c>
      <c r="CY39" s="55" t="str">
        <f ca="1">IFERROR(IF($J$1=0,"",
IF(AND($J$1=1,CY$2=0,$M39=0),CY$3*$N39,
IF(AND($J$1=2,CY$2=0,$M39=0,OR($N39+CY$3=$I$27+1,CY$3=$N39)),SUM($O$16:$O38)+COUNTIF($Q39:CX39,"&gt;0")+1,
IF(AND($J$1=3,CY$2=0,$M39=0,$N39+CY$3&lt;&gt;$I$27+1,CY$3&lt;&gt;$N39),SUM($O$16:$O38)+COUNTIF($Q39:CX39,"&gt;0")+1,
IF(AND($J$1=4,CY$2=0,$M39=0,$N39+CY$3&lt;&gt;$I$27+1,CY$3&lt;&gt;$N39,CY$1-$L39=0),SUM($O$16:$O38)+COUNTIF($Q39:CX39,"&gt;0")+1,
""))))),"")</f>
        <v/>
      </c>
      <c r="CZ39" s="55" t="str">
        <f ca="1">IFERROR(IF($J$1=0,"",
IF(AND($J$1=1,CZ$2=0,$M39=0),CZ$3*$N39,
IF(AND($J$1=2,CZ$2=0,$M39=0,OR($N39+CZ$3=$I$27+1,CZ$3=$N39)),SUM($O$16:$O38)+COUNTIF($Q39:CY39,"&gt;0")+1,
IF(AND($J$1=3,CZ$2=0,$M39=0,$N39+CZ$3&lt;&gt;$I$27+1,CZ$3&lt;&gt;$N39),SUM($O$16:$O38)+COUNTIF($Q39:CY39,"&gt;0")+1,
IF(AND($J$1=4,CZ$2=0,$M39=0,$N39+CZ$3&lt;&gt;$I$27+1,CZ$3&lt;&gt;$N39,CZ$1-$L39=0),SUM($O$16:$O38)+COUNTIF($Q39:CY39,"&gt;0")+1,
""))))),"")</f>
        <v/>
      </c>
      <c r="DA39" s="55" t="str">
        <f ca="1">IFERROR(IF($J$1=0,"",
IF(AND($J$1=1,DA$2=0,$M39=0),DA$3*$N39,
IF(AND($J$1=2,DA$2=0,$M39=0,OR($N39+DA$3=$I$27+1,DA$3=$N39)),SUM($O$16:$O38)+COUNTIF($Q39:CZ39,"&gt;0")+1,
IF(AND($J$1=3,DA$2=0,$M39=0,$N39+DA$3&lt;&gt;$I$27+1,DA$3&lt;&gt;$N39),SUM($O$16:$O38)+COUNTIF($Q39:CZ39,"&gt;0")+1,
IF(AND($J$1=4,DA$2=0,$M39=0,$N39+DA$3&lt;&gt;$I$27+1,DA$3&lt;&gt;$N39,DA$1-$L39=0),SUM($O$16:$O38)+COUNTIF($Q39:CZ39,"&gt;0")+1,
""))))),"")</f>
        <v/>
      </c>
      <c r="DB39" s="55" t="str">
        <f ca="1">IFERROR(IF($J$1=0,"",
IF(AND($J$1=1,DB$2=0,$M39=0),DB$3*$N39,
IF(AND($J$1=2,DB$2=0,$M39=0,OR($N39+DB$3=$I$27+1,DB$3=$N39)),SUM($O$16:$O38)+COUNTIF($Q39:DA39,"&gt;0")+1,
IF(AND($J$1=3,DB$2=0,$M39=0,$N39+DB$3&lt;&gt;$I$27+1,DB$3&lt;&gt;$N39),SUM($O$16:$O38)+COUNTIF($Q39:DA39,"&gt;0")+1,
IF(AND($J$1=4,DB$2=0,$M39=0,$N39+DB$3&lt;&gt;$I$27+1,DB$3&lt;&gt;$N39,DB$1-$L39=0),SUM($O$16:$O38)+COUNTIF($Q39:DA39,"&gt;0")+1,
""))))),"")</f>
        <v/>
      </c>
      <c r="DC39" s="55" t="str">
        <f ca="1">IFERROR(IF($J$1=0,"",
IF(AND($J$1=1,DC$2=0,$M39=0),DC$3*$N39,
IF(AND($J$1=2,DC$2=0,$M39=0,OR($N39+DC$3=$I$27+1,DC$3=$N39)),SUM($O$16:$O38)+COUNTIF($Q39:DB39,"&gt;0")+1,
IF(AND($J$1=3,DC$2=0,$M39=0,$N39+DC$3&lt;&gt;$I$27+1,DC$3&lt;&gt;$N39),SUM($O$16:$O38)+COUNTIF($Q39:DB39,"&gt;0")+1,
IF(AND($J$1=4,DC$2=0,$M39=0,$N39+DC$3&lt;&gt;$I$27+1,DC$3&lt;&gt;$N39,DC$1-$L39=0),SUM($O$16:$O38)+COUNTIF($Q39:DB39,"&gt;0")+1,
""))))),"")</f>
        <v/>
      </c>
      <c r="DD39" s="55" t="str">
        <f ca="1">IFERROR(IF($J$1=0,"",
IF(AND($J$1=1,DD$2=0,$M39=0),DD$3*$N39,
IF(AND($J$1=2,DD$2=0,$M39=0,OR($N39+DD$3=$I$27+1,DD$3=$N39)),SUM($O$16:$O38)+COUNTIF($Q39:DC39,"&gt;0")+1,
IF(AND($J$1=3,DD$2=0,$M39=0,$N39+DD$3&lt;&gt;$I$27+1,DD$3&lt;&gt;$N39),SUM($O$16:$O38)+COUNTIF($Q39:DC39,"&gt;0")+1,
IF(AND($J$1=4,DD$2=0,$M39=0,$N39+DD$3&lt;&gt;$I$27+1,DD$3&lt;&gt;$N39,DD$1-$L39=0),SUM($O$16:$O38)+COUNTIF($Q39:DC39,"&gt;0")+1,
""))))),"")</f>
        <v/>
      </c>
      <c r="DE39" s="55" t="str">
        <f ca="1">IFERROR(IF($J$1=0,"",
IF(AND($J$1=1,DE$2=0,$M39=0),DE$3*$N39,
IF(AND($J$1=2,DE$2=0,$M39=0,OR($N39+DE$3=$I$27+1,DE$3=$N39)),SUM($O$16:$O38)+COUNTIF($Q39:DD39,"&gt;0")+1,
IF(AND($J$1=3,DE$2=0,$M39=0,$N39+DE$3&lt;&gt;$I$27+1,DE$3&lt;&gt;$N39),SUM($O$16:$O38)+COUNTIF($Q39:DD39,"&gt;0")+1,
IF(AND($J$1=4,DE$2=0,$M39=0,$N39+DE$3&lt;&gt;$I$27+1,DE$3&lt;&gt;$N39,DE$1-$L39=0),SUM($O$16:$O38)+COUNTIF($Q39:DD39,"&gt;0")+1,
""))))),"")</f>
        <v/>
      </c>
      <c r="DF39" s="55" t="str">
        <f ca="1">IFERROR(IF($J$1=0,"",
IF(AND($J$1=1,DF$2=0,$M39=0),DF$3*$N39,
IF(AND($J$1=2,DF$2=0,$M39=0,OR($N39+DF$3=$I$27+1,DF$3=$N39)),SUM($O$16:$O38)+COUNTIF($Q39:DE39,"&gt;0")+1,
IF(AND($J$1=3,DF$2=0,$M39=0,$N39+DF$3&lt;&gt;$I$27+1,DF$3&lt;&gt;$N39),SUM($O$16:$O38)+COUNTIF($Q39:DE39,"&gt;0")+1,
IF(AND($J$1=4,DF$2=0,$M39=0,$N39+DF$3&lt;&gt;$I$27+1,DF$3&lt;&gt;$N39,DF$1-$L39=0),SUM($O$16:$O38)+COUNTIF($Q39:DE39,"&gt;0")+1,
""))))),"")</f>
        <v/>
      </c>
      <c r="DG39" s="55" t="str">
        <f ca="1">IFERROR(IF($J$1=0,"",
IF(AND($J$1=1,DG$2=0,$M39=0),DG$3*$N39,
IF(AND($J$1=2,DG$2=0,$M39=0,OR($N39+DG$3=$I$27+1,DG$3=$N39)),SUM($O$16:$O38)+COUNTIF($Q39:DF39,"&gt;0")+1,
IF(AND($J$1=3,DG$2=0,$M39=0,$N39+DG$3&lt;&gt;$I$27+1,DG$3&lt;&gt;$N39),SUM($O$16:$O38)+COUNTIF($Q39:DF39,"&gt;0")+1,
IF(AND($J$1=4,DG$2=0,$M39=0,$N39+DG$3&lt;&gt;$I$27+1,DG$3&lt;&gt;$N39,DG$1-$L39=0),SUM($O$16:$O38)+COUNTIF($Q39:DF39,"&gt;0")+1,
""))))),"")</f>
        <v/>
      </c>
      <c r="DH39" s="55" t="str">
        <f ca="1">IFERROR(IF($J$1=0,"",
IF(AND($J$1=1,DH$2=0,$M39=0),DH$3*$N39,
IF(AND($J$1=2,DH$2=0,$M39=0,OR($N39+DH$3=$I$27+1,DH$3=$N39)),SUM($O$16:$O38)+COUNTIF($Q39:DG39,"&gt;0")+1,
IF(AND($J$1=3,DH$2=0,$M39=0,$N39+DH$3&lt;&gt;$I$27+1,DH$3&lt;&gt;$N39),SUM($O$16:$O38)+COUNTIF($Q39:DG39,"&gt;0")+1,
IF(AND($J$1=4,DH$2=0,$M39=0,$N39+DH$3&lt;&gt;$I$27+1,DH$3&lt;&gt;$N39,DH$1-$L39=0),SUM($O$16:$O38)+COUNTIF($Q39:DG39,"&gt;0")+1,
""))))),"")</f>
        <v/>
      </c>
      <c r="DI39" s="55" t="str">
        <f ca="1">IFERROR(IF($J$1=0,"",
IF(AND($J$1=1,DI$2=0,$M39=0),DI$3*$N39,
IF(AND($J$1=2,DI$2=0,$M39=0,OR($N39+DI$3=$I$27+1,DI$3=$N39)),SUM($O$16:$O38)+COUNTIF($Q39:DH39,"&gt;0")+1,
IF(AND($J$1=3,DI$2=0,$M39=0,$N39+DI$3&lt;&gt;$I$27+1,DI$3&lt;&gt;$N39),SUM($O$16:$O38)+COUNTIF($Q39:DH39,"&gt;0")+1,
IF(AND($J$1=4,DI$2=0,$M39=0,$N39+DI$3&lt;&gt;$I$27+1,DI$3&lt;&gt;$N39,DI$1-$L39=0),SUM($O$16:$O38)+COUNTIF($Q39:DH39,"&gt;0")+1,
""))))),"")</f>
        <v/>
      </c>
      <c r="DJ39" s="55" t="str">
        <f ca="1">IFERROR(IF($J$1=0,"",
IF(AND($J$1=1,DJ$2=0,$M39=0),DJ$3*$N39,
IF(AND($J$1=2,DJ$2=0,$M39=0,OR($N39+DJ$3=$I$27+1,DJ$3=$N39)),SUM($O$16:$O38)+COUNTIF($Q39:DI39,"&gt;0")+1,
IF(AND($J$1=3,DJ$2=0,$M39=0,$N39+DJ$3&lt;&gt;$I$27+1,DJ$3&lt;&gt;$N39),SUM($O$16:$O38)+COUNTIF($Q39:DI39,"&gt;0")+1,
IF(AND($J$1=4,DJ$2=0,$M39=0,$N39+DJ$3&lt;&gt;$I$27+1,DJ$3&lt;&gt;$N39,DJ$1-$L39=0),SUM($O$16:$O38)+COUNTIF($Q39:DI39,"&gt;0")+1,
""))))),"")</f>
        <v/>
      </c>
      <c r="DK39" s="55" t="str">
        <f ca="1">IFERROR(IF($J$1=0,"",
IF(AND($J$1=1,DK$2=0,$M39=0),DK$3*$N39,
IF(AND($J$1=2,DK$2=0,$M39=0,OR($N39+DK$3=$I$27+1,DK$3=$N39)),SUM($O$16:$O38)+COUNTIF($Q39:DJ39,"&gt;0")+1,
IF(AND($J$1=3,DK$2=0,$M39=0,$N39+DK$3&lt;&gt;$I$27+1,DK$3&lt;&gt;$N39),SUM($O$16:$O38)+COUNTIF($Q39:DJ39,"&gt;0")+1,
IF(AND($J$1=4,DK$2=0,$M39=0,$N39+DK$3&lt;&gt;$I$27+1,DK$3&lt;&gt;$N39,DK$1-$L39=0),SUM($O$16:$O38)+COUNTIF($Q39:DJ39,"&gt;0")+1,
""))))),"")</f>
        <v/>
      </c>
      <c r="DL39" s="55" t="str">
        <f ca="1">IFERROR(IF($J$1=0,"",
IF(AND($J$1=1,DL$2=0,$M39=0),DL$3*$N39,
IF(AND($J$1=2,DL$2=0,$M39=0,OR($N39+DL$3=$I$27+1,DL$3=$N39)),SUM($O$16:$O38)+COUNTIF($Q39:DK39,"&gt;0")+1,
IF(AND($J$1=3,DL$2=0,$M39=0,$N39+DL$3&lt;&gt;$I$27+1,DL$3&lt;&gt;$N39),SUM($O$16:$O38)+COUNTIF($Q39:DK39,"&gt;0")+1,
IF(AND($J$1=4,DL$2=0,$M39=0,$N39+DL$3&lt;&gt;$I$27+1,DL$3&lt;&gt;$N39,DL$1-$L39=0),SUM($O$16:$O38)+COUNTIF($Q39:DK39,"&gt;0")+1,
""))))),"")</f>
        <v/>
      </c>
      <c r="DM39" s="49" t="str">
        <f ca="1">IFERROR(IF($J$1=0,"",
IF(AND($J$1=1,DM$2=0,$M39=0),DM$3*$N39,
IF(AND($J$1=2,DM$2=0,$M39=0,OR($N39+DM$3=$I$27+1,DM$3=$N39)),SUM($O$16:$O38)+COUNTIF($Q39:DL39,"&gt;0")+1,
IF(AND($J$1=3,DM$2=0,$M39=0,$N39+DM$3&lt;&gt;$I$27+1,DM$3&lt;&gt;$N39),SUM($O$16:$O38)+COUNTIF($Q39:DL39,"&gt;0")+1,
IF(AND($J$1=4,DM$2=0,$M39=0,$N39+DM$3&lt;&gt;$I$27+1,DM$3&lt;&gt;$N39,DM$1-$L39=0),SUM($O$16:$O38)+COUNTIF($Q39:DL39,"&gt;0")+1,
""))))),"")</f>
        <v/>
      </c>
    </row>
    <row r="40" spans="1:117" ht="16.5" customHeight="1" x14ac:dyDescent="0.25">
      <c r="A40" s="2"/>
      <c r="B40" s="2"/>
      <c r="C40" s="2"/>
      <c r="D40" s="2"/>
      <c r="E40" s="2"/>
      <c r="F40" s="2"/>
      <c r="H40" s="10" t="s">
        <v>11</v>
      </c>
      <c r="L40" s="2" t="str">
        <f t="shared" si="18"/>
        <v/>
      </c>
      <c r="M40" s="2" t="str">
        <f t="shared" si="16"/>
        <v/>
      </c>
      <c r="N40" s="2" t="str">
        <f t="shared" si="17"/>
        <v/>
      </c>
      <c r="O40" s="2">
        <f t="shared" ca="1" si="19"/>
        <v>0</v>
      </c>
      <c r="P40" s="41">
        <f t="shared" si="20"/>
        <v>24</v>
      </c>
      <c r="R40" s="55" t="str">
        <f ca="1">IFERROR(IF($J$1=0,"",
IF(AND($J$1=1,R$2=0,$M40=0),R$3*$N40,
IF(AND($J$1=2,R$2=0,$M40=0,OR($N40+R$3=$I$27+1,R$3=$N40)),SUM($O$16:$O39)+COUNTIF($Q40:Q40,"&gt;0")+1,
IF(AND($J$1=3,R$2=0,$M40=0,$N40+R$3&lt;&gt;$I$27+1,R$3&lt;&gt;$N40),SUM($O$16:$O39)+COUNTIF($Q40:Q40,"&gt;0")+1,
IF(AND($J$1=4,R$2=0,$M40=0,$N40+R$3&lt;&gt;$I$27+1,R$3&lt;&gt;$N40,R$1-$L40=0),SUM($O$16:$O39)+COUNTIF($Q40:Q40,"&gt;0")+1,
""))))),"")</f>
        <v/>
      </c>
      <c r="S40" s="55" t="str">
        <f ca="1">IFERROR(IF($J$1=0,"",
IF(AND($J$1=1,S$2=0,$M40=0),S$3*$N40,
IF(AND($J$1=2,S$2=0,$M40=0,OR($N40+S$3=$I$27+1,S$3=$N40)),SUM($O$16:$O39)+COUNTIF($Q40:R40,"&gt;0")+1,
IF(AND($J$1=3,S$2=0,$M40=0,$N40+S$3&lt;&gt;$I$27+1,S$3&lt;&gt;$N40),SUM($O$16:$O39)+COUNTIF($Q40:R40,"&gt;0")+1,
IF(AND($J$1=4,S$2=0,$M40=0,$N40+S$3&lt;&gt;$I$27+1,S$3&lt;&gt;$N40,S$1-$L40=0),SUM($O$16:$O39)+COUNTIF($Q40:R40,"&gt;0")+1,
""))))),"")</f>
        <v/>
      </c>
      <c r="T40" s="55" t="str">
        <f ca="1">IFERROR(IF($J$1=0,"",
IF(AND($J$1=1,T$2=0,$M40=0),T$3*$N40,
IF(AND($J$1=2,T$2=0,$M40=0,OR($N40+T$3=$I$27+1,T$3=$N40)),SUM($O$16:$O39)+COUNTIF($Q40:S40,"&gt;0")+1,
IF(AND($J$1=3,T$2=0,$M40=0,$N40+T$3&lt;&gt;$I$27+1,T$3&lt;&gt;$N40),SUM($O$16:$O39)+COUNTIF($Q40:S40,"&gt;0")+1,
IF(AND($J$1=4,T$2=0,$M40=0,$N40+T$3&lt;&gt;$I$27+1,T$3&lt;&gt;$N40,T$1-$L40=0),SUM($O$16:$O39)+COUNTIF($Q40:S40,"&gt;0")+1,
""))))),"")</f>
        <v/>
      </c>
      <c r="U40" s="55" t="str">
        <f ca="1">IFERROR(IF($J$1=0,"",
IF(AND($J$1=1,U$2=0,$M40=0),U$3*$N40,
IF(AND($J$1=2,U$2=0,$M40=0,OR($N40+U$3=$I$27+1,U$3=$N40)),SUM($O$16:$O39)+COUNTIF($Q40:T40,"&gt;0")+1,
IF(AND($J$1=3,U$2=0,$M40=0,$N40+U$3&lt;&gt;$I$27+1,U$3&lt;&gt;$N40),SUM($O$16:$O39)+COUNTIF($Q40:T40,"&gt;0")+1,
IF(AND($J$1=4,U$2=0,$M40=0,$N40+U$3&lt;&gt;$I$27+1,U$3&lt;&gt;$N40,U$1-$L40=0),SUM($O$16:$O39)+COUNTIF($Q40:T40,"&gt;0")+1,
""))))),"")</f>
        <v/>
      </c>
      <c r="V40" s="55" t="str">
        <f ca="1">IFERROR(IF($J$1=0,"",
IF(AND($J$1=1,V$2=0,$M40=0),V$3*$N40,
IF(AND($J$1=2,V$2=0,$M40=0,OR($N40+V$3=$I$27+1,V$3=$N40)),SUM($O$16:$O39)+COUNTIF($Q40:U40,"&gt;0")+1,
IF(AND($J$1=3,V$2=0,$M40=0,$N40+V$3&lt;&gt;$I$27+1,V$3&lt;&gt;$N40),SUM($O$16:$O39)+COUNTIF($Q40:U40,"&gt;0")+1,
IF(AND($J$1=4,V$2=0,$M40=0,$N40+V$3&lt;&gt;$I$27+1,V$3&lt;&gt;$N40,V$1-$L40=0),SUM($O$16:$O39)+COUNTIF($Q40:U40,"&gt;0")+1,
""))))),"")</f>
        <v/>
      </c>
      <c r="W40" s="55" t="str">
        <f ca="1">IFERROR(IF($J$1=0,"",
IF(AND($J$1=1,W$2=0,$M40=0),W$3*$N40,
IF(AND($J$1=2,W$2=0,$M40=0,OR($N40+W$3=$I$27+1,W$3=$N40)),SUM($O$16:$O39)+COUNTIF($Q40:V40,"&gt;0")+1,
IF(AND($J$1=3,W$2=0,$M40=0,$N40+W$3&lt;&gt;$I$27+1,W$3&lt;&gt;$N40),SUM($O$16:$O39)+COUNTIF($Q40:V40,"&gt;0")+1,
IF(AND($J$1=4,W$2=0,$M40=0,$N40+W$3&lt;&gt;$I$27+1,W$3&lt;&gt;$N40,W$1-$L40=0),SUM($O$16:$O39)+COUNTIF($Q40:V40,"&gt;0")+1,
""))))),"")</f>
        <v/>
      </c>
      <c r="X40" s="55" t="str">
        <f ca="1">IFERROR(IF($J$1=0,"",
IF(AND($J$1=1,X$2=0,$M40=0),X$3*$N40,
IF(AND($J$1=2,X$2=0,$M40=0,OR($N40+X$3=$I$27+1,X$3=$N40)),SUM($O$16:$O39)+COUNTIF($Q40:W40,"&gt;0")+1,
IF(AND($J$1=3,X$2=0,$M40=0,$N40+X$3&lt;&gt;$I$27+1,X$3&lt;&gt;$N40),SUM($O$16:$O39)+COUNTIF($Q40:W40,"&gt;0")+1,
IF(AND($J$1=4,X$2=0,$M40=0,$N40+X$3&lt;&gt;$I$27+1,X$3&lt;&gt;$N40,X$1-$L40=0),SUM($O$16:$O39)+COUNTIF($Q40:W40,"&gt;0")+1,
""))))),"")</f>
        <v/>
      </c>
      <c r="Y40" s="55" t="str">
        <f ca="1">IFERROR(IF($J$1=0,"",
IF(AND($J$1=1,Y$2=0,$M40=0),Y$3*$N40,
IF(AND($J$1=2,Y$2=0,$M40=0,OR($N40+Y$3=$I$27+1,Y$3=$N40)),SUM($O$16:$O39)+COUNTIF($Q40:X40,"&gt;0")+1,
IF(AND($J$1=3,Y$2=0,$M40=0,$N40+Y$3&lt;&gt;$I$27+1,Y$3&lt;&gt;$N40),SUM($O$16:$O39)+COUNTIF($Q40:X40,"&gt;0")+1,
IF(AND($J$1=4,Y$2=0,$M40=0,$N40+Y$3&lt;&gt;$I$27+1,Y$3&lt;&gt;$N40,Y$1-$L40=0),SUM($O$16:$O39)+COUNTIF($Q40:X40,"&gt;0")+1,
""))))),"")</f>
        <v/>
      </c>
      <c r="Z40" s="55" t="str">
        <f ca="1">IFERROR(IF($J$1=0,"",
IF(AND($J$1=1,Z$2=0,$M40=0),Z$3*$N40,
IF(AND($J$1=2,Z$2=0,$M40=0,OR($N40+Z$3=$I$27+1,Z$3=$N40)),SUM($O$16:$O39)+COUNTIF($Q40:Y40,"&gt;0")+1,
IF(AND($J$1=3,Z$2=0,$M40=0,$N40+Z$3&lt;&gt;$I$27+1,Z$3&lt;&gt;$N40),SUM($O$16:$O39)+COUNTIF($Q40:Y40,"&gt;0")+1,
IF(AND($J$1=4,Z$2=0,$M40=0,$N40+Z$3&lt;&gt;$I$27+1,Z$3&lt;&gt;$N40,Z$1-$L40=0),SUM($O$16:$O39)+COUNTIF($Q40:Y40,"&gt;0")+1,
""))))),"")</f>
        <v/>
      </c>
      <c r="AA40" s="55" t="str">
        <f ca="1">IFERROR(IF($J$1=0,"",
IF(AND($J$1=1,AA$2=0,$M40=0),AA$3*$N40,
IF(AND($J$1=2,AA$2=0,$M40=0,OR($N40+AA$3=$I$27+1,AA$3=$N40)),SUM($O$16:$O39)+COUNTIF($Q40:Z40,"&gt;0")+1,
IF(AND($J$1=3,AA$2=0,$M40=0,$N40+AA$3&lt;&gt;$I$27+1,AA$3&lt;&gt;$N40),SUM($O$16:$O39)+COUNTIF($Q40:Z40,"&gt;0")+1,
IF(AND($J$1=4,AA$2=0,$M40=0,$N40+AA$3&lt;&gt;$I$27+1,AA$3&lt;&gt;$N40,AA$1-$L40=0),SUM($O$16:$O39)+COUNTIF($Q40:Z40,"&gt;0")+1,
""))))),"")</f>
        <v/>
      </c>
      <c r="AB40" s="55" t="str">
        <f ca="1">IFERROR(IF($J$1=0,"",
IF(AND($J$1=1,AB$2=0,$M40=0),AB$3*$N40,
IF(AND($J$1=2,AB$2=0,$M40=0,OR($N40+AB$3=$I$27+1,AB$3=$N40)),SUM($O$16:$O39)+COUNTIF($Q40:AA40,"&gt;0")+1,
IF(AND($J$1=3,AB$2=0,$M40=0,$N40+AB$3&lt;&gt;$I$27+1,AB$3&lt;&gt;$N40),SUM($O$16:$O39)+COUNTIF($Q40:AA40,"&gt;0")+1,
IF(AND($J$1=4,AB$2=0,$M40=0,$N40+AB$3&lt;&gt;$I$27+1,AB$3&lt;&gt;$N40,AB$1-$L40=0),SUM($O$16:$O39)+COUNTIF($Q40:AA40,"&gt;0")+1,
""))))),"")</f>
        <v/>
      </c>
      <c r="AC40" s="55" t="str">
        <f ca="1">IFERROR(IF($J$1=0,"",
IF(AND($J$1=1,AC$2=0,$M40=0),AC$3*$N40,
IF(AND($J$1=2,AC$2=0,$M40=0,OR($N40+AC$3=$I$27+1,AC$3=$N40)),SUM($O$16:$O39)+COUNTIF($Q40:AB40,"&gt;0")+1,
IF(AND($J$1=3,AC$2=0,$M40=0,$N40+AC$3&lt;&gt;$I$27+1,AC$3&lt;&gt;$N40),SUM($O$16:$O39)+COUNTIF($Q40:AB40,"&gt;0")+1,
IF(AND($J$1=4,AC$2=0,$M40=0,$N40+AC$3&lt;&gt;$I$27+1,AC$3&lt;&gt;$N40,AC$1-$L40=0),SUM($O$16:$O39)+COUNTIF($Q40:AB40,"&gt;0")+1,
""))))),"")</f>
        <v/>
      </c>
      <c r="AD40" s="55" t="str">
        <f ca="1">IFERROR(IF($J$1=0,"",
IF(AND($J$1=1,AD$2=0,$M40=0),AD$3*$N40,
IF(AND($J$1=2,AD$2=0,$M40=0,OR($N40+AD$3=$I$27+1,AD$3=$N40)),SUM($O$16:$O39)+COUNTIF($Q40:AC40,"&gt;0")+1,
IF(AND($J$1=3,AD$2=0,$M40=0,$N40+AD$3&lt;&gt;$I$27+1,AD$3&lt;&gt;$N40),SUM($O$16:$O39)+COUNTIF($Q40:AC40,"&gt;0")+1,
IF(AND($J$1=4,AD$2=0,$M40=0,$N40+AD$3&lt;&gt;$I$27+1,AD$3&lt;&gt;$N40,AD$1-$L40=0),SUM($O$16:$O39)+COUNTIF($Q40:AC40,"&gt;0")+1,
""))))),"")</f>
        <v/>
      </c>
      <c r="AE40" s="55" t="str">
        <f ca="1">IFERROR(IF($J$1=0,"",
IF(AND($J$1=1,AE$2=0,$M40=0),AE$3*$N40,
IF(AND($J$1=2,AE$2=0,$M40=0,OR($N40+AE$3=$I$27+1,AE$3=$N40)),SUM($O$16:$O39)+COUNTIF($Q40:AD40,"&gt;0")+1,
IF(AND($J$1=3,AE$2=0,$M40=0,$N40+AE$3&lt;&gt;$I$27+1,AE$3&lt;&gt;$N40),SUM($O$16:$O39)+COUNTIF($Q40:AD40,"&gt;0")+1,
IF(AND($J$1=4,AE$2=0,$M40=0,$N40+AE$3&lt;&gt;$I$27+1,AE$3&lt;&gt;$N40,AE$1-$L40=0),SUM($O$16:$O39)+COUNTIF($Q40:AD40,"&gt;0")+1,
""))))),"")</f>
        <v/>
      </c>
      <c r="AF40" s="55" t="str">
        <f ca="1">IFERROR(IF($J$1=0,"",
IF(AND($J$1=1,AF$2=0,$M40=0),AF$3*$N40,
IF(AND($J$1=2,AF$2=0,$M40=0,OR($N40+AF$3=$I$27+1,AF$3=$N40)),SUM($O$16:$O39)+COUNTIF($Q40:AE40,"&gt;0")+1,
IF(AND($J$1=3,AF$2=0,$M40=0,$N40+AF$3&lt;&gt;$I$27+1,AF$3&lt;&gt;$N40),SUM($O$16:$O39)+COUNTIF($Q40:AE40,"&gt;0")+1,
IF(AND($J$1=4,AF$2=0,$M40=0,$N40+AF$3&lt;&gt;$I$27+1,AF$3&lt;&gt;$N40,AF$1-$L40=0),SUM($O$16:$O39)+COUNTIF($Q40:AE40,"&gt;0")+1,
""))))),"")</f>
        <v/>
      </c>
      <c r="AG40" s="55" t="str">
        <f ca="1">IFERROR(IF($J$1=0,"",
IF(AND($J$1=1,AG$2=0,$M40=0),AG$3*$N40,
IF(AND($J$1=2,AG$2=0,$M40=0,OR($N40+AG$3=$I$27+1,AG$3=$N40)),SUM($O$16:$O39)+COUNTIF($Q40:AF40,"&gt;0")+1,
IF(AND($J$1=3,AG$2=0,$M40=0,$N40+AG$3&lt;&gt;$I$27+1,AG$3&lt;&gt;$N40),SUM($O$16:$O39)+COUNTIF($Q40:AF40,"&gt;0")+1,
IF(AND($J$1=4,AG$2=0,$M40=0,$N40+AG$3&lt;&gt;$I$27+1,AG$3&lt;&gt;$N40,AG$1-$L40=0),SUM($O$16:$O39)+COUNTIF($Q40:AF40,"&gt;0")+1,
""))))),"")</f>
        <v/>
      </c>
      <c r="AH40" s="55" t="str">
        <f ca="1">IFERROR(IF($J$1=0,"",
IF(AND($J$1=1,AH$2=0,$M40=0),AH$3*$N40,
IF(AND($J$1=2,AH$2=0,$M40=0,OR($N40+AH$3=$I$27+1,AH$3=$N40)),SUM($O$16:$O39)+COUNTIF($Q40:AG40,"&gt;0")+1,
IF(AND($J$1=3,AH$2=0,$M40=0,$N40+AH$3&lt;&gt;$I$27+1,AH$3&lt;&gt;$N40),SUM($O$16:$O39)+COUNTIF($Q40:AG40,"&gt;0")+1,
IF(AND($J$1=4,AH$2=0,$M40=0,$N40+AH$3&lt;&gt;$I$27+1,AH$3&lt;&gt;$N40,AH$1-$L40=0),SUM($O$16:$O39)+COUNTIF($Q40:AG40,"&gt;0")+1,
""))))),"")</f>
        <v/>
      </c>
      <c r="AI40" s="55" t="str">
        <f ca="1">IFERROR(IF($J$1=0,"",
IF(AND($J$1=1,AI$2=0,$M40=0),AI$3*$N40,
IF(AND($J$1=2,AI$2=0,$M40=0,OR($N40+AI$3=$I$27+1,AI$3=$N40)),SUM($O$16:$O39)+COUNTIF($Q40:AH40,"&gt;0")+1,
IF(AND($J$1=3,AI$2=0,$M40=0,$N40+AI$3&lt;&gt;$I$27+1,AI$3&lt;&gt;$N40),SUM($O$16:$O39)+COUNTIF($Q40:AH40,"&gt;0")+1,
IF(AND($J$1=4,AI$2=0,$M40=0,$N40+AI$3&lt;&gt;$I$27+1,AI$3&lt;&gt;$N40,AI$1-$L40=0),SUM($O$16:$O39)+COUNTIF($Q40:AH40,"&gt;0")+1,
""))))),"")</f>
        <v/>
      </c>
      <c r="AJ40" s="55" t="str">
        <f ca="1">IFERROR(IF($J$1=0,"",
IF(AND($J$1=1,AJ$2=0,$M40=0),AJ$3*$N40,
IF(AND($J$1=2,AJ$2=0,$M40=0,OR($N40+AJ$3=$I$27+1,AJ$3=$N40)),SUM($O$16:$O39)+COUNTIF($Q40:AI40,"&gt;0")+1,
IF(AND($J$1=3,AJ$2=0,$M40=0,$N40+AJ$3&lt;&gt;$I$27+1,AJ$3&lt;&gt;$N40),SUM($O$16:$O39)+COUNTIF($Q40:AI40,"&gt;0")+1,
IF(AND($J$1=4,AJ$2=0,$M40=0,$N40+AJ$3&lt;&gt;$I$27+1,AJ$3&lt;&gt;$N40,AJ$1-$L40=0),SUM($O$16:$O39)+COUNTIF($Q40:AI40,"&gt;0")+1,
""))))),"")</f>
        <v/>
      </c>
      <c r="AK40" s="55" t="str">
        <f ca="1">IFERROR(IF($J$1=0,"",
IF(AND($J$1=1,AK$2=0,$M40=0),AK$3*$N40,
IF(AND($J$1=2,AK$2=0,$M40=0,OR($N40+AK$3=$I$27+1,AK$3=$N40)),SUM($O$16:$O39)+COUNTIF($Q40:AJ40,"&gt;0")+1,
IF(AND($J$1=3,AK$2=0,$M40=0,$N40+AK$3&lt;&gt;$I$27+1,AK$3&lt;&gt;$N40),SUM($O$16:$O39)+COUNTIF($Q40:AJ40,"&gt;0")+1,
IF(AND($J$1=4,AK$2=0,$M40=0,$N40+AK$3&lt;&gt;$I$27+1,AK$3&lt;&gt;$N40,AK$1-$L40=0),SUM($O$16:$O39)+COUNTIF($Q40:AJ40,"&gt;0")+1,
""))))),"")</f>
        <v/>
      </c>
      <c r="AL40" s="55" t="str">
        <f ca="1">IFERROR(IF($J$1=0,"",
IF(AND($J$1=1,AL$2=0,$M40=0),AL$3*$N40,
IF(AND($J$1=2,AL$2=0,$M40=0,OR($N40+AL$3=$I$27+1,AL$3=$N40)),SUM($O$16:$O39)+COUNTIF($Q40:AK40,"&gt;0")+1,
IF(AND($J$1=3,AL$2=0,$M40=0,$N40+AL$3&lt;&gt;$I$27+1,AL$3&lt;&gt;$N40),SUM($O$16:$O39)+COUNTIF($Q40:AK40,"&gt;0")+1,
IF(AND($J$1=4,AL$2=0,$M40=0,$N40+AL$3&lt;&gt;$I$27+1,AL$3&lt;&gt;$N40,AL$1-$L40=0),SUM($O$16:$O39)+COUNTIF($Q40:AK40,"&gt;0")+1,
""))))),"")</f>
        <v/>
      </c>
      <c r="AM40" s="55" t="str">
        <f ca="1">IFERROR(IF($J$1=0,"",
IF(AND($J$1=1,AM$2=0,$M40=0),AM$3*$N40,
IF(AND($J$1=2,AM$2=0,$M40=0,OR($N40+AM$3=$I$27+1,AM$3=$N40)),SUM($O$16:$O39)+COUNTIF($Q40:AL40,"&gt;0")+1,
IF(AND($J$1=3,AM$2=0,$M40=0,$N40+AM$3&lt;&gt;$I$27+1,AM$3&lt;&gt;$N40),SUM($O$16:$O39)+COUNTIF($Q40:AL40,"&gt;0")+1,
IF(AND($J$1=4,AM$2=0,$M40=0,$N40+AM$3&lt;&gt;$I$27+1,AM$3&lt;&gt;$N40,AM$1-$L40=0),SUM($O$16:$O39)+COUNTIF($Q40:AL40,"&gt;0")+1,
""))))),"")</f>
        <v/>
      </c>
      <c r="AN40" s="55" t="str">
        <f ca="1">IFERROR(IF($J$1=0,"",
IF(AND($J$1=1,AN$2=0,$M40=0),AN$3*$N40,
IF(AND($J$1=2,AN$2=0,$M40=0,OR($N40+AN$3=$I$27+1,AN$3=$N40)),SUM($O$16:$O39)+COUNTIF($Q40:AM40,"&gt;0")+1,
IF(AND($J$1=3,AN$2=0,$M40=0,$N40+AN$3&lt;&gt;$I$27+1,AN$3&lt;&gt;$N40),SUM($O$16:$O39)+COUNTIF($Q40:AM40,"&gt;0")+1,
IF(AND($J$1=4,AN$2=0,$M40=0,$N40+AN$3&lt;&gt;$I$27+1,AN$3&lt;&gt;$N40,AN$1-$L40=0),SUM($O$16:$O39)+COUNTIF($Q40:AM40,"&gt;0")+1,
""))))),"")</f>
        <v/>
      </c>
      <c r="AO40" s="55" t="str">
        <f ca="1">IFERROR(IF($J$1=0,"",
IF(AND($J$1=1,AO$2=0,$M40=0),AO$3*$N40,
IF(AND($J$1=2,AO$2=0,$M40=0,OR($N40+AO$3=$I$27+1,AO$3=$N40)),SUM($O$16:$O39)+COUNTIF($Q40:AN40,"&gt;0")+1,
IF(AND($J$1=3,AO$2=0,$M40=0,$N40+AO$3&lt;&gt;$I$27+1,AO$3&lt;&gt;$N40),SUM($O$16:$O39)+COUNTIF($Q40:AN40,"&gt;0")+1,
IF(AND($J$1=4,AO$2=0,$M40=0,$N40+AO$3&lt;&gt;$I$27+1,AO$3&lt;&gt;$N40,AO$1-$L40=0),SUM($O$16:$O39)+COUNTIF($Q40:AN40,"&gt;0")+1,
""))))),"")</f>
        <v/>
      </c>
      <c r="AP40" s="55" t="str">
        <f ca="1">IFERROR(IF($J$1=0,"",
IF(AND($J$1=1,AP$2=0,$M40=0),AP$3*$N40,
IF(AND($J$1=2,AP$2=0,$M40=0,OR($N40+AP$3=$I$27+1,AP$3=$N40)),SUM($O$16:$O39)+COUNTIF($Q40:AO40,"&gt;0")+1,
IF(AND($J$1=3,AP$2=0,$M40=0,$N40+AP$3&lt;&gt;$I$27+1,AP$3&lt;&gt;$N40),SUM($O$16:$O39)+COUNTIF($Q40:AO40,"&gt;0")+1,
IF(AND($J$1=4,AP$2=0,$M40=0,$N40+AP$3&lt;&gt;$I$27+1,AP$3&lt;&gt;$N40,AP$1-$L40=0),SUM($O$16:$O39)+COUNTIF($Q40:AO40,"&gt;0")+1,
""))))),"")</f>
        <v/>
      </c>
      <c r="AQ40" s="55" t="str">
        <f ca="1">IFERROR(IF($J$1=0,"",
IF(AND($J$1=1,AQ$2=0,$M40=0),AQ$3*$N40,
IF(AND($J$1=2,AQ$2=0,$M40=0,OR($N40+AQ$3=$I$27+1,AQ$3=$N40)),SUM($O$16:$O39)+COUNTIF($Q40:AP40,"&gt;0")+1,
IF(AND($J$1=3,AQ$2=0,$M40=0,$N40+AQ$3&lt;&gt;$I$27+1,AQ$3&lt;&gt;$N40),SUM($O$16:$O39)+COUNTIF($Q40:AP40,"&gt;0")+1,
IF(AND($J$1=4,AQ$2=0,$M40=0,$N40+AQ$3&lt;&gt;$I$27+1,AQ$3&lt;&gt;$N40,AQ$1-$L40=0),SUM($O$16:$O39)+COUNTIF($Q40:AP40,"&gt;0")+1,
""))))),"")</f>
        <v/>
      </c>
      <c r="AR40" s="55" t="str">
        <f ca="1">IFERROR(IF($J$1=0,"",
IF(AND($J$1=1,AR$2=0,$M40=0),AR$3*$N40,
IF(AND($J$1=2,AR$2=0,$M40=0,OR($N40+AR$3=$I$27+1,AR$3=$N40)),SUM($O$16:$O39)+COUNTIF($Q40:AQ40,"&gt;0")+1,
IF(AND($J$1=3,AR$2=0,$M40=0,$N40+AR$3&lt;&gt;$I$27+1,AR$3&lt;&gt;$N40),SUM($O$16:$O39)+COUNTIF($Q40:AQ40,"&gt;0")+1,
IF(AND($J$1=4,AR$2=0,$M40=0,$N40+AR$3&lt;&gt;$I$27+1,AR$3&lt;&gt;$N40,AR$1-$L40=0),SUM($O$16:$O39)+COUNTIF($Q40:AQ40,"&gt;0")+1,
""))))),"")</f>
        <v/>
      </c>
      <c r="AS40" s="55" t="str">
        <f ca="1">IFERROR(IF($J$1=0,"",
IF(AND($J$1=1,AS$2=0,$M40=0),AS$3*$N40,
IF(AND($J$1=2,AS$2=0,$M40=0,OR($N40+AS$3=$I$27+1,AS$3=$N40)),SUM($O$16:$O39)+COUNTIF($Q40:AR40,"&gt;0")+1,
IF(AND($J$1=3,AS$2=0,$M40=0,$N40+AS$3&lt;&gt;$I$27+1,AS$3&lt;&gt;$N40),SUM($O$16:$O39)+COUNTIF($Q40:AR40,"&gt;0")+1,
IF(AND($J$1=4,AS$2=0,$M40=0,$N40+AS$3&lt;&gt;$I$27+1,AS$3&lt;&gt;$N40,AS$1-$L40=0),SUM($O$16:$O39)+COUNTIF($Q40:AR40,"&gt;0")+1,
""))))),"")</f>
        <v/>
      </c>
      <c r="AT40" s="55" t="str">
        <f ca="1">IFERROR(IF($J$1=0,"",
IF(AND($J$1=1,AT$2=0,$M40=0),AT$3*$N40,
IF(AND($J$1=2,AT$2=0,$M40=0,OR($N40+AT$3=$I$27+1,AT$3=$N40)),SUM($O$16:$O39)+COUNTIF($Q40:AS40,"&gt;0")+1,
IF(AND($J$1=3,AT$2=0,$M40=0,$N40+AT$3&lt;&gt;$I$27+1,AT$3&lt;&gt;$N40),SUM($O$16:$O39)+COUNTIF($Q40:AS40,"&gt;0")+1,
IF(AND($J$1=4,AT$2=0,$M40=0,$N40+AT$3&lt;&gt;$I$27+1,AT$3&lt;&gt;$N40,AT$1-$L40=0),SUM($O$16:$O39)+COUNTIF($Q40:AS40,"&gt;0")+1,
""))))),"")</f>
        <v/>
      </c>
      <c r="AU40" s="55" t="str">
        <f ca="1">IFERROR(IF($J$1=0,"",
IF(AND($J$1=1,AU$2=0,$M40=0),AU$3*$N40,
IF(AND($J$1=2,AU$2=0,$M40=0,OR($N40+AU$3=$I$27+1,AU$3=$N40)),SUM($O$16:$O39)+COUNTIF($Q40:AT40,"&gt;0")+1,
IF(AND($J$1=3,AU$2=0,$M40=0,$N40+AU$3&lt;&gt;$I$27+1,AU$3&lt;&gt;$N40),SUM($O$16:$O39)+COUNTIF($Q40:AT40,"&gt;0")+1,
IF(AND($J$1=4,AU$2=0,$M40=0,$N40+AU$3&lt;&gt;$I$27+1,AU$3&lt;&gt;$N40,AU$1-$L40=0),SUM($O$16:$O39)+COUNTIF($Q40:AT40,"&gt;0")+1,
""))))),"")</f>
        <v/>
      </c>
      <c r="AV40" s="55" t="str">
        <f ca="1">IFERROR(IF($J$1=0,"",
IF(AND($J$1=1,AV$2=0,$M40=0),AV$3*$N40,
IF(AND($J$1=2,AV$2=0,$M40=0,OR($N40+AV$3=$I$27+1,AV$3=$N40)),SUM($O$16:$O39)+COUNTIF($Q40:AU40,"&gt;0")+1,
IF(AND($J$1=3,AV$2=0,$M40=0,$N40+AV$3&lt;&gt;$I$27+1,AV$3&lt;&gt;$N40),SUM($O$16:$O39)+COUNTIF($Q40:AU40,"&gt;0")+1,
IF(AND($J$1=4,AV$2=0,$M40=0,$N40+AV$3&lt;&gt;$I$27+1,AV$3&lt;&gt;$N40,AV$1-$L40=0),SUM($O$16:$O39)+COUNTIF($Q40:AU40,"&gt;0")+1,
""))))),"")</f>
        <v/>
      </c>
      <c r="AW40" s="55" t="str">
        <f ca="1">IFERROR(IF($J$1=0,"",
IF(AND($J$1=1,AW$2=0,$M40=0),AW$3*$N40,
IF(AND($J$1=2,AW$2=0,$M40=0,OR($N40+AW$3=$I$27+1,AW$3=$N40)),SUM($O$16:$O39)+COUNTIF($Q40:AV40,"&gt;0")+1,
IF(AND($J$1=3,AW$2=0,$M40=0,$N40+AW$3&lt;&gt;$I$27+1,AW$3&lt;&gt;$N40),SUM($O$16:$O39)+COUNTIF($Q40:AV40,"&gt;0")+1,
IF(AND($J$1=4,AW$2=0,$M40=0,$N40+AW$3&lt;&gt;$I$27+1,AW$3&lt;&gt;$N40,AW$1-$L40=0),SUM($O$16:$O39)+COUNTIF($Q40:AV40,"&gt;0")+1,
""))))),"")</f>
        <v/>
      </c>
      <c r="AX40" s="55" t="str">
        <f ca="1">IFERROR(IF($J$1=0,"",
IF(AND($J$1=1,AX$2=0,$M40=0),AX$3*$N40,
IF(AND($J$1=2,AX$2=0,$M40=0,OR($N40+AX$3=$I$27+1,AX$3=$N40)),SUM($O$16:$O39)+COUNTIF($Q40:AW40,"&gt;0")+1,
IF(AND($J$1=3,AX$2=0,$M40=0,$N40+AX$3&lt;&gt;$I$27+1,AX$3&lt;&gt;$N40),SUM($O$16:$O39)+COUNTIF($Q40:AW40,"&gt;0")+1,
IF(AND($J$1=4,AX$2=0,$M40=0,$N40+AX$3&lt;&gt;$I$27+1,AX$3&lt;&gt;$N40,AX$1-$L40=0),SUM($O$16:$O39)+COUNTIF($Q40:AW40,"&gt;0")+1,
""))))),"")</f>
        <v/>
      </c>
      <c r="AY40" s="55" t="str">
        <f ca="1">IFERROR(IF($J$1=0,"",
IF(AND($J$1=1,AY$2=0,$M40=0),AY$3*$N40,
IF(AND($J$1=2,AY$2=0,$M40=0,OR($N40+AY$3=$I$27+1,AY$3=$N40)),SUM($O$16:$O39)+COUNTIF($Q40:AX40,"&gt;0")+1,
IF(AND($J$1=3,AY$2=0,$M40=0,$N40+AY$3&lt;&gt;$I$27+1,AY$3&lt;&gt;$N40),SUM($O$16:$O39)+COUNTIF($Q40:AX40,"&gt;0")+1,
IF(AND($J$1=4,AY$2=0,$M40=0,$N40+AY$3&lt;&gt;$I$27+1,AY$3&lt;&gt;$N40,AY$1-$L40=0),SUM($O$16:$O39)+COUNTIF($Q40:AX40,"&gt;0")+1,
""))))),"")</f>
        <v/>
      </c>
      <c r="AZ40" s="55" t="str">
        <f ca="1">IFERROR(IF($J$1=0,"",
IF(AND($J$1=1,AZ$2=0,$M40=0),AZ$3*$N40,
IF(AND($J$1=2,AZ$2=0,$M40=0,OR($N40+AZ$3=$I$27+1,AZ$3=$N40)),SUM($O$16:$O39)+COUNTIF($Q40:AY40,"&gt;0")+1,
IF(AND($J$1=3,AZ$2=0,$M40=0,$N40+AZ$3&lt;&gt;$I$27+1,AZ$3&lt;&gt;$N40),SUM($O$16:$O39)+COUNTIF($Q40:AY40,"&gt;0")+1,
IF(AND($J$1=4,AZ$2=0,$M40=0,$N40+AZ$3&lt;&gt;$I$27+1,AZ$3&lt;&gt;$N40,AZ$1-$L40=0),SUM($O$16:$O39)+COUNTIF($Q40:AY40,"&gt;0")+1,
""))))),"")</f>
        <v/>
      </c>
      <c r="BA40" s="55" t="str">
        <f ca="1">IFERROR(IF($J$1=0,"",
IF(AND($J$1=1,BA$2=0,$M40=0),BA$3*$N40,
IF(AND($J$1=2,BA$2=0,$M40=0,OR($N40+BA$3=$I$27+1,BA$3=$N40)),SUM($O$16:$O39)+COUNTIF($Q40:AZ40,"&gt;0")+1,
IF(AND($J$1=3,BA$2=0,$M40=0,$N40+BA$3&lt;&gt;$I$27+1,BA$3&lt;&gt;$N40),SUM($O$16:$O39)+COUNTIF($Q40:AZ40,"&gt;0")+1,
IF(AND($J$1=4,BA$2=0,$M40=0,$N40+BA$3&lt;&gt;$I$27+1,BA$3&lt;&gt;$N40,BA$1-$L40=0),SUM($O$16:$O39)+COUNTIF($Q40:AZ40,"&gt;0")+1,
""))))),"")</f>
        <v/>
      </c>
      <c r="BB40" s="55" t="str">
        <f ca="1">IFERROR(IF($J$1=0,"",
IF(AND($J$1=1,BB$2=0,$M40=0),BB$3*$N40,
IF(AND($J$1=2,BB$2=0,$M40=0,OR($N40+BB$3=$I$27+1,BB$3=$N40)),SUM($O$16:$O39)+COUNTIF($Q40:BA40,"&gt;0")+1,
IF(AND($J$1=3,BB$2=0,$M40=0,$N40+BB$3&lt;&gt;$I$27+1,BB$3&lt;&gt;$N40),SUM($O$16:$O39)+COUNTIF($Q40:BA40,"&gt;0")+1,
IF(AND($J$1=4,BB$2=0,$M40=0,$N40+BB$3&lt;&gt;$I$27+1,BB$3&lt;&gt;$N40,BB$1-$L40=0),SUM($O$16:$O39)+COUNTIF($Q40:BA40,"&gt;0")+1,
""))))),"")</f>
        <v/>
      </c>
      <c r="BC40" s="55" t="str">
        <f ca="1">IFERROR(IF($J$1=0,"",
IF(AND($J$1=1,BC$2=0,$M40=0),BC$3*$N40,
IF(AND($J$1=2,BC$2=0,$M40=0,OR($N40+BC$3=$I$27+1,BC$3=$N40)),SUM($O$16:$O39)+COUNTIF($Q40:BB40,"&gt;0")+1,
IF(AND($J$1=3,BC$2=0,$M40=0,$N40+BC$3&lt;&gt;$I$27+1,BC$3&lt;&gt;$N40),SUM($O$16:$O39)+COUNTIF($Q40:BB40,"&gt;0")+1,
IF(AND($J$1=4,BC$2=0,$M40=0,$N40+BC$3&lt;&gt;$I$27+1,BC$3&lt;&gt;$N40,BC$1-$L40=0),SUM($O$16:$O39)+COUNTIF($Q40:BB40,"&gt;0")+1,
""))))),"")</f>
        <v/>
      </c>
      <c r="BD40" s="55" t="str">
        <f ca="1">IFERROR(IF($J$1=0,"",
IF(AND($J$1=1,BD$2=0,$M40=0),BD$3*$N40,
IF(AND($J$1=2,BD$2=0,$M40=0,OR($N40+BD$3=$I$27+1,BD$3=$N40)),SUM($O$16:$O39)+COUNTIF($Q40:BC40,"&gt;0")+1,
IF(AND($J$1=3,BD$2=0,$M40=0,$N40+BD$3&lt;&gt;$I$27+1,BD$3&lt;&gt;$N40),SUM($O$16:$O39)+COUNTIF($Q40:BC40,"&gt;0")+1,
IF(AND($J$1=4,BD$2=0,$M40=0,$N40+BD$3&lt;&gt;$I$27+1,BD$3&lt;&gt;$N40,BD$1-$L40=0),SUM($O$16:$O39)+COUNTIF($Q40:BC40,"&gt;0")+1,
""))))),"")</f>
        <v/>
      </c>
      <c r="BE40" s="55" t="str">
        <f ca="1">IFERROR(IF($J$1=0,"",
IF(AND($J$1=1,BE$2=0,$M40=0),BE$3*$N40,
IF(AND($J$1=2,BE$2=0,$M40=0,OR($N40+BE$3=$I$27+1,BE$3=$N40)),SUM($O$16:$O39)+COUNTIF($Q40:BD40,"&gt;0")+1,
IF(AND($J$1=3,BE$2=0,$M40=0,$N40+BE$3&lt;&gt;$I$27+1,BE$3&lt;&gt;$N40),SUM($O$16:$O39)+COUNTIF($Q40:BD40,"&gt;0")+1,
IF(AND($J$1=4,BE$2=0,$M40=0,$N40+BE$3&lt;&gt;$I$27+1,BE$3&lt;&gt;$N40,BE$1-$L40=0),SUM($O$16:$O39)+COUNTIF($Q40:BD40,"&gt;0")+1,
""))))),"")</f>
        <v/>
      </c>
      <c r="BF40" s="55" t="str">
        <f ca="1">IFERROR(IF($J$1=0,"",
IF(AND($J$1=1,BF$2=0,$M40=0),BF$3*$N40,
IF(AND($J$1=2,BF$2=0,$M40=0,OR($N40+BF$3=$I$27+1,BF$3=$N40)),SUM($O$16:$O39)+COUNTIF($Q40:BE40,"&gt;0")+1,
IF(AND($J$1=3,BF$2=0,$M40=0,$N40+BF$3&lt;&gt;$I$27+1,BF$3&lt;&gt;$N40),SUM($O$16:$O39)+COUNTIF($Q40:BE40,"&gt;0")+1,
IF(AND($J$1=4,BF$2=0,$M40=0,$N40+BF$3&lt;&gt;$I$27+1,BF$3&lt;&gt;$N40,BF$1-$L40=0),SUM($O$16:$O39)+COUNTIF($Q40:BE40,"&gt;0")+1,
""))))),"")</f>
        <v/>
      </c>
      <c r="BG40" s="55" t="str">
        <f ca="1">IFERROR(IF($J$1=0,"",
IF(AND($J$1=1,BG$2=0,$M40=0),BG$3*$N40,
IF(AND($J$1=2,BG$2=0,$M40=0,OR($N40+BG$3=$I$27+1,BG$3=$N40)),SUM($O$16:$O39)+COUNTIF($Q40:BF40,"&gt;0")+1,
IF(AND($J$1=3,BG$2=0,$M40=0,$N40+BG$3&lt;&gt;$I$27+1,BG$3&lt;&gt;$N40),SUM($O$16:$O39)+COUNTIF($Q40:BF40,"&gt;0")+1,
IF(AND($J$1=4,BG$2=0,$M40=0,$N40+BG$3&lt;&gt;$I$27+1,BG$3&lt;&gt;$N40,BG$1-$L40=0),SUM($O$16:$O39)+COUNTIF($Q40:BF40,"&gt;0")+1,
""))))),"")</f>
        <v/>
      </c>
      <c r="BH40" s="55" t="str">
        <f ca="1">IFERROR(IF($J$1=0,"",
IF(AND($J$1=1,BH$2=0,$M40=0),BH$3*$N40,
IF(AND($J$1=2,BH$2=0,$M40=0,OR($N40+BH$3=$I$27+1,BH$3=$N40)),SUM($O$16:$O39)+COUNTIF($Q40:BG40,"&gt;0")+1,
IF(AND($J$1=3,BH$2=0,$M40=0,$N40+BH$3&lt;&gt;$I$27+1,BH$3&lt;&gt;$N40),SUM($O$16:$O39)+COUNTIF($Q40:BG40,"&gt;0")+1,
IF(AND($J$1=4,BH$2=0,$M40=0,$N40+BH$3&lt;&gt;$I$27+1,BH$3&lt;&gt;$N40,BH$1-$L40=0),SUM($O$16:$O39)+COUNTIF($Q40:BG40,"&gt;0")+1,
""))))),"")</f>
        <v/>
      </c>
      <c r="BI40" s="55" t="str">
        <f ca="1">IFERROR(IF($J$1=0,"",
IF(AND($J$1=1,BI$2=0,$M40=0),BI$3*$N40,
IF(AND($J$1=2,BI$2=0,$M40=0,OR($N40+BI$3=$I$27+1,BI$3=$N40)),SUM($O$16:$O39)+COUNTIF($Q40:BH40,"&gt;0")+1,
IF(AND($J$1=3,BI$2=0,$M40=0,$N40+BI$3&lt;&gt;$I$27+1,BI$3&lt;&gt;$N40),SUM($O$16:$O39)+COUNTIF($Q40:BH40,"&gt;0")+1,
IF(AND($J$1=4,BI$2=0,$M40=0,$N40+BI$3&lt;&gt;$I$27+1,BI$3&lt;&gt;$N40,BI$1-$L40=0),SUM($O$16:$O39)+COUNTIF($Q40:BH40,"&gt;0")+1,
""))))),"")</f>
        <v/>
      </c>
      <c r="BJ40" s="55" t="str">
        <f ca="1">IFERROR(IF($J$1=0,"",
IF(AND($J$1=1,BJ$2=0,$M40=0),BJ$3*$N40,
IF(AND($J$1=2,BJ$2=0,$M40=0,OR($N40+BJ$3=$I$27+1,BJ$3=$N40)),SUM($O$16:$O39)+COUNTIF($Q40:BI40,"&gt;0")+1,
IF(AND($J$1=3,BJ$2=0,$M40=0,$N40+BJ$3&lt;&gt;$I$27+1,BJ$3&lt;&gt;$N40),SUM($O$16:$O39)+COUNTIF($Q40:BI40,"&gt;0")+1,
IF(AND($J$1=4,BJ$2=0,$M40=0,$N40+BJ$3&lt;&gt;$I$27+1,BJ$3&lt;&gt;$N40,BJ$1-$L40=0),SUM($O$16:$O39)+COUNTIF($Q40:BI40,"&gt;0")+1,
""))))),"")</f>
        <v/>
      </c>
      <c r="BK40" s="55" t="str">
        <f ca="1">IFERROR(IF($J$1=0,"",
IF(AND($J$1=1,BK$2=0,$M40=0),BK$3*$N40,
IF(AND($J$1=2,BK$2=0,$M40=0,OR($N40+BK$3=$I$27+1,BK$3=$N40)),SUM($O$16:$O39)+COUNTIF($Q40:BJ40,"&gt;0")+1,
IF(AND($J$1=3,BK$2=0,$M40=0,$N40+BK$3&lt;&gt;$I$27+1,BK$3&lt;&gt;$N40),SUM($O$16:$O39)+COUNTIF($Q40:BJ40,"&gt;0")+1,
IF(AND($J$1=4,BK$2=0,$M40=0,$N40+BK$3&lt;&gt;$I$27+1,BK$3&lt;&gt;$N40,BK$1-$L40=0),SUM($O$16:$O39)+COUNTIF($Q40:BJ40,"&gt;0")+1,
""))))),"")</f>
        <v/>
      </c>
      <c r="BL40" s="55" t="str">
        <f ca="1">IFERROR(IF($J$1=0,"",
IF(AND($J$1=1,BL$2=0,$M40=0),BL$3*$N40,
IF(AND($J$1=2,BL$2=0,$M40=0,OR($N40+BL$3=$I$27+1,BL$3=$N40)),SUM($O$16:$O39)+COUNTIF($Q40:BK40,"&gt;0")+1,
IF(AND($J$1=3,BL$2=0,$M40=0,$N40+BL$3&lt;&gt;$I$27+1,BL$3&lt;&gt;$N40),SUM($O$16:$O39)+COUNTIF($Q40:BK40,"&gt;0")+1,
IF(AND($J$1=4,BL$2=0,$M40=0,$N40+BL$3&lt;&gt;$I$27+1,BL$3&lt;&gt;$N40,BL$1-$L40=0),SUM($O$16:$O39)+COUNTIF($Q40:BK40,"&gt;0")+1,
""))))),"")</f>
        <v/>
      </c>
      <c r="BM40" s="55" t="str">
        <f ca="1">IFERROR(IF($J$1=0,"",
IF(AND($J$1=1,BM$2=0,$M40=0),BM$3*$N40,
IF(AND($J$1=2,BM$2=0,$M40=0,OR($N40+BM$3=$I$27+1,BM$3=$N40)),SUM($O$16:$O39)+COUNTIF($Q40:BL40,"&gt;0")+1,
IF(AND($J$1=3,BM$2=0,$M40=0,$N40+BM$3&lt;&gt;$I$27+1,BM$3&lt;&gt;$N40),SUM($O$16:$O39)+COUNTIF($Q40:BL40,"&gt;0")+1,
IF(AND($J$1=4,BM$2=0,$M40=0,$N40+BM$3&lt;&gt;$I$27+1,BM$3&lt;&gt;$N40,BM$1-$L40=0),SUM($O$16:$O39)+COUNTIF($Q40:BL40,"&gt;0")+1,
""))))),"")</f>
        <v/>
      </c>
      <c r="BN40" s="55" t="str">
        <f ca="1">IFERROR(IF($J$1=0,"",
IF(AND($J$1=1,BN$2=0,$M40=0),BN$3*$N40,
IF(AND($J$1=2,BN$2=0,$M40=0,OR($N40+BN$3=$I$27+1,BN$3=$N40)),SUM($O$16:$O39)+COUNTIF($Q40:BM40,"&gt;0")+1,
IF(AND($J$1=3,BN$2=0,$M40=0,$N40+BN$3&lt;&gt;$I$27+1,BN$3&lt;&gt;$N40),SUM($O$16:$O39)+COUNTIF($Q40:BM40,"&gt;0")+1,
IF(AND($J$1=4,BN$2=0,$M40=0,$N40+BN$3&lt;&gt;$I$27+1,BN$3&lt;&gt;$N40,BN$1-$L40=0),SUM($O$16:$O39)+COUNTIF($Q40:BM40,"&gt;0")+1,
""))))),"")</f>
        <v/>
      </c>
      <c r="BO40" s="55" t="str">
        <f ca="1">IFERROR(IF($J$1=0,"",
IF(AND($J$1=1,BO$2=0,$M40=0),BO$3*$N40,
IF(AND($J$1=2,BO$2=0,$M40=0,OR($N40+BO$3=$I$27+1,BO$3=$N40)),SUM($O$16:$O39)+COUNTIF($Q40:BN40,"&gt;0")+1,
IF(AND($J$1=3,BO$2=0,$M40=0,$N40+BO$3&lt;&gt;$I$27+1,BO$3&lt;&gt;$N40),SUM($O$16:$O39)+COUNTIF($Q40:BN40,"&gt;0")+1,
IF(AND($J$1=4,BO$2=0,$M40=0,$N40+BO$3&lt;&gt;$I$27+1,BO$3&lt;&gt;$N40,BO$1-$L40=0),SUM($O$16:$O39)+COUNTIF($Q40:BN40,"&gt;0")+1,
""))))),"")</f>
        <v/>
      </c>
      <c r="BP40" s="55" t="str">
        <f ca="1">IFERROR(IF($J$1=0,"",
IF(AND($J$1=1,BP$2=0,$M40=0),BP$3*$N40,
IF(AND($J$1=2,BP$2=0,$M40=0,OR($N40+BP$3=$I$27+1,BP$3=$N40)),SUM($O$16:$O39)+COUNTIF($Q40:BO40,"&gt;0")+1,
IF(AND($J$1=3,BP$2=0,$M40=0,$N40+BP$3&lt;&gt;$I$27+1,BP$3&lt;&gt;$N40),SUM($O$16:$O39)+COUNTIF($Q40:BO40,"&gt;0")+1,
IF(AND($J$1=4,BP$2=0,$M40=0,$N40+BP$3&lt;&gt;$I$27+1,BP$3&lt;&gt;$N40,BP$1-$L40=0),SUM($O$16:$O39)+COUNTIF($Q40:BO40,"&gt;0")+1,
""))))),"")</f>
        <v/>
      </c>
      <c r="BQ40" s="55" t="str">
        <f ca="1">IFERROR(IF($J$1=0,"",
IF(AND($J$1=1,BQ$2=0,$M40=0),BQ$3*$N40,
IF(AND($J$1=2,BQ$2=0,$M40=0,OR($N40+BQ$3=$I$27+1,BQ$3=$N40)),SUM($O$16:$O39)+COUNTIF($Q40:BP40,"&gt;0")+1,
IF(AND($J$1=3,BQ$2=0,$M40=0,$N40+BQ$3&lt;&gt;$I$27+1,BQ$3&lt;&gt;$N40),SUM($O$16:$O39)+COUNTIF($Q40:BP40,"&gt;0")+1,
IF(AND($J$1=4,BQ$2=0,$M40=0,$N40+BQ$3&lt;&gt;$I$27+1,BQ$3&lt;&gt;$N40,BQ$1-$L40=0),SUM($O$16:$O39)+COUNTIF($Q40:BP40,"&gt;0")+1,
""))))),"")</f>
        <v/>
      </c>
      <c r="BR40" s="55" t="str">
        <f ca="1">IFERROR(IF($J$1=0,"",
IF(AND($J$1=1,BR$2=0,$M40=0),BR$3*$N40,
IF(AND($J$1=2,BR$2=0,$M40=0,OR($N40+BR$3=$I$27+1,BR$3=$N40)),SUM($O$16:$O39)+COUNTIF($Q40:BQ40,"&gt;0")+1,
IF(AND($J$1=3,BR$2=0,$M40=0,$N40+BR$3&lt;&gt;$I$27+1,BR$3&lt;&gt;$N40),SUM($O$16:$O39)+COUNTIF($Q40:BQ40,"&gt;0")+1,
IF(AND($J$1=4,BR$2=0,$M40=0,$N40+BR$3&lt;&gt;$I$27+1,BR$3&lt;&gt;$N40,BR$1-$L40=0),SUM($O$16:$O39)+COUNTIF($Q40:BQ40,"&gt;0")+1,
""))))),"")</f>
        <v/>
      </c>
      <c r="BS40" s="55" t="str">
        <f ca="1">IFERROR(IF($J$1=0,"",
IF(AND($J$1=1,BS$2=0,$M40=0),BS$3*$N40,
IF(AND($J$1=2,BS$2=0,$M40=0,OR($N40+BS$3=$I$27+1,BS$3=$N40)),SUM($O$16:$O39)+COUNTIF($Q40:BR40,"&gt;0")+1,
IF(AND($J$1=3,BS$2=0,$M40=0,$N40+BS$3&lt;&gt;$I$27+1,BS$3&lt;&gt;$N40),SUM($O$16:$O39)+COUNTIF($Q40:BR40,"&gt;0")+1,
IF(AND($J$1=4,BS$2=0,$M40=0,$N40+BS$3&lt;&gt;$I$27+1,BS$3&lt;&gt;$N40,BS$1-$L40=0),SUM($O$16:$O39)+COUNTIF($Q40:BR40,"&gt;0")+1,
""))))),"")</f>
        <v/>
      </c>
      <c r="BT40" s="55" t="str">
        <f ca="1">IFERROR(IF($J$1=0,"",
IF(AND($J$1=1,BT$2=0,$M40=0),BT$3*$N40,
IF(AND($J$1=2,BT$2=0,$M40=0,OR($N40+BT$3=$I$27+1,BT$3=$N40)),SUM($O$16:$O39)+COUNTIF($Q40:BS40,"&gt;0")+1,
IF(AND($J$1=3,BT$2=0,$M40=0,$N40+BT$3&lt;&gt;$I$27+1,BT$3&lt;&gt;$N40),SUM($O$16:$O39)+COUNTIF($Q40:BS40,"&gt;0")+1,
IF(AND($J$1=4,BT$2=0,$M40=0,$N40+BT$3&lt;&gt;$I$27+1,BT$3&lt;&gt;$N40,BT$1-$L40=0),SUM($O$16:$O39)+COUNTIF($Q40:BS40,"&gt;0")+1,
""))))),"")</f>
        <v/>
      </c>
      <c r="BU40" s="55" t="str">
        <f ca="1">IFERROR(IF($J$1=0,"",
IF(AND($J$1=1,BU$2=0,$M40=0),BU$3*$N40,
IF(AND($J$1=2,BU$2=0,$M40=0,OR($N40+BU$3=$I$27+1,BU$3=$N40)),SUM($O$16:$O39)+COUNTIF($Q40:BT40,"&gt;0")+1,
IF(AND($J$1=3,BU$2=0,$M40=0,$N40+BU$3&lt;&gt;$I$27+1,BU$3&lt;&gt;$N40),SUM($O$16:$O39)+COUNTIF($Q40:BT40,"&gt;0")+1,
IF(AND($J$1=4,BU$2=0,$M40=0,$N40+BU$3&lt;&gt;$I$27+1,BU$3&lt;&gt;$N40,BU$1-$L40=0),SUM($O$16:$O39)+COUNTIF($Q40:BT40,"&gt;0")+1,
""))))),"")</f>
        <v/>
      </c>
      <c r="BV40" s="55" t="str">
        <f ca="1">IFERROR(IF($J$1=0,"",
IF(AND($J$1=1,BV$2=0,$M40=0),BV$3*$N40,
IF(AND($J$1=2,BV$2=0,$M40=0,OR($N40+BV$3=$I$27+1,BV$3=$N40)),SUM($O$16:$O39)+COUNTIF($Q40:BU40,"&gt;0")+1,
IF(AND($J$1=3,BV$2=0,$M40=0,$N40+BV$3&lt;&gt;$I$27+1,BV$3&lt;&gt;$N40),SUM($O$16:$O39)+COUNTIF($Q40:BU40,"&gt;0")+1,
IF(AND($J$1=4,BV$2=0,$M40=0,$N40+BV$3&lt;&gt;$I$27+1,BV$3&lt;&gt;$N40,BV$1-$L40=0),SUM($O$16:$O39)+COUNTIF($Q40:BU40,"&gt;0")+1,
""))))),"")</f>
        <v/>
      </c>
      <c r="BW40" s="55" t="str">
        <f ca="1">IFERROR(IF($J$1=0,"",
IF(AND($J$1=1,BW$2=0,$M40=0),BW$3*$N40,
IF(AND($J$1=2,BW$2=0,$M40=0,OR($N40+BW$3=$I$27+1,BW$3=$N40)),SUM($O$16:$O39)+COUNTIF($Q40:BV40,"&gt;0")+1,
IF(AND($J$1=3,BW$2=0,$M40=0,$N40+BW$3&lt;&gt;$I$27+1,BW$3&lt;&gt;$N40),SUM($O$16:$O39)+COUNTIF($Q40:BV40,"&gt;0")+1,
IF(AND($J$1=4,BW$2=0,$M40=0,$N40+BW$3&lt;&gt;$I$27+1,BW$3&lt;&gt;$N40,BW$1-$L40=0),SUM($O$16:$O39)+COUNTIF($Q40:BV40,"&gt;0")+1,
""))))),"")</f>
        <v/>
      </c>
      <c r="BX40" s="55" t="str">
        <f ca="1">IFERROR(IF($J$1=0,"",
IF(AND($J$1=1,BX$2=0,$M40=0),BX$3*$N40,
IF(AND($J$1=2,BX$2=0,$M40=0,OR($N40+BX$3=$I$27+1,BX$3=$N40)),SUM($O$16:$O39)+COUNTIF($Q40:BW40,"&gt;0")+1,
IF(AND($J$1=3,BX$2=0,$M40=0,$N40+BX$3&lt;&gt;$I$27+1,BX$3&lt;&gt;$N40),SUM($O$16:$O39)+COUNTIF($Q40:BW40,"&gt;0")+1,
IF(AND($J$1=4,BX$2=0,$M40=0,$N40+BX$3&lt;&gt;$I$27+1,BX$3&lt;&gt;$N40,BX$1-$L40=0),SUM($O$16:$O39)+COUNTIF($Q40:BW40,"&gt;0")+1,
""))))),"")</f>
        <v/>
      </c>
      <c r="BY40" s="55" t="str">
        <f ca="1">IFERROR(IF($J$1=0,"",
IF(AND($J$1=1,BY$2=0,$M40=0),BY$3*$N40,
IF(AND($J$1=2,BY$2=0,$M40=0,OR($N40+BY$3=$I$27+1,BY$3=$N40)),SUM($O$16:$O39)+COUNTIF($Q40:BX40,"&gt;0")+1,
IF(AND($J$1=3,BY$2=0,$M40=0,$N40+BY$3&lt;&gt;$I$27+1,BY$3&lt;&gt;$N40),SUM($O$16:$O39)+COUNTIF($Q40:BX40,"&gt;0")+1,
IF(AND($J$1=4,BY$2=0,$M40=0,$N40+BY$3&lt;&gt;$I$27+1,BY$3&lt;&gt;$N40,BY$1-$L40=0),SUM($O$16:$O39)+COUNTIF($Q40:BX40,"&gt;0")+1,
""))))),"")</f>
        <v/>
      </c>
      <c r="BZ40" s="55" t="str">
        <f ca="1">IFERROR(IF($J$1=0,"",
IF(AND($J$1=1,BZ$2=0,$M40=0),BZ$3*$N40,
IF(AND($J$1=2,BZ$2=0,$M40=0,OR($N40+BZ$3=$I$27+1,BZ$3=$N40)),SUM($O$16:$O39)+COUNTIF($Q40:BY40,"&gt;0")+1,
IF(AND($J$1=3,BZ$2=0,$M40=0,$N40+BZ$3&lt;&gt;$I$27+1,BZ$3&lt;&gt;$N40),SUM($O$16:$O39)+COUNTIF($Q40:BY40,"&gt;0")+1,
IF(AND($J$1=4,BZ$2=0,$M40=0,$N40+BZ$3&lt;&gt;$I$27+1,BZ$3&lt;&gt;$N40,BZ$1-$L40=0),SUM($O$16:$O39)+COUNTIF($Q40:BY40,"&gt;0")+1,
""))))),"")</f>
        <v/>
      </c>
      <c r="CA40" s="55" t="str">
        <f ca="1">IFERROR(IF($J$1=0,"",
IF(AND($J$1=1,CA$2=0,$M40=0),CA$3*$N40,
IF(AND($J$1=2,CA$2=0,$M40=0,OR($N40+CA$3=$I$27+1,CA$3=$N40)),SUM($O$16:$O39)+COUNTIF($Q40:BZ40,"&gt;0")+1,
IF(AND($J$1=3,CA$2=0,$M40=0,$N40+CA$3&lt;&gt;$I$27+1,CA$3&lt;&gt;$N40),SUM($O$16:$O39)+COUNTIF($Q40:BZ40,"&gt;0")+1,
IF(AND($J$1=4,CA$2=0,$M40=0,$N40+CA$3&lt;&gt;$I$27+1,CA$3&lt;&gt;$N40,CA$1-$L40=0),SUM($O$16:$O39)+COUNTIF($Q40:BZ40,"&gt;0")+1,
""))))),"")</f>
        <v/>
      </c>
      <c r="CB40" s="55" t="str">
        <f ca="1">IFERROR(IF($J$1=0,"",
IF(AND($J$1=1,CB$2=0,$M40=0),CB$3*$N40,
IF(AND($J$1=2,CB$2=0,$M40=0,OR($N40+CB$3=$I$27+1,CB$3=$N40)),SUM($O$16:$O39)+COUNTIF($Q40:CA40,"&gt;0")+1,
IF(AND($J$1=3,CB$2=0,$M40=0,$N40+CB$3&lt;&gt;$I$27+1,CB$3&lt;&gt;$N40),SUM($O$16:$O39)+COUNTIF($Q40:CA40,"&gt;0")+1,
IF(AND($J$1=4,CB$2=0,$M40=0,$N40+CB$3&lt;&gt;$I$27+1,CB$3&lt;&gt;$N40,CB$1-$L40=0),SUM($O$16:$O39)+COUNTIF($Q40:CA40,"&gt;0")+1,
""))))),"")</f>
        <v/>
      </c>
      <c r="CC40" s="55" t="str">
        <f ca="1">IFERROR(IF($J$1=0,"",
IF(AND($J$1=1,CC$2=0,$M40=0),CC$3*$N40,
IF(AND($J$1=2,CC$2=0,$M40=0,OR($N40+CC$3=$I$27+1,CC$3=$N40)),SUM($O$16:$O39)+COUNTIF($Q40:CB40,"&gt;0")+1,
IF(AND($J$1=3,CC$2=0,$M40=0,$N40+CC$3&lt;&gt;$I$27+1,CC$3&lt;&gt;$N40),SUM($O$16:$O39)+COUNTIF($Q40:CB40,"&gt;0")+1,
IF(AND($J$1=4,CC$2=0,$M40=0,$N40+CC$3&lt;&gt;$I$27+1,CC$3&lt;&gt;$N40,CC$1-$L40=0),SUM($O$16:$O39)+COUNTIF($Q40:CB40,"&gt;0")+1,
""))))),"")</f>
        <v/>
      </c>
      <c r="CD40" s="55" t="str">
        <f ca="1">IFERROR(IF($J$1=0,"",
IF(AND($J$1=1,CD$2=0,$M40=0),CD$3*$N40,
IF(AND($J$1=2,CD$2=0,$M40=0,OR($N40+CD$3=$I$27+1,CD$3=$N40)),SUM($O$16:$O39)+COUNTIF($Q40:CC40,"&gt;0")+1,
IF(AND($J$1=3,CD$2=0,$M40=0,$N40+CD$3&lt;&gt;$I$27+1,CD$3&lt;&gt;$N40),SUM($O$16:$O39)+COUNTIF($Q40:CC40,"&gt;0")+1,
IF(AND($J$1=4,CD$2=0,$M40=0,$N40+CD$3&lt;&gt;$I$27+1,CD$3&lt;&gt;$N40,CD$1-$L40=0),SUM($O$16:$O39)+COUNTIF($Q40:CC40,"&gt;0")+1,
""))))),"")</f>
        <v/>
      </c>
      <c r="CE40" s="55" t="str">
        <f ca="1">IFERROR(IF($J$1=0,"",
IF(AND($J$1=1,CE$2=0,$M40=0),CE$3*$N40,
IF(AND($J$1=2,CE$2=0,$M40=0,OR($N40+CE$3=$I$27+1,CE$3=$N40)),SUM($O$16:$O39)+COUNTIF($Q40:CD40,"&gt;0")+1,
IF(AND($J$1=3,CE$2=0,$M40=0,$N40+CE$3&lt;&gt;$I$27+1,CE$3&lt;&gt;$N40),SUM($O$16:$O39)+COUNTIF($Q40:CD40,"&gt;0")+1,
IF(AND($J$1=4,CE$2=0,$M40=0,$N40+CE$3&lt;&gt;$I$27+1,CE$3&lt;&gt;$N40,CE$1-$L40=0),SUM($O$16:$O39)+COUNTIF($Q40:CD40,"&gt;0")+1,
""))))),"")</f>
        <v/>
      </c>
      <c r="CF40" s="55" t="str">
        <f ca="1">IFERROR(IF($J$1=0,"",
IF(AND($J$1=1,CF$2=0,$M40=0),CF$3*$N40,
IF(AND($J$1=2,CF$2=0,$M40=0,OR($N40+CF$3=$I$27+1,CF$3=$N40)),SUM($O$16:$O39)+COUNTIF($Q40:CE40,"&gt;0")+1,
IF(AND($J$1=3,CF$2=0,$M40=0,$N40+CF$3&lt;&gt;$I$27+1,CF$3&lt;&gt;$N40),SUM($O$16:$O39)+COUNTIF($Q40:CE40,"&gt;0")+1,
IF(AND($J$1=4,CF$2=0,$M40=0,$N40+CF$3&lt;&gt;$I$27+1,CF$3&lt;&gt;$N40,CF$1-$L40=0),SUM($O$16:$O39)+COUNTIF($Q40:CE40,"&gt;0")+1,
""))))),"")</f>
        <v/>
      </c>
      <c r="CG40" s="55" t="str">
        <f ca="1">IFERROR(IF($J$1=0,"",
IF(AND($J$1=1,CG$2=0,$M40=0),CG$3*$N40,
IF(AND($J$1=2,CG$2=0,$M40=0,OR($N40+CG$3=$I$27+1,CG$3=$N40)),SUM($O$16:$O39)+COUNTIF($Q40:CF40,"&gt;0")+1,
IF(AND($J$1=3,CG$2=0,$M40=0,$N40+CG$3&lt;&gt;$I$27+1,CG$3&lt;&gt;$N40),SUM($O$16:$O39)+COUNTIF($Q40:CF40,"&gt;0")+1,
IF(AND($J$1=4,CG$2=0,$M40=0,$N40+CG$3&lt;&gt;$I$27+1,CG$3&lt;&gt;$N40,CG$1-$L40=0),SUM($O$16:$O39)+COUNTIF($Q40:CF40,"&gt;0")+1,
""))))),"")</f>
        <v/>
      </c>
      <c r="CH40" s="55" t="str">
        <f ca="1">IFERROR(IF($J$1=0,"",
IF(AND($J$1=1,CH$2=0,$M40=0),CH$3*$N40,
IF(AND($J$1=2,CH$2=0,$M40=0,OR($N40+CH$3=$I$27+1,CH$3=$N40)),SUM($O$16:$O39)+COUNTIF($Q40:CG40,"&gt;0")+1,
IF(AND($J$1=3,CH$2=0,$M40=0,$N40+CH$3&lt;&gt;$I$27+1,CH$3&lt;&gt;$N40),SUM($O$16:$O39)+COUNTIF($Q40:CG40,"&gt;0")+1,
IF(AND($J$1=4,CH$2=0,$M40=0,$N40+CH$3&lt;&gt;$I$27+1,CH$3&lt;&gt;$N40,CH$1-$L40=0),SUM($O$16:$O39)+COUNTIF($Q40:CG40,"&gt;0")+1,
""))))),"")</f>
        <v/>
      </c>
      <c r="CI40" s="55" t="str">
        <f ca="1">IFERROR(IF($J$1=0,"",
IF(AND($J$1=1,CI$2=0,$M40=0),CI$3*$N40,
IF(AND($J$1=2,CI$2=0,$M40=0,OR($N40+CI$3=$I$27+1,CI$3=$N40)),SUM($O$16:$O39)+COUNTIF($Q40:CH40,"&gt;0")+1,
IF(AND($J$1=3,CI$2=0,$M40=0,$N40+CI$3&lt;&gt;$I$27+1,CI$3&lt;&gt;$N40),SUM($O$16:$O39)+COUNTIF($Q40:CH40,"&gt;0")+1,
IF(AND($J$1=4,CI$2=0,$M40=0,$N40+CI$3&lt;&gt;$I$27+1,CI$3&lt;&gt;$N40,CI$1-$L40=0),SUM($O$16:$O39)+COUNTIF($Q40:CH40,"&gt;0")+1,
""))))),"")</f>
        <v/>
      </c>
      <c r="CJ40" s="55" t="str">
        <f ca="1">IFERROR(IF($J$1=0,"",
IF(AND($J$1=1,CJ$2=0,$M40=0),CJ$3*$N40,
IF(AND($J$1=2,CJ$2=0,$M40=0,OR($N40+CJ$3=$I$27+1,CJ$3=$N40)),SUM($O$16:$O39)+COUNTIF($Q40:CI40,"&gt;0")+1,
IF(AND($J$1=3,CJ$2=0,$M40=0,$N40+CJ$3&lt;&gt;$I$27+1,CJ$3&lt;&gt;$N40),SUM($O$16:$O39)+COUNTIF($Q40:CI40,"&gt;0")+1,
IF(AND($J$1=4,CJ$2=0,$M40=0,$N40+CJ$3&lt;&gt;$I$27+1,CJ$3&lt;&gt;$N40,CJ$1-$L40=0),SUM($O$16:$O39)+COUNTIF($Q40:CI40,"&gt;0")+1,
""))))),"")</f>
        <v/>
      </c>
      <c r="CK40" s="55" t="str">
        <f ca="1">IFERROR(IF($J$1=0,"",
IF(AND($J$1=1,CK$2=0,$M40=0),CK$3*$N40,
IF(AND($J$1=2,CK$2=0,$M40=0,OR($N40+CK$3=$I$27+1,CK$3=$N40)),SUM($O$16:$O39)+COUNTIF($Q40:CJ40,"&gt;0")+1,
IF(AND($J$1=3,CK$2=0,$M40=0,$N40+CK$3&lt;&gt;$I$27+1,CK$3&lt;&gt;$N40),SUM($O$16:$O39)+COUNTIF($Q40:CJ40,"&gt;0")+1,
IF(AND($J$1=4,CK$2=0,$M40=0,$N40+CK$3&lt;&gt;$I$27+1,CK$3&lt;&gt;$N40,CK$1-$L40=0),SUM($O$16:$O39)+COUNTIF($Q40:CJ40,"&gt;0")+1,
""))))),"")</f>
        <v/>
      </c>
      <c r="CL40" s="55" t="str">
        <f ca="1">IFERROR(IF($J$1=0,"",
IF(AND($J$1=1,CL$2=0,$M40=0),CL$3*$N40,
IF(AND($J$1=2,CL$2=0,$M40=0,OR($N40+CL$3=$I$27+1,CL$3=$N40)),SUM($O$16:$O39)+COUNTIF($Q40:CK40,"&gt;0")+1,
IF(AND($J$1=3,CL$2=0,$M40=0,$N40+CL$3&lt;&gt;$I$27+1,CL$3&lt;&gt;$N40),SUM($O$16:$O39)+COUNTIF($Q40:CK40,"&gt;0")+1,
IF(AND($J$1=4,CL$2=0,$M40=0,$N40+CL$3&lt;&gt;$I$27+1,CL$3&lt;&gt;$N40,CL$1-$L40=0),SUM($O$16:$O39)+COUNTIF($Q40:CK40,"&gt;0")+1,
""))))),"")</f>
        <v/>
      </c>
      <c r="CM40" s="55" t="str">
        <f ca="1">IFERROR(IF($J$1=0,"",
IF(AND($J$1=1,CM$2=0,$M40=0),CM$3*$N40,
IF(AND($J$1=2,CM$2=0,$M40=0,OR($N40+CM$3=$I$27+1,CM$3=$N40)),SUM($O$16:$O39)+COUNTIF($Q40:CL40,"&gt;0")+1,
IF(AND($J$1=3,CM$2=0,$M40=0,$N40+CM$3&lt;&gt;$I$27+1,CM$3&lt;&gt;$N40),SUM($O$16:$O39)+COUNTIF($Q40:CL40,"&gt;0")+1,
IF(AND($J$1=4,CM$2=0,$M40=0,$N40+CM$3&lt;&gt;$I$27+1,CM$3&lt;&gt;$N40,CM$1-$L40=0),SUM($O$16:$O39)+COUNTIF($Q40:CL40,"&gt;0")+1,
""))))),"")</f>
        <v/>
      </c>
      <c r="CN40" s="55" t="str">
        <f ca="1">IFERROR(IF($J$1=0,"",
IF(AND($J$1=1,CN$2=0,$M40=0),CN$3*$N40,
IF(AND($J$1=2,CN$2=0,$M40=0,OR($N40+CN$3=$I$27+1,CN$3=$N40)),SUM($O$16:$O39)+COUNTIF($Q40:CM40,"&gt;0")+1,
IF(AND($J$1=3,CN$2=0,$M40=0,$N40+CN$3&lt;&gt;$I$27+1,CN$3&lt;&gt;$N40),SUM($O$16:$O39)+COUNTIF($Q40:CM40,"&gt;0")+1,
IF(AND($J$1=4,CN$2=0,$M40=0,$N40+CN$3&lt;&gt;$I$27+1,CN$3&lt;&gt;$N40,CN$1-$L40=0),SUM($O$16:$O39)+COUNTIF($Q40:CM40,"&gt;0")+1,
""))))),"")</f>
        <v/>
      </c>
      <c r="CO40" s="55" t="str">
        <f ca="1">IFERROR(IF($J$1=0,"",
IF(AND($J$1=1,CO$2=0,$M40=0),CO$3*$N40,
IF(AND($J$1=2,CO$2=0,$M40=0,OR($N40+CO$3=$I$27+1,CO$3=$N40)),SUM($O$16:$O39)+COUNTIF($Q40:CN40,"&gt;0")+1,
IF(AND($J$1=3,CO$2=0,$M40=0,$N40+CO$3&lt;&gt;$I$27+1,CO$3&lt;&gt;$N40),SUM($O$16:$O39)+COUNTIF($Q40:CN40,"&gt;0")+1,
IF(AND($J$1=4,CO$2=0,$M40=0,$N40+CO$3&lt;&gt;$I$27+1,CO$3&lt;&gt;$N40,CO$1-$L40=0),SUM($O$16:$O39)+COUNTIF($Q40:CN40,"&gt;0")+1,
""))))),"")</f>
        <v/>
      </c>
      <c r="CP40" s="55" t="str">
        <f ca="1">IFERROR(IF($J$1=0,"",
IF(AND($J$1=1,CP$2=0,$M40=0),CP$3*$N40,
IF(AND($J$1=2,CP$2=0,$M40=0,OR($N40+CP$3=$I$27+1,CP$3=$N40)),SUM($O$16:$O39)+COUNTIF($Q40:CO40,"&gt;0")+1,
IF(AND($J$1=3,CP$2=0,$M40=0,$N40+CP$3&lt;&gt;$I$27+1,CP$3&lt;&gt;$N40),SUM($O$16:$O39)+COUNTIF($Q40:CO40,"&gt;0")+1,
IF(AND($J$1=4,CP$2=0,$M40=0,$N40+CP$3&lt;&gt;$I$27+1,CP$3&lt;&gt;$N40,CP$1-$L40=0),SUM($O$16:$O39)+COUNTIF($Q40:CO40,"&gt;0")+1,
""))))),"")</f>
        <v/>
      </c>
      <c r="CQ40" s="55" t="str">
        <f ca="1">IFERROR(IF($J$1=0,"",
IF(AND($J$1=1,CQ$2=0,$M40=0),CQ$3*$N40,
IF(AND($J$1=2,CQ$2=0,$M40=0,OR($N40+CQ$3=$I$27+1,CQ$3=$N40)),SUM($O$16:$O39)+COUNTIF($Q40:CP40,"&gt;0")+1,
IF(AND($J$1=3,CQ$2=0,$M40=0,$N40+CQ$3&lt;&gt;$I$27+1,CQ$3&lt;&gt;$N40),SUM($O$16:$O39)+COUNTIF($Q40:CP40,"&gt;0")+1,
IF(AND($J$1=4,CQ$2=0,$M40=0,$N40+CQ$3&lt;&gt;$I$27+1,CQ$3&lt;&gt;$N40,CQ$1-$L40=0),SUM($O$16:$O39)+COUNTIF($Q40:CP40,"&gt;0")+1,
""))))),"")</f>
        <v/>
      </c>
      <c r="CR40" s="55" t="str">
        <f ca="1">IFERROR(IF($J$1=0,"",
IF(AND($J$1=1,CR$2=0,$M40=0),CR$3*$N40,
IF(AND($J$1=2,CR$2=0,$M40=0,OR($N40+CR$3=$I$27+1,CR$3=$N40)),SUM($O$16:$O39)+COUNTIF($Q40:CQ40,"&gt;0")+1,
IF(AND($J$1=3,CR$2=0,$M40=0,$N40+CR$3&lt;&gt;$I$27+1,CR$3&lt;&gt;$N40),SUM($O$16:$O39)+COUNTIF($Q40:CQ40,"&gt;0")+1,
IF(AND($J$1=4,CR$2=0,$M40=0,$N40+CR$3&lt;&gt;$I$27+1,CR$3&lt;&gt;$N40,CR$1-$L40=0),SUM($O$16:$O39)+COUNTIF($Q40:CQ40,"&gt;0")+1,
""))))),"")</f>
        <v/>
      </c>
      <c r="CS40" s="55" t="str">
        <f ca="1">IFERROR(IF($J$1=0,"",
IF(AND($J$1=1,CS$2=0,$M40=0),CS$3*$N40,
IF(AND($J$1=2,CS$2=0,$M40=0,OR($N40+CS$3=$I$27+1,CS$3=$N40)),SUM($O$16:$O39)+COUNTIF($Q40:CR40,"&gt;0")+1,
IF(AND($J$1=3,CS$2=0,$M40=0,$N40+CS$3&lt;&gt;$I$27+1,CS$3&lt;&gt;$N40),SUM($O$16:$O39)+COUNTIF($Q40:CR40,"&gt;0")+1,
IF(AND($J$1=4,CS$2=0,$M40=0,$N40+CS$3&lt;&gt;$I$27+1,CS$3&lt;&gt;$N40,CS$1-$L40=0),SUM($O$16:$O39)+COUNTIF($Q40:CR40,"&gt;0")+1,
""))))),"")</f>
        <v/>
      </c>
      <c r="CT40" s="55" t="str">
        <f ca="1">IFERROR(IF($J$1=0,"",
IF(AND($J$1=1,CT$2=0,$M40=0),CT$3*$N40,
IF(AND($J$1=2,CT$2=0,$M40=0,OR($N40+CT$3=$I$27+1,CT$3=$N40)),SUM($O$16:$O39)+COUNTIF($Q40:CS40,"&gt;0")+1,
IF(AND($J$1=3,CT$2=0,$M40=0,$N40+CT$3&lt;&gt;$I$27+1,CT$3&lt;&gt;$N40),SUM($O$16:$O39)+COUNTIF($Q40:CS40,"&gt;0")+1,
IF(AND($J$1=4,CT$2=0,$M40=0,$N40+CT$3&lt;&gt;$I$27+1,CT$3&lt;&gt;$N40,CT$1-$L40=0),SUM($O$16:$O39)+COUNTIF($Q40:CS40,"&gt;0")+1,
""))))),"")</f>
        <v/>
      </c>
      <c r="CU40" s="55" t="str">
        <f ca="1">IFERROR(IF($J$1=0,"",
IF(AND($J$1=1,CU$2=0,$M40=0),CU$3*$N40,
IF(AND($J$1=2,CU$2=0,$M40=0,OR($N40+CU$3=$I$27+1,CU$3=$N40)),SUM($O$16:$O39)+COUNTIF($Q40:CT40,"&gt;0")+1,
IF(AND($J$1=3,CU$2=0,$M40=0,$N40+CU$3&lt;&gt;$I$27+1,CU$3&lt;&gt;$N40),SUM($O$16:$O39)+COUNTIF($Q40:CT40,"&gt;0")+1,
IF(AND($J$1=4,CU$2=0,$M40=0,$N40+CU$3&lt;&gt;$I$27+1,CU$3&lt;&gt;$N40,CU$1-$L40=0),SUM($O$16:$O39)+COUNTIF($Q40:CT40,"&gt;0")+1,
""))))),"")</f>
        <v/>
      </c>
      <c r="CV40" s="55" t="str">
        <f ca="1">IFERROR(IF($J$1=0,"",
IF(AND($J$1=1,CV$2=0,$M40=0),CV$3*$N40,
IF(AND($J$1=2,CV$2=0,$M40=0,OR($N40+CV$3=$I$27+1,CV$3=$N40)),SUM($O$16:$O39)+COUNTIF($Q40:CU40,"&gt;0")+1,
IF(AND($J$1=3,CV$2=0,$M40=0,$N40+CV$3&lt;&gt;$I$27+1,CV$3&lt;&gt;$N40),SUM($O$16:$O39)+COUNTIF($Q40:CU40,"&gt;0")+1,
IF(AND($J$1=4,CV$2=0,$M40=0,$N40+CV$3&lt;&gt;$I$27+1,CV$3&lt;&gt;$N40,CV$1-$L40=0),SUM($O$16:$O39)+COUNTIF($Q40:CU40,"&gt;0")+1,
""))))),"")</f>
        <v/>
      </c>
      <c r="CW40" s="55" t="str">
        <f ca="1">IFERROR(IF($J$1=0,"",
IF(AND($J$1=1,CW$2=0,$M40=0),CW$3*$N40,
IF(AND($J$1=2,CW$2=0,$M40=0,OR($N40+CW$3=$I$27+1,CW$3=$N40)),SUM($O$16:$O39)+COUNTIF($Q40:CV40,"&gt;0")+1,
IF(AND($J$1=3,CW$2=0,$M40=0,$N40+CW$3&lt;&gt;$I$27+1,CW$3&lt;&gt;$N40),SUM($O$16:$O39)+COUNTIF($Q40:CV40,"&gt;0")+1,
IF(AND($J$1=4,CW$2=0,$M40=0,$N40+CW$3&lt;&gt;$I$27+1,CW$3&lt;&gt;$N40,CW$1-$L40=0),SUM($O$16:$O39)+COUNTIF($Q40:CV40,"&gt;0")+1,
""))))),"")</f>
        <v/>
      </c>
      <c r="CX40" s="55" t="str">
        <f ca="1">IFERROR(IF($J$1=0,"",
IF(AND($J$1=1,CX$2=0,$M40=0),CX$3*$N40,
IF(AND($J$1=2,CX$2=0,$M40=0,OR($N40+CX$3=$I$27+1,CX$3=$N40)),SUM($O$16:$O39)+COUNTIF($Q40:CW40,"&gt;0")+1,
IF(AND($J$1=3,CX$2=0,$M40=0,$N40+CX$3&lt;&gt;$I$27+1,CX$3&lt;&gt;$N40),SUM($O$16:$O39)+COUNTIF($Q40:CW40,"&gt;0")+1,
IF(AND($J$1=4,CX$2=0,$M40=0,$N40+CX$3&lt;&gt;$I$27+1,CX$3&lt;&gt;$N40,CX$1-$L40=0),SUM($O$16:$O39)+COUNTIF($Q40:CW40,"&gt;0")+1,
""))))),"")</f>
        <v/>
      </c>
      <c r="CY40" s="55" t="str">
        <f ca="1">IFERROR(IF($J$1=0,"",
IF(AND($J$1=1,CY$2=0,$M40=0),CY$3*$N40,
IF(AND($J$1=2,CY$2=0,$M40=0,OR($N40+CY$3=$I$27+1,CY$3=$N40)),SUM($O$16:$O39)+COUNTIF($Q40:CX40,"&gt;0")+1,
IF(AND($J$1=3,CY$2=0,$M40=0,$N40+CY$3&lt;&gt;$I$27+1,CY$3&lt;&gt;$N40),SUM($O$16:$O39)+COUNTIF($Q40:CX40,"&gt;0")+1,
IF(AND($J$1=4,CY$2=0,$M40=0,$N40+CY$3&lt;&gt;$I$27+1,CY$3&lt;&gt;$N40,CY$1-$L40=0),SUM($O$16:$O39)+COUNTIF($Q40:CX40,"&gt;0")+1,
""))))),"")</f>
        <v/>
      </c>
      <c r="CZ40" s="55" t="str">
        <f ca="1">IFERROR(IF($J$1=0,"",
IF(AND($J$1=1,CZ$2=0,$M40=0),CZ$3*$N40,
IF(AND($J$1=2,CZ$2=0,$M40=0,OR($N40+CZ$3=$I$27+1,CZ$3=$N40)),SUM($O$16:$O39)+COUNTIF($Q40:CY40,"&gt;0")+1,
IF(AND($J$1=3,CZ$2=0,$M40=0,$N40+CZ$3&lt;&gt;$I$27+1,CZ$3&lt;&gt;$N40),SUM($O$16:$O39)+COUNTIF($Q40:CY40,"&gt;0")+1,
IF(AND($J$1=4,CZ$2=0,$M40=0,$N40+CZ$3&lt;&gt;$I$27+1,CZ$3&lt;&gt;$N40,CZ$1-$L40=0),SUM($O$16:$O39)+COUNTIF($Q40:CY40,"&gt;0")+1,
""))))),"")</f>
        <v/>
      </c>
      <c r="DA40" s="55" t="str">
        <f ca="1">IFERROR(IF($J$1=0,"",
IF(AND($J$1=1,DA$2=0,$M40=0),DA$3*$N40,
IF(AND($J$1=2,DA$2=0,$M40=0,OR($N40+DA$3=$I$27+1,DA$3=$N40)),SUM($O$16:$O39)+COUNTIF($Q40:CZ40,"&gt;0")+1,
IF(AND($J$1=3,DA$2=0,$M40=0,$N40+DA$3&lt;&gt;$I$27+1,DA$3&lt;&gt;$N40),SUM($O$16:$O39)+COUNTIF($Q40:CZ40,"&gt;0")+1,
IF(AND($J$1=4,DA$2=0,$M40=0,$N40+DA$3&lt;&gt;$I$27+1,DA$3&lt;&gt;$N40,DA$1-$L40=0),SUM($O$16:$O39)+COUNTIF($Q40:CZ40,"&gt;0")+1,
""))))),"")</f>
        <v/>
      </c>
      <c r="DB40" s="55" t="str">
        <f ca="1">IFERROR(IF($J$1=0,"",
IF(AND($J$1=1,DB$2=0,$M40=0),DB$3*$N40,
IF(AND($J$1=2,DB$2=0,$M40=0,OR($N40+DB$3=$I$27+1,DB$3=$N40)),SUM($O$16:$O39)+COUNTIF($Q40:DA40,"&gt;0")+1,
IF(AND($J$1=3,DB$2=0,$M40=0,$N40+DB$3&lt;&gt;$I$27+1,DB$3&lt;&gt;$N40),SUM($O$16:$O39)+COUNTIF($Q40:DA40,"&gt;0")+1,
IF(AND($J$1=4,DB$2=0,$M40=0,$N40+DB$3&lt;&gt;$I$27+1,DB$3&lt;&gt;$N40,DB$1-$L40=0),SUM($O$16:$O39)+COUNTIF($Q40:DA40,"&gt;0")+1,
""))))),"")</f>
        <v/>
      </c>
      <c r="DC40" s="55" t="str">
        <f ca="1">IFERROR(IF($J$1=0,"",
IF(AND($J$1=1,DC$2=0,$M40=0),DC$3*$N40,
IF(AND($J$1=2,DC$2=0,$M40=0,OR($N40+DC$3=$I$27+1,DC$3=$N40)),SUM($O$16:$O39)+COUNTIF($Q40:DB40,"&gt;0")+1,
IF(AND($J$1=3,DC$2=0,$M40=0,$N40+DC$3&lt;&gt;$I$27+1,DC$3&lt;&gt;$N40),SUM($O$16:$O39)+COUNTIF($Q40:DB40,"&gt;0")+1,
IF(AND($J$1=4,DC$2=0,$M40=0,$N40+DC$3&lt;&gt;$I$27+1,DC$3&lt;&gt;$N40,DC$1-$L40=0),SUM($O$16:$O39)+COUNTIF($Q40:DB40,"&gt;0")+1,
""))))),"")</f>
        <v/>
      </c>
      <c r="DD40" s="55" t="str">
        <f ca="1">IFERROR(IF($J$1=0,"",
IF(AND($J$1=1,DD$2=0,$M40=0),DD$3*$N40,
IF(AND($J$1=2,DD$2=0,$M40=0,OR($N40+DD$3=$I$27+1,DD$3=$N40)),SUM($O$16:$O39)+COUNTIF($Q40:DC40,"&gt;0")+1,
IF(AND($J$1=3,DD$2=0,$M40=0,$N40+DD$3&lt;&gt;$I$27+1,DD$3&lt;&gt;$N40),SUM($O$16:$O39)+COUNTIF($Q40:DC40,"&gt;0")+1,
IF(AND($J$1=4,DD$2=0,$M40=0,$N40+DD$3&lt;&gt;$I$27+1,DD$3&lt;&gt;$N40,DD$1-$L40=0),SUM($O$16:$O39)+COUNTIF($Q40:DC40,"&gt;0")+1,
""))))),"")</f>
        <v/>
      </c>
      <c r="DE40" s="55" t="str">
        <f ca="1">IFERROR(IF($J$1=0,"",
IF(AND($J$1=1,DE$2=0,$M40=0),DE$3*$N40,
IF(AND($J$1=2,DE$2=0,$M40=0,OR($N40+DE$3=$I$27+1,DE$3=$N40)),SUM($O$16:$O39)+COUNTIF($Q40:DD40,"&gt;0")+1,
IF(AND($J$1=3,DE$2=0,$M40=0,$N40+DE$3&lt;&gt;$I$27+1,DE$3&lt;&gt;$N40),SUM($O$16:$O39)+COUNTIF($Q40:DD40,"&gt;0")+1,
IF(AND($J$1=4,DE$2=0,$M40=0,$N40+DE$3&lt;&gt;$I$27+1,DE$3&lt;&gt;$N40,DE$1-$L40=0),SUM($O$16:$O39)+COUNTIF($Q40:DD40,"&gt;0")+1,
""))))),"")</f>
        <v/>
      </c>
      <c r="DF40" s="55" t="str">
        <f ca="1">IFERROR(IF($J$1=0,"",
IF(AND($J$1=1,DF$2=0,$M40=0),DF$3*$N40,
IF(AND($J$1=2,DF$2=0,$M40=0,OR($N40+DF$3=$I$27+1,DF$3=$N40)),SUM($O$16:$O39)+COUNTIF($Q40:DE40,"&gt;0")+1,
IF(AND($J$1=3,DF$2=0,$M40=0,$N40+DF$3&lt;&gt;$I$27+1,DF$3&lt;&gt;$N40),SUM($O$16:$O39)+COUNTIF($Q40:DE40,"&gt;0")+1,
IF(AND($J$1=4,DF$2=0,$M40=0,$N40+DF$3&lt;&gt;$I$27+1,DF$3&lt;&gt;$N40,DF$1-$L40=0),SUM($O$16:$O39)+COUNTIF($Q40:DE40,"&gt;0")+1,
""))))),"")</f>
        <v/>
      </c>
      <c r="DG40" s="55" t="str">
        <f ca="1">IFERROR(IF($J$1=0,"",
IF(AND($J$1=1,DG$2=0,$M40=0),DG$3*$N40,
IF(AND($J$1=2,DG$2=0,$M40=0,OR($N40+DG$3=$I$27+1,DG$3=$N40)),SUM($O$16:$O39)+COUNTIF($Q40:DF40,"&gt;0")+1,
IF(AND($J$1=3,DG$2=0,$M40=0,$N40+DG$3&lt;&gt;$I$27+1,DG$3&lt;&gt;$N40),SUM($O$16:$O39)+COUNTIF($Q40:DF40,"&gt;0")+1,
IF(AND($J$1=4,DG$2=0,$M40=0,$N40+DG$3&lt;&gt;$I$27+1,DG$3&lt;&gt;$N40,DG$1-$L40=0),SUM($O$16:$O39)+COUNTIF($Q40:DF40,"&gt;0")+1,
""))))),"")</f>
        <v/>
      </c>
      <c r="DH40" s="55" t="str">
        <f ca="1">IFERROR(IF($J$1=0,"",
IF(AND($J$1=1,DH$2=0,$M40=0),DH$3*$N40,
IF(AND($J$1=2,DH$2=0,$M40=0,OR($N40+DH$3=$I$27+1,DH$3=$N40)),SUM($O$16:$O39)+COUNTIF($Q40:DG40,"&gt;0")+1,
IF(AND($J$1=3,DH$2=0,$M40=0,$N40+DH$3&lt;&gt;$I$27+1,DH$3&lt;&gt;$N40),SUM($O$16:$O39)+COUNTIF($Q40:DG40,"&gt;0")+1,
IF(AND($J$1=4,DH$2=0,$M40=0,$N40+DH$3&lt;&gt;$I$27+1,DH$3&lt;&gt;$N40,DH$1-$L40=0),SUM($O$16:$O39)+COUNTIF($Q40:DG40,"&gt;0")+1,
""))))),"")</f>
        <v/>
      </c>
      <c r="DI40" s="55" t="str">
        <f ca="1">IFERROR(IF($J$1=0,"",
IF(AND($J$1=1,DI$2=0,$M40=0),DI$3*$N40,
IF(AND($J$1=2,DI$2=0,$M40=0,OR($N40+DI$3=$I$27+1,DI$3=$N40)),SUM($O$16:$O39)+COUNTIF($Q40:DH40,"&gt;0")+1,
IF(AND($J$1=3,DI$2=0,$M40=0,$N40+DI$3&lt;&gt;$I$27+1,DI$3&lt;&gt;$N40),SUM($O$16:$O39)+COUNTIF($Q40:DH40,"&gt;0")+1,
IF(AND($J$1=4,DI$2=0,$M40=0,$N40+DI$3&lt;&gt;$I$27+1,DI$3&lt;&gt;$N40,DI$1-$L40=0),SUM($O$16:$O39)+COUNTIF($Q40:DH40,"&gt;0")+1,
""))))),"")</f>
        <v/>
      </c>
      <c r="DJ40" s="55" t="str">
        <f ca="1">IFERROR(IF($J$1=0,"",
IF(AND($J$1=1,DJ$2=0,$M40=0),DJ$3*$N40,
IF(AND($J$1=2,DJ$2=0,$M40=0,OR($N40+DJ$3=$I$27+1,DJ$3=$N40)),SUM($O$16:$O39)+COUNTIF($Q40:DI40,"&gt;0")+1,
IF(AND($J$1=3,DJ$2=0,$M40=0,$N40+DJ$3&lt;&gt;$I$27+1,DJ$3&lt;&gt;$N40),SUM($O$16:$O39)+COUNTIF($Q40:DI40,"&gt;0")+1,
IF(AND($J$1=4,DJ$2=0,$M40=0,$N40+DJ$3&lt;&gt;$I$27+1,DJ$3&lt;&gt;$N40,DJ$1-$L40=0),SUM($O$16:$O39)+COUNTIF($Q40:DI40,"&gt;0")+1,
""))))),"")</f>
        <v/>
      </c>
      <c r="DK40" s="55" t="str">
        <f ca="1">IFERROR(IF($J$1=0,"",
IF(AND($J$1=1,DK$2=0,$M40=0),DK$3*$N40,
IF(AND($J$1=2,DK$2=0,$M40=0,OR($N40+DK$3=$I$27+1,DK$3=$N40)),SUM($O$16:$O39)+COUNTIF($Q40:DJ40,"&gt;0")+1,
IF(AND($J$1=3,DK$2=0,$M40=0,$N40+DK$3&lt;&gt;$I$27+1,DK$3&lt;&gt;$N40),SUM($O$16:$O39)+COUNTIF($Q40:DJ40,"&gt;0")+1,
IF(AND($J$1=4,DK$2=0,$M40=0,$N40+DK$3&lt;&gt;$I$27+1,DK$3&lt;&gt;$N40,DK$1-$L40=0),SUM($O$16:$O39)+COUNTIF($Q40:DJ40,"&gt;0")+1,
""))))),"")</f>
        <v/>
      </c>
      <c r="DL40" s="55" t="str">
        <f ca="1">IFERROR(IF($J$1=0,"",
IF(AND($J$1=1,DL$2=0,$M40=0),DL$3*$N40,
IF(AND($J$1=2,DL$2=0,$M40=0,OR($N40+DL$3=$I$27+1,DL$3=$N40)),SUM($O$16:$O39)+COUNTIF($Q40:DK40,"&gt;0")+1,
IF(AND($J$1=3,DL$2=0,$M40=0,$N40+DL$3&lt;&gt;$I$27+1,DL$3&lt;&gt;$N40),SUM($O$16:$O39)+COUNTIF($Q40:DK40,"&gt;0")+1,
IF(AND($J$1=4,DL$2=0,$M40=0,$N40+DL$3&lt;&gt;$I$27+1,DL$3&lt;&gt;$N40,DL$1-$L40=0),SUM($O$16:$O39)+COUNTIF($Q40:DK40,"&gt;0")+1,
""))))),"")</f>
        <v/>
      </c>
      <c r="DM40" s="49" t="str">
        <f ca="1">IFERROR(IF($J$1=0,"",
IF(AND($J$1=1,DM$2=0,$M40=0),DM$3*$N40,
IF(AND($J$1=2,DM$2=0,$M40=0,OR($N40+DM$3=$I$27+1,DM$3=$N40)),SUM($O$16:$O39)+COUNTIF($Q40:DL40,"&gt;0")+1,
IF(AND($J$1=3,DM$2=0,$M40=0,$N40+DM$3&lt;&gt;$I$27+1,DM$3&lt;&gt;$N40),SUM($O$16:$O39)+COUNTIF($Q40:DL40,"&gt;0")+1,
IF(AND($J$1=4,DM$2=0,$M40=0,$N40+DM$3&lt;&gt;$I$27+1,DM$3&lt;&gt;$N40,DM$1-$L40=0),SUM($O$16:$O39)+COUNTIF($Q40:DL40,"&gt;0")+1,
""))))),"")</f>
        <v/>
      </c>
    </row>
    <row r="41" spans="1:117" ht="16.5" customHeight="1" x14ac:dyDescent="0.25">
      <c r="A41" s="2"/>
      <c r="B41" s="2"/>
      <c r="C41" s="2"/>
      <c r="D41" s="2"/>
      <c r="E41" s="2"/>
      <c r="F41" s="2"/>
      <c r="G41" s="5"/>
      <c r="H41" s="10" t="s">
        <v>12</v>
      </c>
      <c r="L41" s="2" t="str">
        <f t="shared" si="18"/>
        <v/>
      </c>
      <c r="M41" s="2" t="str">
        <f t="shared" si="16"/>
        <v/>
      </c>
      <c r="N41" s="2" t="str">
        <f t="shared" si="17"/>
        <v/>
      </c>
      <c r="O41" s="2">
        <f t="shared" ca="1" si="19"/>
        <v>0</v>
      </c>
      <c r="P41" s="41">
        <f t="shared" si="20"/>
        <v>25</v>
      </c>
      <c r="R41" s="55" t="str">
        <f ca="1">IFERROR(IF($J$1=0,"",
IF(AND($J$1=1,R$2=0,$M41=0),R$3*$N41,
IF(AND($J$1=2,R$2=0,$M41=0,OR($N41+R$3=$I$27+1,R$3=$N41)),SUM($O$16:$O40)+COUNTIF($Q41:Q41,"&gt;0")+1,
IF(AND($J$1=3,R$2=0,$M41=0,$N41+R$3&lt;&gt;$I$27+1,R$3&lt;&gt;$N41),SUM($O$16:$O40)+COUNTIF($Q41:Q41,"&gt;0")+1,
IF(AND($J$1=4,R$2=0,$M41=0,$N41+R$3&lt;&gt;$I$27+1,R$3&lt;&gt;$N41,R$1-$L41=0),SUM($O$16:$O40)+COUNTIF($Q41:Q41,"&gt;0")+1,
""))))),"")</f>
        <v/>
      </c>
      <c r="S41" s="55" t="str">
        <f ca="1">IFERROR(IF($J$1=0,"",
IF(AND($J$1=1,S$2=0,$M41=0),S$3*$N41,
IF(AND($J$1=2,S$2=0,$M41=0,OR($N41+S$3=$I$27+1,S$3=$N41)),SUM($O$16:$O40)+COUNTIF($Q41:R41,"&gt;0")+1,
IF(AND($J$1=3,S$2=0,$M41=0,$N41+S$3&lt;&gt;$I$27+1,S$3&lt;&gt;$N41),SUM($O$16:$O40)+COUNTIF($Q41:R41,"&gt;0")+1,
IF(AND($J$1=4,S$2=0,$M41=0,$N41+S$3&lt;&gt;$I$27+1,S$3&lt;&gt;$N41,S$1-$L41=0),SUM($O$16:$O40)+COUNTIF($Q41:R41,"&gt;0")+1,
""))))),"")</f>
        <v/>
      </c>
      <c r="T41" s="55" t="str">
        <f ca="1">IFERROR(IF($J$1=0,"",
IF(AND($J$1=1,T$2=0,$M41=0),T$3*$N41,
IF(AND($J$1=2,T$2=0,$M41=0,OR($N41+T$3=$I$27+1,T$3=$N41)),SUM($O$16:$O40)+COUNTIF($Q41:S41,"&gt;0")+1,
IF(AND($J$1=3,T$2=0,$M41=0,$N41+T$3&lt;&gt;$I$27+1,T$3&lt;&gt;$N41),SUM($O$16:$O40)+COUNTIF($Q41:S41,"&gt;0")+1,
IF(AND($J$1=4,T$2=0,$M41=0,$N41+T$3&lt;&gt;$I$27+1,T$3&lt;&gt;$N41,T$1-$L41=0),SUM($O$16:$O40)+COUNTIF($Q41:S41,"&gt;0")+1,
""))))),"")</f>
        <v/>
      </c>
      <c r="U41" s="55" t="str">
        <f ca="1">IFERROR(IF($J$1=0,"",
IF(AND($J$1=1,U$2=0,$M41=0),U$3*$N41,
IF(AND($J$1=2,U$2=0,$M41=0,OR($N41+U$3=$I$27+1,U$3=$N41)),SUM($O$16:$O40)+COUNTIF($Q41:T41,"&gt;0")+1,
IF(AND($J$1=3,U$2=0,$M41=0,$N41+U$3&lt;&gt;$I$27+1,U$3&lt;&gt;$N41),SUM($O$16:$O40)+COUNTIF($Q41:T41,"&gt;0")+1,
IF(AND($J$1=4,U$2=0,$M41=0,$N41+U$3&lt;&gt;$I$27+1,U$3&lt;&gt;$N41,U$1-$L41=0),SUM($O$16:$O40)+COUNTIF($Q41:T41,"&gt;0")+1,
""))))),"")</f>
        <v/>
      </c>
      <c r="V41" s="55" t="str">
        <f ca="1">IFERROR(IF($J$1=0,"",
IF(AND($J$1=1,V$2=0,$M41=0),V$3*$N41,
IF(AND($J$1=2,V$2=0,$M41=0,OR($N41+V$3=$I$27+1,V$3=$N41)),SUM($O$16:$O40)+COUNTIF($Q41:U41,"&gt;0")+1,
IF(AND($J$1=3,V$2=0,$M41=0,$N41+V$3&lt;&gt;$I$27+1,V$3&lt;&gt;$N41),SUM($O$16:$O40)+COUNTIF($Q41:U41,"&gt;0")+1,
IF(AND($J$1=4,V$2=0,$M41=0,$N41+V$3&lt;&gt;$I$27+1,V$3&lt;&gt;$N41,V$1-$L41=0),SUM($O$16:$O40)+COUNTIF($Q41:U41,"&gt;0")+1,
""))))),"")</f>
        <v/>
      </c>
      <c r="W41" s="55" t="str">
        <f ca="1">IFERROR(IF($J$1=0,"",
IF(AND($J$1=1,W$2=0,$M41=0),W$3*$N41,
IF(AND($J$1=2,W$2=0,$M41=0,OR($N41+W$3=$I$27+1,W$3=$N41)),SUM($O$16:$O40)+COUNTIF($Q41:V41,"&gt;0")+1,
IF(AND($J$1=3,W$2=0,$M41=0,$N41+W$3&lt;&gt;$I$27+1,W$3&lt;&gt;$N41),SUM($O$16:$O40)+COUNTIF($Q41:V41,"&gt;0")+1,
IF(AND($J$1=4,W$2=0,$M41=0,$N41+W$3&lt;&gt;$I$27+1,W$3&lt;&gt;$N41,W$1-$L41=0),SUM($O$16:$O40)+COUNTIF($Q41:V41,"&gt;0")+1,
""))))),"")</f>
        <v/>
      </c>
      <c r="X41" s="55" t="str">
        <f ca="1">IFERROR(IF($J$1=0,"",
IF(AND($J$1=1,X$2=0,$M41=0),X$3*$N41,
IF(AND($J$1=2,X$2=0,$M41=0,OR($N41+X$3=$I$27+1,X$3=$N41)),SUM($O$16:$O40)+COUNTIF($Q41:W41,"&gt;0")+1,
IF(AND($J$1=3,X$2=0,$M41=0,$N41+X$3&lt;&gt;$I$27+1,X$3&lt;&gt;$N41),SUM($O$16:$O40)+COUNTIF($Q41:W41,"&gt;0")+1,
IF(AND($J$1=4,X$2=0,$M41=0,$N41+X$3&lt;&gt;$I$27+1,X$3&lt;&gt;$N41,X$1-$L41=0),SUM($O$16:$O40)+COUNTIF($Q41:W41,"&gt;0")+1,
""))))),"")</f>
        <v/>
      </c>
      <c r="Y41" s="55" t="str">
        <f ca="1">IFERROR(IF($J$1=0,"",
IF(AND($J$1=1,Y$2=0,$M41=0),Y$3*$N41,
IF(AND($J$1=2,Y$2=0,$M41=0,OR($N41+Y$3=$I$27+1,Y$3=$N41)),SUM($O$16:$O40)+COUNTIF($Q41:X41,"&gt;0")+1,
IF(AND($J$1=3,Y$2=0,$M41=0,$N41+Y$3&lt;&gt;$I$27+1,Y$3&lt;&gt;$N41),SUM($O$16:$O40)+COUNTIF($Q41:X41,"&gt;0")+1,
IF(AND($J$1=4,Y$2=0,$M41=0,$N41+Y$3&lt;&gt;$I$27+1,Y$3&lt;&gt;$N41,Y$1-$L41=0),SUM($O$16:$O40)+COUNTIF($Q41:X41,"&gt;0")+1,
""))))),"")</f>
        <v/>
      </c>
      <c r="Z41" s="55" t="str">
        <f ca="1">IFERROR(IF($J$1=0,"",
IF(AND($J$1=1,Z$2=0,$M41=0),Z$3*$N41,
IF(AND($J$1=2,Z$2=0,$M41=0,OR($N41+Z$3=$I$27+1,Z$3=$N41)),SUM($O$16:$O40)+COUNTIF($Q41:Y41,"&gt;0")+1,
IF(AND($J$1=3,Z$2=0,$M41=0,$N41+Z$3&lt;&gt;$I$27+1,Z$3&lt;&gt;$N41),SUM($O$16:$O40)+COUNTIF($Q41:Y41,"&gt;0")+1,
IF(AND($J$1=4,Z$2=0,$M41=0,$N41+Z$3&lt;&gt;$I$27+1,Z$3&lt;&gt;$N41,Z$1-$L41=0),SUM($O$16:$O40)+COUNTIF($Q41:Y41,"&gt;0")+1,
""))))),"")</f>
        <v/>
      </c>
      <c r="AA41" s="55" t="str">
        <f ca="1">IFERROR(IF($J$1=0,"",
IF(AND($J$1=1,AA$2=0,$M41=0),AA$3*$N41,
IF(AND($J$1=2,AA$2=0,$M41=0,OR($N41+AA$3=$I$27+1,AA$3=$N41)),SUM($O$16:$O40)+COUNTIF($Q41:Z41,"&gt;0")+1,
IF(AND($J$1=3,AA$2=0,$M41=0,$N41+AA$3&lt;&gt;$I$27+1,AA$3&lt;&gt;$N41),SUM($O$16:$O40)+COUNTIF($Q41:Z41,"&gt;0")+1,
IF(AND($J$1=4,AA$2=0,$M41=0,$N41+AA$3&lt;&gt;$I$27+1,AA$3&lt;&gt;$N41,AA$1-$L41=0),SUM($O$16:$O40)+COUNTIF($Q41:Z41,"&gt;0")+1,
""))))),"")</f>
        <v/>
      </c>
      <c r="AB41" s="55" t="str">
        <f ca="1">IFERROR(IF($J$1=0,"",
IF(AND($J$1=1,AB$2=0,$M41=0),AB$3*$N41,
IF(AND($J$1=2,AB$2=0,$M41=0,OR($N41+AB$3=$I$27+1,AB$3=$N41)),SUM($O$16:$O40)+COUNTIF($Q41:AA41,"&gt;0")+1,
IF(AND($J$1=3,AB$2=0,$M41=0,$N41+AB$3&lt;&gt;$I$27+1,AB$3&lt;&gt;$N41),SUM($O$16:$O40)+COUNTIF($Q41:AA41,"&gt;0")+1,
IF(AND($J$1=4,AB$2=0,$M41=0,$N41+AB$3&lt;&gt;$I$27+1,AB$3&lt;&gt;$N41,AB$1-$L41=0),SUM($O$16:$O40)+COUNTIF($Q41:AA41,"&gt;0")+1,
""))))),"")</f>
        <v/>
      </c>
      <c r="AC41" s="55" t="str">
        <f ca="1">IFERROR(IF($J$1=0,"",
IF(AND($J$1=1,AC$2=0,$M41=0),AC$3*$N41,
IF(AND($J$1=2,AC$2=0,$M41=0,OR($N41+AC$3=$I$27+1,AC$3=$N41)),SUM($O$16:$O40)+COUNTIF($Q41:AB41,"&gt;0")+1,
IF(AND($J$1=3,AC$2=0,$M41=0,$N41+AC$3&lt;&gt;$I$27+1,AC$3&lt;&gt;$N41),SUM($O$16:$O40)+COUNTIF($Q41:AB41,"&gt;0")+1,
IF(AND($J$1=4,AC$2=0,$M41=0,$N41+AC$3&lt;&gt;$I$27+1,AC$3&lt;&gt;$N41,AC$1-$L41=0),SUM($O$16:$O40)+COUNTIF($Q41:AB41,"&gt;0")+1,
""))))),"")</f>
        <v/>
      </c>
      <c r="AD41" s="55" t="str">
        <f ca="1">IFERROR(IF($J$1=0,"",
IF(AND($J$1=1,AD$2=0,$M41=0),AD$3*$N41,
IF(AND($J$1=2,AD$2=0,$M41=0,OR($N41+AD$3=$I$27+1,AD$3=$N41)),SUM($O$16:$O40)+COUNTIF($Q41:AC41,"&gt;0")+1,
IF(AND($J$1=3,AD$2=0,$M41=0,$N41+AD$3&lt;&gt;$I$27+1,AD$3&lt;&gt;$N41),SUM($O$16:$O40)+COUNTIF($Q41:AC41,"&gt;0")+1,
IF(AND($J$1=4,AD$2=0,$M41=0,$N41+AD$3&lt;&gt;$I$27+1,AD$3&lt;&gt;$N41,AD$1-$L41=0),SUM($O$16:$O40)+COUNTIF($Q41:AC41,"&gt;0")+1,
""))))),"")</f>
        <v/>
      </c>
      <c r="AE41" s="55" t="str">
        <f ca="1">IFERROR(IF($J$1=0,"",
IF(AND($J$1=1,AE$2=0,$M41=0),AE$3*$N41,
IF(AND($J$1=2,AE$2=0,$M41=0,OR($N41+AE$3=$I$27+1,AE$3=$N41)),SUM($O$16:$O40)+COUNTIF($Q41:AD41,"&gt;0")+1,
IF(AND($J$1=3,AE$2=0,$M41=0,$N41+AE$3&lt;&gt;$I$27+1,AE$3&lt;&gt;$N41),SUM($O$16:$O40)+COUNTIF($Q41:AD41,"&gt;0")+1,
IF(AND($J$1=4,AE$2=0,$M41=0,$N41+AE$3&lt;&gt;$I$27+1,AE$3&lt;&gt;$N41,AE$1-$L41=0),SUM($O$16:$O40)+COUNTIF($Q41:AD41,"&gt;0")+1,
""))))),"")</f>
        <v/>
      </c>
      <c r="AF41" s="55" t="str">
        <f ca="1">IFERROR(IF($J$1=0,"",
IF(AND($J$1=1,AF$2=0,$M41=0),AF$3*$N41,
IF(AND($J$1=2,AF$2=0,$M41=0,OR($N41+AF$3=$I$27+1,AF$3=$N41)),SUM($O$16:$O40)+COUNTIF($Q41:AE41,"&gt;0")+1,
IF(AND($J$1=3,AF$2=0,$M41=0,$N41+AF$3&lt;&gt;$I$27+1,AF$3&lt;&gt;$N41),SUM($O$16:$O40)+COUNTIF($Q41:AE41,"&gt;0")+1,
IF(AND($J$1=4,AF$2=0,$M41=0,$N41+AF$3&lt;&gt;$I$27+1,AF$3&lt;&gt;$N41,AF$1-$L41=0),SUM($O$16:$O40)+COUNTIF($Q41:AE41,"&gt;0")+1,
""))))),"")</f>
        <v/>
      </c>
      <c r="AG41" s="55" t="str">
        <f ca="1">IFERROR(IF($J$1=0,"",
IF(AND($J$1=1,AG$2=0,$M41=0),AG$3*$N41,
IF(AND($J$1=2,AG$2=0,$M41=0,OR($N41+AG$3=$I$27+1,AG$3=$N41)),SUM($O$16:$O40)+COUNTIF($Q41:AF41,"&gt;0")+1,
IF(AND($J$1=3,AG$2=0,$M41=0,$N41+AG$3&lt;&gt;$I$27+1,AG$3&lt;&gt;$N41),SUM($O$16:$O40)+COUNTIF($Q41:AF41,"&gt;0")+1,
IF(AND($J$1=4,AG$2=0,$M41=0,$N41+AG$3&lt;&gt;$I$27+1,AG$3&lt;&gt;$N41,AG$1-$L41=0),SUM($O$16:$O40)+COUNTIF($Q41:AF41,"&gt;0")+1,
""))))),"")</f>
        <v/>
      </c>
      <c r="AH41" s="55" t="str">
        <f ca="1">IFERROR(IF($J$1=0,"",
IF(AND($J$1=1,AH$2=0,$M41=0),AH$3*$N41,
IF(AND($J$1=2,AH$2=0,$M41=0,OR($N41+AH$3=$I$27+1,AH$3=$N41)),SUM($O$16:$O40)+COUNTIF($Q41:AG41,"&gt;0")+1,
IF(AND($J$1=3,AH$2=0,$M41=0,$N41+AH$3&lt;&gt;$I$27+1,AH$3&lt;&gt;$N41),SUM($O$16:$O40)+COUNTIF($Q41:AG41,"&gt;0")+1,
IF(AND($J$1=4,AH$2=0,$M41=0,$N41+AH$3&lt;&gt;$I$27+1,AH$3&lt;&gt;$N41,AH$1-$L41=0),SUM($O$16:$O40)+COUNTIF($Q41:AG41,"&gt;0")+1,
""))))),"")</f>
        <v/>
      </c>
      <c r="AI41" s="55" t="str">
        <f ca="1">IFERROR(IF($J$1=0,"",
IF(AND($J$1=1,AI$2=0,$M41=0),AI$3*$N41,
IF(AND($J$1=2,AI$2=0,$M41=0,OR($N41+AI$3=$I$27+1,AI$3=$N41)),SUM($O$16:$O40)+COUNTIF($Q41:AH41,"&gt;0")+1,
IF(AND($J$1=3,AI$2=0,$M41=0,$N41+AI$3&lt;&gt;$I$27+1,AI$3&lt;&gt;$N41),SUM($O$16:$O40)+COUNTIF($Q41:AH41,"&gt;0")+1,
IF(AND($J$1=4,AI$2=0,$M41=0,$N41+AI$3&lt;&gt;$I$27+1,AI$3&lt;&gt;$N41,AI$1-$L41=0),SUM($O$16:$O40)+COUNTIF($Q41:AH41,"&gt;0")+1,
""))))),"")</f>
        <v/>
      </c>
      <c r="AJ41" s="55" t="str">
        <f ca="1">IFERROR(IF($J$1=0,"",
IF(AND($J$1=1,AJ$2=0,$M41=0),AJ$3*$N41,
IF(AND($J$1=2,AJ$2=0,$M41=0,OR($N41+AJ$3=$I$27+1,AJ$3=$N41)),SUM($O$16:$O40)+COUNTIF($Q41:AI41,"&gt;0")+1,
IF(AND($J$1=3,AJ$2=0,$M41=0,$N41+AJ$3&lt;&gt;$I$27+1,AJ$3&lt;&gt;$N41),SUM($O$16:$O40)+COUNTIF($Q41:AI41,"&gt;0")+1,
IF(AND($J$1=4,AJ$2=0,$M41=0,$N41+AJ$3&lt;&gt;$I$27+1,AJ$3&lt;&gt;$N41,AJ$1-$L41=0),SUM($O$16:$O40)+COUNTIF($Q41:AI41,"&gt;0")+1,
""))))),"")</f>
        <v/>
      </c>
      <c r="AK41" s="55" t="str">
        <f ca="1">IFERROR(IF($J$1=0,"",
IF(AND($J$1=1,AK$2=0,$M41=0),AK$3*$N41,
IF(AND($J$1=2,AK$2=0,$M41=0,OR($N41+AK$3=$I$27+1,AK$3=$N41)),SUM($O$16:$O40)+COUNTIF($Q41:AJ41,"&gt;0")+1,
IF(AND($J$1=3,AK$2=0,$M41=0,$N41+AK$3&lt;&gt;$I$27+1,AK$3&lt;&gt;$N41),SUM($O$16:$O40)+COUNTIF($Q41:AJ41,"&gt;0")+1,
IF(AND($J$1=4,AK$2=0,$M41=0,$N41+AK$3&lt;&gt;$I$27+1,AK$3&lt;&gt;$N41,AK$1-$L41=0),SUM($O$16:$O40)+COUNTIF($Q41:AJ41,"&gt;0")+1,
""))))),"")</f>
        <v/>
      </c>
      <c r="AL41" s="55" t="str">
        <f ca="1">IFERROR(IF($J$1=0,"",
IF(AND($J$1=1,AL$2=0,$M41=0),AL$3*$N41,
IF(AND($J$1=2,AL$2=0,$M41=0,OR($N41+AL$3=$I$27+1,AL$3=$N41)),SUM($O$16:$O40)+COUNTIF($Q41:AK41,"&gt;0")+1,
IF(AND($J$1=3,AL$2=0,$M41=0,$N41+AL$3&lt;&gt;$I$27+1,AL$3&lt;&gt;$N41),SUM($O$16:$O40)+COUNTIF($Q41:AK41,"&gt;0")+1,
IF(AND($J$1=4,AL$2=0,$M41=0,$N41+AL$3&lt;&gt;$I$27+1,AL$3&lt;&gt;$N41,AL$1-$L41=0),SUM($O$16:$O40)+COUNTIF($Q41:AK41,"&gt;0")+1,
""))))),"")</f>
        <v/>
      </c>
      <c r="AM41" s="55" t="str">
        <f ca="1">IFERROR(IF($J$1=0,"",
IF(AND($J$1=1,AM$2=0,$M41=0),AM$3*$N41,
IF(AND($J$1=2,AM$2=0,$M41=0,OR($N41+AM$3=$I$27+1,AM$3=$N41)),SUM($O$16:$O40)+COUNTIF($Q41:AL41,"&gt;0")+1,
IF(AND($J$1=3,AM$2=0,$M41=0,$N41+AM$3&lt;&gt;$I$27+1,AM$3&lt;&gt;$N41),SUM($O$16:$O40)+COUNTIF($Q41:AL41,"&gt;0")+1,
IF(AND($J$1=4,AM$2=0,$M41=0,$N41+AM$3&lt;&gt;$I$27+1,AM$3&lt;&gt;$N41,AM$1-$L41=0),SUM($O$16:$O40)+COUNTIF($Q41:AL41,"&gt;0")+1,
""))))),"")</f>
        <v/>
      </c>
      <c r="AN41" s="55" t="str">
        <f ca="1">IFERROR(IF($J$1=0,"",
IF(AND($J$1=1,AN$2=0,$M41=0),AN$3*$N41,
IF(AND($J$1=2,AN$2=0,$M41=0,OR($N41+AN$3=$I$27+1,AN$3=$N41)),SUM($O$16:$O40)+COUNTIF($Q41:AM41,"&gt;0")+1,
IF(AND($J$1=3,AN$2=0,$M41=0,$N41+AN$3&lt;&gt;$I$27+1,AN$3&lt;&gt;$N41),SUM($O$16:$O40)+COUNTIF($Q41:AM41,"&gt;0")+1,
IF(AND($J$1=4,AN$2=0,$M41=0,$N41+AN$3&lt;&gt;$I$27+1,AN$3&lt;&gt;$N41,AN$1-$L41=0),SUM($O$16:$O40)+COUNTIF($Q41:AM41,"&gt;0")+1,
""))))),"")</f>
        <v/>
      </c>
      <c r="AO41" s="55" t="str">
        <f ca="1">IFERROR(IF($J$1=0,"",
IF(AND($J$1=1,AO$2=0,$M41=0),AO$3*$N41,
IF(AND($J$1=2,AO$2=0,$M41=0,OR($N41+AO$3=$I$27+1,AO$3=$N41)),SUM($O$16:$O40)+COUNTIF($Q41:AN41,"&gt;0")+1,
IF(AND($J$1=3,AO$2=0,$M41=0,$N41+AO$3&lt;&gt;$I$27+1,AO$3&lt;&gt;$N41),SUM($O$16:$O40)+COUNTIF($Q41:AN41,"&gt;0")+1,
IF(AND($J$1=4,AO$2=0,$M41=0,$N41+AO$3&lt;&gt;$I$27+1,AO$3&lt;&gt;$N41,AO$1-$L41=0),SUM($O$16:$O40)+COUNTIF($Q41:AN41,"&gt;0")+1,
""))))),"")</f>
        <v/>
      </c>
      <c r="AP41" s="55" t="str">
        <f ca="1">IFERROR(IF($J$1=0,"",
IF(AND($J$1=1,AP$2=0,$M41=0),AP$3*$N41,
IF(AND($J$1=2,AP$2=0,$M41=0,OR($N41+AP$3=$I$27+1,AP$3=$N41)),SUM($O$16:$O40)+COUNTIF($Q41:AO41,"&gt;0")+1,
IF(AND($J$1=3,AP$2=0,$M41=0,$N41+AP$3&lt;&gt;$I$27+1,AP$3&lt;&gt;$N41),SUM($O$16:$O40)+COUNTIF($Q41:AO41,"&gt;0")+1,
IF(AND($J$1=4,AP$2=0,$M41=0,$N41+AP$3&lt;&gt;$I$27+1,AP$3&lt;&gt;$N41,AP$1-$L41=0),SUM($O$16:$O40)+COUNTIF($Q41:AO41,"&gt;0")+1,
""))))),"")</f>
        <v/>
      </c>
      <c r="AQ41" s="55" t="str">
        <f ca="1">IFERROR(IF($J$1=0,"",
IF(AND($J$1=1,AQ$2=0,$M41=0),AQ$3*$N41,
IF(AND($J$1=2,AQ$2=0,$M41=0,OR($N41+AQ$3=$I$27+1,AQ$3=$N41)),SUM($O$16:$O40)+COUNTIF($Q41:AP41,"&gt;0")+1,
IF(AND($J$1=3,AQ$2=0,$M41=0,$N41+AQ$3&lt;&gt;$I$27+1,AQ$3&lt;&gt;$N41),SUM($O$16:$O40)+COUNTIF($Q41:AP41,"&gt;0")+1,
IF(AND($J$1=4,AQ$2=0,$M41=0,$N41+AQ$3&lt;&gt;$I$27+1,AQ$3&lt;&gt;$N41,AQ$1-$L41=0),SUM($O$16:$O40)+COUNTIF($Q41:AP41,"&gt;0")+1,
""))))),"")</f>
        <v/>
      </c>
      <c r="AR41" s="55" t="str">
        <f ca="1">IFERROR(IF($J$1=0,"",
IF(AND($J$1=1,AR$2=0,$M41=0),AR$3*$N41,
IF(AND($J$1=2,AR$2=0,$M41=0,OR($N41+AR$3=$I$27+1,AR$3=$N41)),SUM($O$16:$O40)+COUNTIF($Q41:AQ41,"&gt;0")+1,
IF(AND($J$1=3,AR$2=0,$M41=0,$N41+AR$3&lt;&gt;$I$27+1,AR$3&lt;&gt;$N41),SUM($O$16:$O40)+COUNTIF($Q41:AQ41,"&gt;0")+1,
IF(AND($J$1=4,AR$2=0,$M41=0,$N41+AR$3&lt;&gt;$I$27+1,AR$3&lt;&gt;$N41,AR$1-$L41=0),SUM($O$16:$O40)+COUNTIF($Q41:AQ41,"&gt;0")+1,
""))))),"")</f>
        <v/>
      </c>
      <c r="AS41" s="55" t="str">
        <f ca="1">IFERROR(IF($J$1=0,"",
IF(AND($J$1=1,AS$2=0,$M41=0),AS$3*$N41,
IF(AND($J$1=2,AS$2=0,$M41=0,OR($N41+AS$3=$I$27+1,AS$3=$N41)),SUM($O$16:$O40)+COUNTIF($Q41:AR41,"&gt;0")+1,
IF(AND($J$1=3,AS$2=0,$M41=0,$N41+AS$3&lt;&gt;$I$27+1,AS$3&lt;&gt;$N41),SUM($O$16:$O40)+COUNTIF($Q41:AR41,"&gt;0")+1,
IF(AND($J$1=4,AS$2=0,$M41=0,$N41+AS$3&lt;&gt;$I$27+1,AS$3&lt;&gt;$N41,AS$1-$L41=0),SUM($O$16:$O40)+COUNTIF($Q41:AR41,"&gt;0")+1,
""))))),"")</f>
        <v/>
      </c>
      <c r="AT41" s="55" t="str">
        <f ca="1">IFERROR(IF($J$1=0,"",
IF(AND($J$1=1,AT$2=0,$M41=0),AT$3*$N41,
IF(AND($J$1=2,AT$2=0,$M41=0,OR($N41+AT$3=$I$27+1,AT$3=$N41)),SUM($O$16:$O40)+COUNTIF($Q41:AS41,"&gt;0")+1,
IF(AND($J$1=3,AT$2=0,$M41=0,$N41+AT$3&lt;&gt;$I$27+1,AT$3&lt;&gt;$N41),SUM($O$16:$O40)+COUNTIF($Q41:AS41,"&gt;0")+1,
IF(AND($J$1=4,AT$2=0,$M41=0,$N41+AT$3&lt;&gt;$I$27+1,AT$3&lt;&gt;$N41,AT$1-$L41=0),SUM($O$16:$O40)+COUNTIF($Q41:AS41,"&gt;0")+1,
""))))),"")</f>
        <v/>
      </c>
      <c r="AU41" s="55" t="str">
        <f ca="1">IFERROR(IF($J$1=0,"",
IF(AND($J$1=1,AU$2=0,$M41=0),AU$3*$N41,
IF(AND($J$1=2,AU$2=0,$M41=0,OR($N41+AU$3=$I$27+1,AU$3=$N41)),SUM($O$16:$O40)+COUNTIF($Q41:AT41,"&gt;0")+1,
IF(AND($J$1=3,AU$2=0,$M41=0,$N41+AU$3&lt;&gt;$I$27+1,AU$3&lt;&gt;$N41),SUM($O$16:$O40)+COUNTIF($Q41:AT41,"&gt;0")+1,
IF(AND($J$1=4,AU$2=0,$M41=0,$N41+AU$3&lt;&gt;$I$27+1,AU$3&lt;&gt;$N41,AU$1-$L41=0),SUM($O$16:$O40)+COUNTIF($Q41:AT41,"&gt;0")+1,
""))))),"")</f>
        <v/>
      </c>
      <c r="AV41" s="55" t="str">
        <f ca="1">IFERROR(IF($J$1=0,"",
IF(AND($J$1=1,AV$2=0,$M41=0),AV$3*$N41,
IF(AND($J$1=2,AV$2=0,$M41=0,OR($N41+AV$3=$I$27+1,AV$3=$N41)),SUM($O$16:$O40)+COUNTIF($Q41:AU41,"&gt;0")+1,
IF(AND($J$1=3,AV$2=0,$M41=0,$N41+AV$3&lt;&gt;$I$27+1,AV$3&lt;&gt;$N41),SUM($O$16:$O40)+COUNTIF($Q41:AU41,"&gt;0")+1,
IF(AND($J$1=4,AV$2=0,$M41=0,$N41+AV$3&lt;&gt;$I$27+1,AV$3&lt;&gt;$N41,AV$1-$L41=0),SUM($O$16:$O40)+COUNTIF($Q41:AU41,"&gt;0")+1,
""))))),"")</f>
        <v/>
      </c>
      <c r="AW41" s="55" t="str">
        <f ca="1">IFERROR(IF($J$1=0,"",
IF(AND($J$1=1,AW$2=0,$M41=0),AW$3*$N41,
IF(AND($J$1=2,AW$2=0,$M41=0,OR($N41+AW$3=$I$27+1,AW$3=$N41)),SUM($O$16:$O40)+COUNTIF($Q41:AV41,"&gt;0")+1,
IF(AND($J$1=3,AW$2=0,$M41=0,$N41+AW$3&lt;&gt;$I$27+1,AW$3&lt;&gt;$N41),SUM($O$16:$O40)+COUNTIF($Q41:AV41,"&gt;0")+1,
IF(AND($J$1=4,AW$2=0,$M41=0,$N41+AW$3&lt;&gt;$I$27+1,AW$3&lt;&gt;$N41,AW$1-$L41=0),SUM($O$16:$O40)+COUNTIF($Q41:AV41,"&gt;0")+1,
""))))),"")</f>
        <v/>
      </c>
      <c r="AX41" s="55" t="str">
        <f ca="1">IFERROR(IF($J$1=0,"",
IF(AND($J$1=1,AX$2=0,$M41=0),AX$3*$N41,
IF(AND($J$1=2,AX$2=0,$M41=0,OR($N41+AX$3=$I$27+1,AX$3=$N41)),SUM($O$16:$O40)+COUNTIF($Q41:AW41,"&gt;0")+1,
IF(AND($J$1=3,AX$2=0,$M41=0,$N41+AX$3&lt;&gt;$I$27+1,AX$3&lt;&gt;$N41),SUM($O$16:$O40)+COUNTIF($Q41:AW41,"&gt;0")+1,
IF(AND($J$1=4,AX$2=0,$M41=0,$N41+AX$3&lt;&gt;$I$27+1,AX$3&lt;&gt;$N41,AX$1-$L41=0),SUM($O$16:$O40)+COUNTIF($Q41:AW41,"&gt;0")+1,
""))))),"")</f>
        <v/>
      </c>
      <c r="AY41" s="55" t="str">
        <f ca="1">IFERROR(IF($J$1=0,"",
IF(AND($J$1=1,AY$2=0,$M41=0),AY$3*$N41,
IF(AND($J$1=2,AY$2=0,$M41=0,OR($N41+AY$3=$I$27+1,AY$3=$N41)),SUM($O$16:$O40)+COUNTIF($Q41:AX41,"&gt;0")+1,
IF(AND($J$1=3,AY$2=0,$M41=0,$N41+AY$3&lt;&gt;$I$27+1,AY$3&lt;&gt;$N41),SUM($O$16:$O40)+COUNTIF($Q41:AX41,"&gt;0")+1,
IF(AND($J$1=4,AY$2=0,$M41=0,$N41+AY$3&lt;&gt;$I$27+1,AY$3&lt;&gt;$N41,AY$1-$L41=0),SUM($O$16:$O40)+COUNTIF($Q41:AX41,"&gt;0")+1,
""))))),"")</f>
        <v/>
      </c>
      <c r="AZ41" s="55" t="str">
        <f ca="1">IFERROR(IF($J$1=0,"",
IF(AND($J$1=1,AZ$2=0,$M41=0),AZ$3*$N41,
IF(AND($J$1=2,AZ$2=0,$M41=0,OR($N41+AZ$3=$I$27+1,AZ$3=$N41)),SUM($O$16:$O40)+COUNTIF($Q41:AY41,"&gt;0")+1,
IF(AND($J$1=3,AZ$2=0,$M41=0,$N41+AZ$3&lt;&gt;$I$27+1,AZ$3&lt;&gt;$N41),SUM($O$16:$O40)+COUNTIF($Q41:AY41,"&gt;0")+1,
IF(AND($J$1=4,AZ$2=0,$M41=0,$N41+AZ$3&lt;&gt;$I$27+1,AZ$3&lt;&gt;$N41,AZ$1-$L41=0),SUM($O$16:$O40)+COUNTIF($Q41:AY41,"&gt;0")+1,
""))))),"")</f>
        <v/>
      </c>
      <c r="BA41" s="55" t="str">
        <f ca="1">IFERROR(IF($J$1=0,"",
IF(AND($J$1=1,BA$2=0,$M41=0),BA$3*$N41,
IF(AND($J$1=2,BA$2=0,$M41=0,OR($N41+BA$3=$I$27+1,BA$3=$N41)),SUM($O$16:$O40)+COUNTIF($Q41:AZ41,"&gt;0")+1,
IF(AND($J$1=3,BA$2=0,$M41=0,$N41+BA$3&lt;&gt;$I$27+1,BA$3&lt;&gt;$N41),SUM($O$16:$O40)+COUNTIF($Q41:AZ41,"&gt;0")+1,
IF(AND($J$1=4,BA$2=0,$M41=0,$N41+BA$3&lt;&gt;$I$27+1,BA$3&lt;&gt;$N41,BA$1-$L41=0),SUM($O$16:$O40)+COUNTIF($Q41:AZ41,"&gt;0")+1,
""))))),"")</f>
        <v/>
      </c>
      <c r="BB41" s="55" t="str">
        <f ca="1">IFERROR(IF($J$1=0,"",
IF(AND($J$1=1,BB$2=0,$M41=0),BB$3*$N41,
IF(AND($J$1=2,BB$2=0,$M41=0,OR($N41+BB$3=$I$27+1,BB$3=$N41)),SUM($O$16:$O40)+COUNTIF($Q41:BA41,"&gt;0")+1,
IF(AND($J$1=3,BB$2=0,$M41=0,$N41+BB$3&lt;&gt;$I$27+1,BB$3&lt;&gt;$N41),SUM($O$16:$O40)+COUNTIF($Q41:BA41,"&gt;0")+1,
IF(AND($J$1=4,BB$2=0,$M41=0,$N41+BB$3&lt;&gt;$I$27+1,BB$3&lt;&gt;$N41,BB$1-$L41=0),SUM($O$16:$O40)+COUNTIF($Q41:BA41,"&gt;0")+1,
""))))),"")</f>
        <v/>
      </c>
      <c r="BC41" s="55" t="str">
        <f ca="1">IFERROR(IF($J$1=0,"",
IF(AND($J$1=1,BC$2=0,$M41=0),BC$3*$N41,
IF(AND($J$1=2,BC$2=0,$M41=0,OR($N41+BC$3=$I$27+1,BC$3=$N41)),SUM($O$16:$O40)+COUNTIF($Q41:BB41,"&gt;0")+1,
IF(AND($J$1=3,BC$2=0,$M41=0,$N41+BC$3&lt;&gt;$I$27+1,BC$3&lt;&gt;$N41),SUM($O$16:$O40)+COUNTIF($Q41:BB41,"&gt;0")+1,
IF(AND($J$1=4,BC$2=0,$M41=0,$N41+BC$3&lt;&gt;$I$27+1,BC$3&lt;&gt;$N41,BC$1-$L41=0),SUM($O$16:$O40)+COUNTIF($Q41:BB41,"&gt;0")+1,
""))))),"")</f>
        <v/>
      </c>
      <c r="BD41" s="55" t="str">
        <f ca="1">IFERROR(IF($J$1=0,"",
IF(AND($J$1=1,BD$2=0,$M41=0),BD$3*$N41,
IF(AND($J$1=2,BD$2=0,$M41=0,OR($N41+BD$3=$I$27+1,BD$3=$N41)),SUM($O$16:$O40)+COUNTIF($Q41:BC41,"&gt;0")+1,
IF(AND($J$1=3,BD$2=0,$M41=0,$N41+BD$3&lt;&gt;$I$27+1,BD$3&lt;&gt;$N41),SUM($O$16:$O40)+COUNTIF($Q41:BC41,"&gt;0")+1,
IF(AND($J$1=4,BD$2=0,$M41=0,$N41+BD$3&lt;&gt;$I$27+1,BD$3&lt;&gt;$N41,BD$1-$L41=0),SUM($O$16:$O40)+COUNTIF($Q41:BC41,"&gt;0")+1,
""))))),"")</f>
        <v/>
      </c>
      <c r="BE41" s="55" t="str">
        <f ca="1">IFERROR(IF($J$1=0,"",
IF(AND($J$1=1,BE$2=0,$M41=0),BE$3*$N41,
IF(AND($J$1=2,BE$2=0,$M41=0,OR($N41+BE$3=$I$27+1,BE$3=$N41)),SUM($O$16:$O40)+COUNTIF($Q41:BD41,"&gt;0")+1,
IF(AND($J$1=3,BE$2=0,$M41=0,$N41+BE$3&lt;&gt;$I$27+1,BE$3&lt;&gt;$N41),SUM($O$16:$O40)+COUNTIF($Q41:BD41,"&gt;0")+1,
IF(AND($J$1=4,BE$2=0,$M41=0,$N41+BE$3&lt;&gt;$I$27+1,BE$3&lt;&gt;$N41,BE$1-$L41=0),SUM($O$16:$O40)+COUNTIF($Q41:BD41,"&gt;0")+1,
""))))),"")</f>
        <v/>
      </c>
      <c r="BF41" s="55" t="str">
        <f ca="1">IFERROR(IF($J$1=0,"",
IF(AND($J$1=1,BF$2=0,$M41=0),BF$3*$N41,
IF(AND($J$1=2,BF$2=0,$M41=0,OR($N41+BF$3=$I$27+1,BF$3=$N41)),SUM($O$16:$O40)+COUNTIF($Q41:BE41,"&gt;0")+1,
IF(AND($J$1=3,BF$2=0,$M41=0,$N41+BF$3&lt;&gt;$I$27+1,BF$3&lt;&gt;$N41),SUM($O$16:$O40)+COUNTIF($Q41:BE41,"&gt;0")+1,
IF(AND($J$1=4,BF$2=0,$M41=0,$N41+BF$3&lt;&gt;$I$27+1,BF$3&lt;&gt;$N41,BF$1-$L41=0),SUM($O$16:$O40)+COUNTIF($Q41:BE41,"&gt;0")+1,
""))))),"")</f>
        <v/>
      </c>
      <c r="BG41" s="55" t="str">
        <f ca="1">IFERROR(IF($J$1=0,"",
IF(AND($J$1=1,BG$2=0,$M41=0),BG$3*$N41,
IF(AND($J$1=2,BG$2=0,$M41=0,OR($N41+BG$3=$I$27+1,BG$3=$N41)),SUM($O$16:$O40)+COUNTIF($Q41:BF41,"&gt;0")+1,
IF(AND($J$1=3,BG$2=0,$M41=0,$N41+BG$3&lt;&gt;$I$27+1,BG$3&lt;&gt;$N41),SUM($O$16:$O40)+COUNTIF($Q41:BF41,"&gt;0")+1,
IF(AND($J$1=4,BG$2=0,$M41=0,$N41+BG$3&lt;&gt;$I$27+1,BG$3&lt;&gt;$N41,BG$1-$L41=0),SUM($O$16:$O40)+COUNTIF($Q41:BF41,"&gt;0")+1,
""))))),"")</f>
        <v/>
      </c>
      <c r="BH41" s="55" t="str">
        <f ca="1">IFERROR(IF($J$1=0,"",
IF(AND($J$1=1,BH$2=0,$M41=0),BH$3*$N41,
IF(AND($J$1=2,BH$2=0,$M41=0,OR($N41+BH$3=$I$27+1,BH$3=$N41)),SUM($O$16:$O40)+COUNTIF($Q41:BG41,"&gt;0")+1,
IF(AND($J$1=3,BH$2=0,$M41=0,$N41+BH$3&lt;&gt;$I$27+1,BH$3&lt;&gt;$N41),SUM($O$16:$O40)+COUNTIF($Q41:BG41,"&gt;0")+1,
IF(AND($J$1=4,BH$2=0,$M41=0,$N41+BH$3&lt;&gt;$I$27+1,BH$3&lt;&gt;$N41,BH$1-$L41=0),SUM($O$16:$O40)+COUNTIF($Q41:BG41,"&gt;0")+1,
""))))),"")</f>
        <v/>
      </c>
      <c r="BI41" s="55" t="str">
        <f ca="1">IFERROR(IF($J$1=0,"",
IF(AND($J$1=1,BI$2=0,$M41=0),BI$3*$N41,
IF(AND($J$1=2,BI$2=0,$M41=0,OR($N41+BI$3=$I$27+1,BI$3=$N41)),SUM($O$16:$O40)+COUNTIF($Q41:BH41,"&gt;0")+1,
IF(AND($J$1=3,BI$2=0,$M41=0,$N41+BI$3&lt;&gt;$I$27+1,BI$3&lt;&gt;$N41),SUM($O$16:$O40)+COUNTIF($Q41:BH41,"&gt;0")+1,
IF(AND($J$1=4,BI$2=0,$M41=0,$N41+BI$3&lt;&gt;$I$27+1,BI$3&lt;&gt;$N41,BI$1-$L41=0),SUM($O$16:$O40)+COUNTIF($Q41:BH41,"&gt;0")+1,
""))))),"")</f>
        <v/>
      </c>
      <c r="BJ41" s="55" t="str">
        <f ca="1">IFERROR(IF($J$1=0,"",
IF(AND($J$1=1,BJ$2=0,$M41=0),BJ$3*$N41,
IF(AND($J$1=2,BJ$2=0,$M41=0,OR($N41+BJ$3=$I$27+1,BJ$3=$N41)),SUM($O$16:$O40)+COUNTIF($Q41:BI41,"&gt;0")+1,
IF(AND($J$1=3,BJ$2=0,$M41=0,$N41+BJ$3&lt;&gt;$I$27+1,BJ$3&lt;&gt;$N41),SUM($O$16:$O40)+COUNTIF($Q41:BI41,"&gt;0")+1,
IF(AND($J$1=4,BJ$2=0,$M41=0,$N41+BJ$3&lt;&gt;$I$27+1,BJ$3&lt;&gt;$N41,BJ$1-$L41=0),SUM($O$16:$O40)+COUNTIF($Q41:BI41,"&gt;0")+1,
""))))),"")</f>
        <v/>
      </c>
      <c r="BK41" s="55" t="str">
        <f ca="1">IFERROR(IF($J$1=0,"",
IF(AND($J$1=1,BK$2=0,$M41=0),BK$3*$N41,
IF(AND($J$1=2,BK$2=0,$M41=0,OR($N41+BK$3=$I$27+1,BK$3=$N41)),SUM($O$16:$O40)+COUNTIF($Q41:BJ41,"&gt;0")+1,
IF(AND($J$1=3,BK$2=0,$M41=0,$N41+BK$3&lt;&gt;$I$27+1,BK$3&lt;&gt;$N41),SUM($O$16:$O40)+COUNTIF($Q41:BJ41,"&gt;0")+1,
IF(AND($J$1=4,BK$2=0,$M41=0,$N41+BK$3&lt;&gt;$I$27+1,BK$3&lt;&gt;$N41,BK$1-$L41=0),SUM($O$16:$O40)+COUNTIF($Q41:BJ41,"&gt;0")+1,
""))))),"")</f>
        <v/>
      </c>
      <c r="BL41" s="55" t="str">
        <f ca="1">IFERROR(IF($J$1=0,"",
IF(AND($J$1=1,BL$2=0,$M41=0),BL$3*$N41,
IF(AND($J$1=2,BL$2=0,$M41=0,OR($N41+BL$3=$I$27+1,BL$3=$N41)),SUM($O$16:$O40)+COUNTIF($Q41:BK41,"&gt;0")+1,
IF(AND($J$1=3,BL$2=0,$M41=0,$N41+BL$3&lt;&gt;$I$27+1,BL$3&lt;&gt;$N41),SUM($O$16:$O40)+COUNTIF($Q41:BK41,"&gt;0")+1,
IF(AND($J$1=4,BL$2=0,$M41=0,$N41+BL$3&lt;&gt;$I$27+1,BL$3&lt;&gt;$N41,BL$1-$L41=0),SUM($O$16:$O40)+COUNTIF($Q41:BK41,"&gt;0")+1,
""))))),"")</f>
        <v/>
      </c>
      <c r="BM41" s="55" t="str">
        <f ca="1">IFERROR(IF($J$1=0,"",
IF(AND($J$1=1,BM$2=0,$M41=0),BM$3*$N41,
IF(AND($J$1=2,BM$2=0,$M41=0,OR($N41+BM$3=$I$27+1,BM$3=$N41)),SUM($O$16:$O40)+COUNTIF($Q41:BL41,"&gt;0")+1,
IF(AND($J$1=3,BM$2=0,$M41=0,$N41+BM$3&lt;&gt;$I$27+1,BM$3&lt;&gt;$N41),SUM($O$16:$O40)+COUNTIF($Q41:BL41,"&gt;0")+1,
IF(AND($J$1=4,BM$2=0,$M41=0,$N41+BM$3&lt;&gt;$I$27+1,BM$3&lt;&gt;$N41,BM$1-$L41=0),SUM($O$16:$O40)+COUNTIF($Q41:BL41,"&gt;0")+1,
""))))),"")</f>
        <v/>
      </c>
      <c r="BN41" s="55" t="str">
        <f ca="1">IFERROR(IF($J$1=0,"",
IF(AND($J$1=1,BN$2=0,$M41=0),BN$3*$N41,
IF(AND($J$1=2,BN$2=0,$M41=0,OR($N41+BN$3=$I$27+1,BN$3=$N41)),SUM($O$16:$O40)+COUNTIF($Q41:BM41,"&gt;0")+1,
IF(AND($J$1=3,BN$2=0,$M41=0,$N41+BN$3&lt;&gt;$I$27+1,BN$3&lt;&gt;$N41),SUM($O$16:$O40)+COUNTIF($Q41:BM41,"&gt;0")+1,
IF(AND($J$1=4,BN$2=0,$M41=0,$N41+BN$3&lt;&gt;$I$27+1,BN$3&lt;&gt;$N41,BN$1-$L41=0),SUM($O$16:$O40)+COUNTIF($Q41:BM41,"&gt;0")+1,
""))))),"")</f>
        <v/>
      </c>
      <c r="BO41" s="55" t="str">
        <f ca="1">IFERROR(IF($J$1=0,"",
IF(AND($J$1=1,BO$2=0,$M41=0),BO$3*$N41,
IF(AND($J$1=2,BO$2=0,$M41=0,OR($N41+BO$3=$I$27+1,BO$3=$N41)),SUM($O$16:$O40)+COUNTIF($Q41:BN41,"&gt;0")+1,
IF(AND($J$1=3,BO$2=0,$M41=0,$N41+BO$3&lt;&gt;$I$27+1,BO$3&lt;&gt;$N41),SUM($O$16:$O40)+COUNTIF($Q41:BN41,"&gt;0")+1,
IF(AND($J$1=4,BO$2=0,$M41=0,$N41+BO$3&lt;&gt;$I$27+1,BO$3&lt;&gt;$N41,BO$1-$L41=0),SUM($O$16:$O40)+COUNTIF($Q41:BN41,"&gt;0")+1,
""))))),"")</f>
        <v/>
      </c>
      <c r="BP41" s="55" t="str">
        <f ca="1">IFERROR(IF($J$1=0,"",
IF(AND($J$1=1,BP$2=0,$M41=0),BP$3*$N41,
IF(AND($J$1=2,BP$2=0,$M41=0,OR($N41+BP$3=$I$27+1,BP$3=$N41)),SUM($O$16:$O40)+COUNTIF($Q41:BO41,"&gt;0")+1,
IF(AND($J$1=3,BP$2=0,$M41=0,$N41+BP$3&lt;&gt;$I$27+1,BP$3&lt;&gt;$N41),SUM($O$16:$O40)+COUNTIF($Q41:BO41,"&gt;0")+1,
IF(AND($J$1=4,BP$2=0,$M41=0,$N41+BP$3&lt;&gt;$I$27+1,BP$3&lt;&gt;$N41,BP$1-$L41=0),SUM($O$16:$O40)+COUNTIF($Q41:BO41,"&gt;0")+1,
""))))),"")</f>
        <v/>
      </c>
      <c r="BQ41" s="55" t="str">
        <f ca="1">IFERROR(IF($J$1=0,"",
IF(AND($J$1=1,BQ$2=0,$M41=0),BQ$3*$N41,
IF(AND($J$1=2,BQ$2=0,$M41=0,OR($N41+BQ$3=$I$27+1,BQ$3=$N41)),SUM($O$16:$O40)+COUNTIF($Q41:BP41,"&gt;0")+1,
IF(AND($J$1=3,BQ$2=0,$M41=0,$N41+BQ$3&lt;&gt;$I$27+1,BQ$3&lt;&gt;$N41),SUM($O$16:$O40)+COUNTIF($Q41:BP41,"&gt;0")+1,
IF(AND($J$1=4,BQ$2=0,$M41=0,$N41+BQ$3&lt;&gt;$I$27+1,BQ$3&lt;&gt;$N41,BQ$1-$L41=0),SUM($O$16:$O40)+COUNTIF($Q41:BP41,"&gt;0")+1,
""))))),"")</f>
        <v/>
      </c>
      <c r="BR41" s="55" t="str">
        <f ca="1">IFERROR(IF($J$1=0,"",
IF(AND($J$1=1,BR$2=0,$M41=0),BR$3*$N41,
IF(AND($J$1=2,BR$2=0,$M41=0,OR($N41+BR$3=$I$27+1,BR$3=$N41)),SUM($O$16:$O40)+COUNTIF($Q41:BQ41,"&gt;0")+1,
IF(AND($J$1=3,BR$2=0,$M41=0,$N41+BR$3&lt;&gt;$I$27+1,BR$3&lt;&gt;$N41),SUM($O$16:$O40)+COUNTIF($Q41:BQ41,"&gt;0")+1,
IF(AND($J$1=4,BR$2=0,$M41=0,$N41+BR$3&lt;&gt;$I$27+1,BR$3&lt;&gt;$N41,BR$1-$L41=0),SUM($O$16:$O40)+COUNTIF($Q41:BQ41,"&gt;0")+1,
""))))),"")</f>
        <v/>
      </c>
      <c r="BS41" s="55" t="str">
        <f ca="1">IFERROR(IF($J$1=0,"",
IF(AND($J$1=1,BS$2=0,$M41=0),BS$3*$N41,
IF(AND($J$1=2,BS$2=0,$M41=0,OR($N41+BS$3=$I$27+1,BS$3=$N41)),SUM($O$16:$O40)+COUNTIF($Q41:BR41,"&gt;0")+1,
IF(AND($J$1=3,BS$2=0,$M41=0,$N41+BS$3&lt;&gt;$I$27+1,BS$3&lt;&gt;$N41),SUM($O$16:$O40)+COUNTIF($Q41:BR41,"&gt;0")+1,
IF(AND($J$1=4,BS$2=0,$M41=0,$N41+BS$3&lt;&gt;$I$27+1,BS$3&lt;&gt;$N41,BS$1-$L41=0),SUM($O$16:$O40)+COUNTIF($Q41:BR41,"&gt;0")+1,
""))))),"")</f>
        <v/>
      </c>
      <c r="BT41" s="55" t="str">
        <f ca="1">IFERROR(IF($J$1=0,"",
IF(AND($J$1=1,BT$2=0,$M41=0),BT$3*$N41,
IF(AND($J$1=2,BT$2=0,$M41=0,OR($N41+BT$3=$I$27+1,BT$3=$N41)),SUM($O$16:$O40)+COUNTIF($Q41:BS41,"&gt;0")+1,
IF(AND($J$1=3,BT$2=0,$M41=0,$N41+BT$3&lt;&gt;$I$27+1,BT$3&lt;&gt;$N41),SUM($O$16:$O40)+COUNTIF($Q41:BS41,"&gt;0")+1,
IF(AND($J$1=4,BT$2=0,$M41=0,$N41+BT$3&lt;&gt;$I$27+1,BT$3&lt;&gt;$N41,BT$1-$L41=0),SUM($O$16:$O40)+COUNTIF($Q41:BS41,"&gt;0")+1,
""))))),"")</f>
        <v/>
      </c>
      <c r="BU41" s="55" t="str">
        <f ca="1">IFERROR(IF($J$1=0,"",
IF(AND($J$1=1,BU$2=0,$M41=0),BU$3*$N41,
IF(AND($J$1=2,BU$2=0,$M41=0,OR($N41+BU$3=$I$27+1,BU$3=$N41)),SUM($O$16:$O40)+COUNTIF($Q41:BT41,"&gt;0")+1,
IF(AND($J$1=3,BU$2=0,$M41=0,$N41+BU$3&lt;&gt;$I$27+1,BU$3&lt;&gt;$N41),SUM($O$16:$O40)+COUNTIF($Q41:BT41,"&gt;0")+1,
IF(AND($J$1=4,BU$2=0,$M41=0,$N41+BU$3&lt;&gt;$I$27+1,BU$3&lt;&gt;$N41,BU$1-$L41=0),SUM($O$16:$O40)+COUNTIF($Q41:BT41,"&gt;0")+1,
""))))),"")</f>
        <v/>
      </c>
      <c r="BV41" s="55" t="str">
        <f ca="1">IFERROR(IF($J$1=0,"",
IF(AND($J$1=1,BV$2=0,$M41=0),BV$3*$N41,
IF(AND($J$1=2,BV$2=0,$M41=0,OR($N41+BV$3=$I$27+1,BV$3=$N41)),SUM($O$16:$O40)+COUNTIF($Q41:BU41,"&gt;0")+1,
IF(AND($J$1=3,BV$2=0,$M41=0,$N41+BV$3&lt;&gt;$I$27+1,BV$3&lt;&gt;$N41),SUM($O$16:$O40)+COUNTIF($Q41:BU41,"&gt;0")+1,
IF(AND($J$1=4,BV$2=0,$M41=0,$N41+BV$3&lt;&gt;$I$27+1,BV$3&lt;&gt;$N41,BV$1-$L41=0),SUM($O$16:$O40)+COUNTIF($Q41:BU41,"&gt;0")+1,
""))))),"")</f>
        <v/>
      </c>
      <c r="BW41" s="55" t="str">
        <f ca="1">IFERROR(IF($J$1=0,"",
IF(AND($J$1=1,BW$2=0,$M41=0),BW$3*$N41,
IF(AND($J$1=2,BW$2=0,$M41=0,OR($N41+BW$3=$I$27+1,BW$3=$N41)),SUM($O$16:$O40)+COUNTIF($Q41:BV41,"&gt;0")+1,
IF(AND($J$1=3,BW$2=0,$M41=0,$N41+BW$3&lt;&gt;$I$27+1,BW$3&lt;&gt;$N41),SUM($O$16:$O40)+COUNTIF($Q41:BV41,"&gt;0")+1,
IF(AND($J$1=4,BW$2=0,$M41=0,$N41+BW$3&lt;&gt;$I$27+1,BW$3&lt;&gt;$N41,BW$1-$L41=0),SUM($O$16:$O40)+COUNTIF($Q41:BV41,"&gt;0")+1,
""))))),"")</f>
        <v/>
      </c>
      <c r="BX41" s="55" t="str">
        <f ca="1">IFERROR(IF($J$1=0,"",
IF(AND($J$1=1,BX$2=0,$M41=0),BX$3*$N41,
IF(AND($J$1=2,BX$2=0,$M41=0,OR($N41+BX$3=$I$27+1,BX$3=$N41)),SUM($O$16:$O40)+COUNTIF($Q41:BW41,"&gt;0")+1,
IF(AND($J$1=3,BX$2=0,$M41=0,$N41+BX$3&lt;&gt;$I$27+1,BX$3&lt;&gt;$N41),SUM($O$16:$O40)+COUNTIF($Q41:BW41,"&gt;0")+1,
IF(AND($J$1=4,BX$2=0,$M41=0,$N41+BX$3&lt;&gt;$I$27+1,BX$3&lt;&gt;$N41,BX$1-$L41=0),SUM($O$16:$O40)+COUNTIF($Q41:BW41,"&gt;0")+1,
""))))),"")</f>
        <v/>
      </c>
      <c r="BY41" s="55" t="str">
        <f ca="1">IFERROR(IF($J$1=0,"",
IF(AND($J$1=1,BY$2=0,$M41=0),BY$3*$N41,
IF(AND($J$1=2,BY$2=0,$M41=0,OR($N41+BY$3=$I$27+1,BY$3=$N41)),SUM($O$16:$O40)+COUNTIF($Q41:BX41,"&gt;0")+1,
IF(AND($J$1=3,BY$2=0,$M41=0,$N41+BY$3&lt;&gt;$I$27+1,BY$3&lt;&gt;$N41),SUM($O$16:$O40)+COUNTIF($Q41:BX41,"&gt;0")+1,
IF(AND($J$1=4,BY$2=0,$M41=0,$N41+BY$3&lt;&gt;$I$27+1,BY$3&lt;&gt;$N41,BY$1-$L41=0),SUM($O$16:$O40)+COUNTIF($Q41:BX41,"&gt;0")+1,
""))))),"")</f>
        <v/>
      </c>
      <c r="BZ41" s="55" t="str">
        <f ca="1">IFERROR(IF($J$1=0,"",
IF(AND($J$1=1,BZ$2=0,$M41=0),BZ$3*$N41,
IF(AND($J$1=2,BZ$2=0,$M41=0,OR($N41+BZ$3=$I$27+1,BZ$3=$N41)),SUM($O$16:$O40)+COUNTIF($Q41:BY41,"&gt;0")+1,
IF(AND($J$1=3,BZ$2=0,$M41=0,$N41+BZ$3&lt;&gt;$I$27+1,BZ$3&lt;&gt;$N41),SUM($O$16:$O40)+COUNTIF($Q41:BY41,"&gt;0")+1,
IF(AND($J$1=4,BZ$2=0,$M41=0,$N41+BZ$3&lt;&gt;$I$27+1,BZ$3&lt;&gt;$N41,BZ$1-$L41=0),SUM($O$16:$O40)+COUNTIF($Q41:BY41,"&gt;0")+1,
""))))),"")</f>
        <v/>
      </c>
      <c r="CA41" s="55" t="str">
        <f ca="1">IFERROR(IF($J$1=0,"",
IF(AND($J$1=1,CA$2=0,$M41=0),CA$3*$N41,
IF(AND($J$1=2,CA$2=0,$M41=0,OR($N41+CA$3=$I$27+1,CA$3=$N41)),SUM($O$16:$O40)+COUNTIF($Q41:BZ41,"&gt;0")+1,
IF(AND($J$1=3,CA$2=0,$M41=0,$N41+CA$3&lt;&gt;$I$27+1,CA$3&lt;&gt;$N41),SUM($O$16:$O40)+COUNTIF($Q41:BZ41,"&gt;0")+1,
IF(AND($J$1=4,CA$2=0,$M41=0,$N41+CA$3&lt;&gt;$I$27+1,CA$3&lt;&gt;$N41,CA$1-$L41=0),SUM($O$16:$O40)+COUNTIF($Q41:BZ41,"&gt;0")+1,
""))))),"")</f>
        <v/>
      </c>
      <c r="CB41" s="55" t="str">
        <f ca="1">IFERROR(IF($J$1=0,"",
IF(AND($J$1=1,CB$2=0,$M41=0),CB$3*$N41,
IF(AND($J$1=2,CB$2=0,$M41=0,OR($N41+CB$3=$I$27+1,CB$3=$N41)),SUM($O$16:$O40)+COUNTIF($Q41:CA41,"&gt;0")+1,
IF(AND($J$1=3,CB$2=0,$M41=0,$N41+CB$3&lt;&gt;$I$27+1,CB$3&lt;&gt;$N41),SUM($O$16:$O40)+COUNTIF($Q41:CA41,"&gt;0")+1,
IF(AND($J$1=4,CB$2=0,$M41=0,$N41+CB$3&lt;&gt;$I$27+1,CB$3&lt;&gt;$N41,CB$1-$L41=0),SUM($O$16:$O40)+COUNTIF($Q41:CA41,"&gt;0")+1,
""))))),"")</f>
        <v/>
      </c>
      <c r="CC41" s="55" t="str">
        <f ca="1">IFERROR(IF($J$1=0,"",
IF(AND($J$1=1,CC$2=0,$M41=0),CC$3*$N41,
IF(AND($J$1=2,CC$2=0,$M41=0,OR($N41+CC$3=$I$27+1,CC$3=$N41)),SUM($O$16:$O40)+COUNTIF($Q41:CB41,"&gt;0")+1,
IF(AND($J$1=3,CC$2=0,$M41=0,$N41+CC$3&lt;&gt;$I$27+1,CC$3&lt;&gt;$N41),SUM($O$16:$O40)+COUNTIF($Q41:CB41,"&gt;0")+1,
IF(AND($J$1=4,CC$2=0,$M41=0,$N41+CC$3&lt;&gt;$I$27+1,CC$3&lt;&gt;$N41,CC$1-$L41=0),SUM($O$16:$O40)+COUNTIF($Q41:CB41,"&gt;0")+1,
""))))),"")</f>
        <v/>
      </c>
      <c r="CD41" s="55" t="str">
        <f ca="1">IFERROR(IF($J$1=0,"",
IF(AND($J$1=1,CD$2=0,$M41=0),CD$3*$N41,
IF(AND($J$1=2,CD$2=0,$M41=0,OR($N41+CD$3=$I$27+1,CD$3=$N41)),SUM($O$16:$O40)+COUNTIF($Q41:CC41,"&gt;0")+1,
IF(AND($J$1=3,CD$2=0,$M41=0,$N41+CD$3&lt;&gt;$I$27+1,CD$3&lt;&gt;$N41),SUM($O$16:$O40)+COUNTIF($Q41:CC41,"&gt;0")+1,
IF(AND($J$1=4,CD$2=0,$M41=0,$N41+CD$3&lt;&gt;$I$27+1,CD$3&lt;&gt;$N41,CD$1-$L41=0),SUM($O$16:$O40)+COUNTIF($Q41:CC41,"&gt;0")+1,
""))))),"")</f>
        <v/>
      </c>
      <c r="CE41" s="55" t="str">
        <f ca="1">IFERROR(IF($J$1=0,"",
IF(AND($J$1=1,CE$2=0,$M41=0),CE$3*$N41,
IF(AND($J$1=2,CE$2=0,$M41=0,OR($N41+CE$3=$I$27+1,CE$3=$N41)),SUM($O$16:$O40)+COUNTIF($Q41:CD41,"&gt;0")+1,
IF(AND($J$1=3,CE$2=0,$M41=0,$N41+CE$3&lt;&gt;$I$27+1,CE$3&lt;&gt;$N41),SUM($O$16:$O40)+COUNTIF($Q41:CD41,"&gt;0")+1,
IF(AND($J$1=4,CE$2=0,$M41=0,$N41+CE$3&lt;&gt;$I$27+1,CE$3&lt;&gt;$N41,CE$1-$L41=0),SUM($O$16:$O40)+COUNTIF($Q41:CD41,"&gt;0")+1,
""))))),"")</f>
        <v/>
      </c>
      <c r="CF41" s="55" t="str">
        <f ca="1">IFERROR(IF($J$1=0,"",
IF(AND($J$1=1,CF$2=0,$M41=0),CF$3*$N41,
IF(AND($J$1=2,CF$2=0,$M41=0,OR($N41+CF$3=$I$27+1,CF$3=$N41)),SUM($O$16:$O40)+COUNTIF($Q41:CE41,"&gt;0")+1,
IF(AND($J$1=3,CF$2=0,$M41=0,$N41+CF$3&lt;&gt;$I$27+1,CF$3&lt;&gt;$N41),SUM($O$16:$O40)+COUNTIF($Q41:CE41,"&gt;0")+1,
IF(AND($J$1=4,CF$2=0,$M41=0,$N41+CF$3&lt;&gt;$I$27+1,CF$3&lt;&gt;$N41,CF$1-$L41=0),SUM($O$16:$O40)+COUNTIF($Q41:CE41,"&gt;0")+1,
""))))),"")</f>
        <v/>
      </c>
      <c r="CG41" s="55" t="str">
        <f ca="1">IFERROR(IF($J$1=0,"",
IF(AND($J$1=1,CG$2=0,$M41=0),CG$3*$N41,
IF(AND($J$1=2,CG$2=0,$M41=0,OR($N41+CG$3=$I$27+1,CG$3=$N41)),SUM($O$16:$O40)+COUNTIF($Q41:CF41,"&gt;0")+1,
IF(AND($J$1=3,CG$2=0,$M41=0,$N41+CG$3&lt;&gt;$I$27+1,CG$3&lt;&gt;$N41),SUM($O$16:$O40)+COUNTIF($Q41:CF41,"&gt;0")+1,
IF(AND($J$1=4,CG$2=0,$M41=0,$N41+CG$3&lt;&gt;$I$27+1,CG$3&lt;&gt;$N41,CG$1-$L41=0),SUM($O$16:$O40)+COUNTIF($Q41:CF41,"&gt;0")+1,
""))))),"")</f>
        <v/>
      </c>
      <c r="CH41" s="55" t="str">
        <f ca="1">IFERROR(IF($J$1=0,"",
IF(AND($J$1=1,CH$2=0,$M41=0),CH$3*$N41,
IF(AND($J$1=2,CH$2=0,$M41=0,OR($N41+CH$3=$I$27+1,CH$3=$N41)),SUM($O$16:$O40)+COUNTIF($Q41:CG41,"&gt;0")+1,
IF(AND($J$1=3,CH$2=0,$M41=0,$N41+CH$3&lt;&gt;$I$27+1,CH$3&lt;&gt;$N41),SUM($O$16:$O40)+COUNTIF($Q41:CG41,"&gt;0")+1,
IF(AND($J$1=4,CH$2=0,$M41=0,$N41+CH$3&lt;&gt;$I$27+1,CH$3&lt;&gt;$N41,CH$1-$L41=0),SUM($O$16:$O40)+COUNTIF($Q41:CG41,"&gt;0")+1,
""))))),"")</f>
        <v/>
      </c>
      <c r="CI41" s="55" t="str">
        <f ca="1">IFERROR(IF($J$1=0,"",
IF(AND($J$1=1,CI$2=0,$M41=0),CI$3*$N41,
IF(AND($J$1=2,CI$2=0,$M41=0,OR($N41+CI$3=$I$27+1,CI$3=$N41)),SUM($O$16:$O40)+COUNTIF($Q41:CH41,"&gt;0")+1,
IF(AND($J$1=3,CI$2=0,$M41=0,$N41+CI$3&lt;&gt;$I$27+1,CI$3&lt;&gt;$N41),SUM($O$16:$O40)+COUNTIF($Q41:CH41,"&gt;0")+1,
IF(AND($J$1=4,CI$2=0,$M41=0,$N41+CI$3&lt;&gt;$I$27+1,CI$3&lt;&gt;$N41,CI$1-$L41=0),SUM($O$16:$O40)+COUNTIF($Q41:CH41,"&gt;0")+1,
""))))),"")</f>
        <v/>
      </c>
      <c r="CJ41" s="55" t="str">
        <f ca="1">IFERROR(IF($J$1=0,"",
IF(AND($J$1=1,CJ$2=0,$M41=0),CJ$3*$N41,
IF(AND($J$1=2,CJ$2=0,$M41=0,OR($N41+CJ$3=$I$27+1,CJ$3=$N41)),SUM($O$16:$O40)+COUNTIF($Q41:CI41,"&gt;0")+1,
IF(AND($J$1=3,CJ$2=0,$M41=0,$N41+CJ$3&lt;&gt;$I$27+1,CJ$3&lt;&gt;$N41),SUM($O$16:$O40)+COUNTIF($Q41:CI41,"&gt;0")+1,
IF(AND($J$1=4,CJ$2=0,$M41=0,$N41+CJ$3&lt;&gt;$I$27+1,CJ$3&lt;&gt;$N41,CJ$1-$L41=0),SUM($O$16:$O40)+COUNTIF($Q41:CI41,"&gt;0")+1,
""))))),"")</f>
        <v/>
      </c>
      <c r="CK41" s="55" t="str">
        <f ca="1">IFERROR(IF($J$1=0,"",
IF(AND($J$1=1,CK$2=0,$M41=0),CK$3*$N41,
IF(AND($J$1=2,CK$2=0,$M41=0,OR($N41+CK$3=$I$27+1,CK$3=$N41)),SUM($O$16:$O40)+COUNTIF($Q41:CJ41,"&gt;0")+1,
IF(AND($J$1=3,CK$2=0,$M41=0,$N41+CK$3&lt;&gt;$I$27+1,CK$3&lt;&gt;$N41),SUM($O$16:$O40)+COUNTIF($Q41:CJ41,"&gt;0")+1,
IF(AND($J$1=4,CK$2=0,$M41=0,$N41+CK$3&lt;&gt;$I$27+1,CK$3&lt;&gt;$N41,CK$1-$L41=0),SUM($O$16:$O40)+COUNTIF($Q41:CJ41,"&gt;0")+1,
""))))),"")</f>
        <v/>
      </c>
      <c r="CL41" s="55" t="str">
        <f ca="1">IFERROR(IF($J$1=0,"",
IF(AND($J$1=1,CL$2=0,$M41=0),CL$3*$N41,
IF(AND($J$1=2,CL$2=0,$M41=0,OR($N41+CL$3=$I$27+1,CL$3=$N41)),SUM($O$16:$O40)+COUNTIF($Q41:CK41,"&gt;0")+1,
IF(AND($J$1=3,CL$2=0,$M41=0,$N41+CL$3&lt;&gt;$I$27+1,CL$3&lt;&gt;$N41),SUM($O$16:$O40)+COUNTIF($Q41:CK41,"&gt;0")+1,
IF(AND($J$1=4,CL$2=0,$M41=0,$N41+CL$3&lt;&gt;$I$27+1,CL$3&lt;&gt;$N41,CL$1-$L41=0),SUM($O$16:$O40)+COUNTIF($Q41:CK41,"&gt;0")+1,
""))))),"")</f>
        <v/>
      </c>
      <c r="CM41" s="55" t="str">
        <f ca="1">IFERROR(IF($J$1=0,"",
IF(AND($J$1=1,CM$2=0,$M41=0),CM$3*$N41,
IF(AND($J$1=2,CM$2=0,$M41=0,OR($N41+CM$3=$I$27+1,CM$3=$N41)),SUM($O$16:$O40)+COUNTIF($Q41:CL41,"&gt;0")+1,
IF(AND($J$1=3,CM$2=0,$M41=0,$N41+CM$3&lt;&gt;$I$27+1,CM$3&lt;&gt;$N41),SUM($O$16:$O40)+COUNTIF($Q41:CL41,"&gt;0")+1,
IF(AND($J$1=4,CM$2=0,$M41=0,$N41+CM$3&lt;&gt;$I$27+1,CM$3&lt;&gt;$N41,CM$1-$L41=0),SUM($O$16:$O40)+COUNTIF($Q41:CL41,"&gt;0")+1,
""))))),"")</f>
        <v/>
      </c>
      <c r="CN41" s="55" t="str">
        <f ca="1">IFERROR(IF($J$1=0,"",
IF(AND($J$1=1,CN$2=0,$M41=0),CN$3*$N41,
IF(AND($J$1=2,CN$2=0,$M41=0,OR($N41+CN$3=$I$27+1,CN$3=$N41)),SUM($O$16:$O40)+COUNTIF($Q41:CM41,"&gt;0")+1,
IF(AND($J$1=3,CN$2=0,$M41=0,$N41+CN$3&lt;&gt;$I$27+1,CN$3&lt;&gt;$N41),SUM($O$16:$O40)+COUNTIF($Q41:CM41,"&gt;0")+1,
IF(AND($J$1=4,CN$2=0,$M41=0,$N41+CN$3&lt;&gt;$I$27+1,CN$3&lt;&gt;$N41,CN$1-$L41=0),SUM($O$16:$O40)+COUNTIF($Q41:CM41,"&gt;0")+1,
""))))),"")</f>
        <v/>
      </c>
      <c r="CO41" s="55" t="str">
        <f ca="1">IFERROR(IF($J$1=0,"",
IF(AND($J$1=1,CO$2=0,$M41=0),CO$3*$N41,
IF(AND($J$1=2,CO$2=0,$M41=0,OR($N41+CO$3=$I$27+1,CO$3=$N41)),SUM($O$16:$O40)+COUNTIF($Q41:CN41,"&gt;0")+1,
IF(AND($J$1=3,CO$2=0,$M41=0,$N41+CO$3&lt;&gt;$I$27+1,CO$3&lt;&gt;$N41),SUM($O$16:$O40)+COUNTIF($Q41:CN41,"&gt;0")+1,
IF(AND($J$1=4,CO$2=0,$M41=0,$N41+CO$3&lt;&gt;$I$27+1,CO$3&lt;&gt;$N41,CO$1-$L41=0),SUM($O$16:$O40)+COUNTIF($Q41:CN41,"&gt;0")+1,
""))))),"")</f>
        <v/>
      </c>
      <c r="CP41" s="55" t="str">
        <f ca="1">IFERROR(IF($J$1=0,"",
IF(AND($J$1=1,CP$2=0,$M41=0),CP$3*$N41,
IF(AND($J$1=2,CP$2=0,$M41=0,OR($N41+CP$3=$I$27+1,CP$3=$N41)),SUM($O$16:$O40)+COUNTIF($Q41:CO41,"&gt;0")+1,
IF(AND($J$1=3,CP$2=0,$M41=0,$N41+CP$3&lt;&gt;$I$27+1,CP$3&lt;&gt;$N41),SUM($O$16:$O40)+COUNTIF($Q41:CO41,"&gt;0")+1,
IF(AND($J$1=4,CP$2=0,$M41=0,$N41+CP$3&lt;&gt;$I$27+1,CP$3&lt;&gt;$N41,CP$1-$L41=0),SUM($O$16:$O40)+COUNTIF($Q41:CO41,"&gt;0")+1,
""))))),"")</f>
        <v/>
      </c>
      <c r="CQ41" s="55" t="str">
        <f ca="1">IFERROR(IF($J$1=0,"",
IF(AND($J$1=1,CQ$2=0,$M41=0),CQ$3*$N41,
IF(AND($J$1=2,CQ$2=0,$M41=0,OR($N41+CQ$3=$I$27+1,CQ$3=$N41)),SUM($O$16:$O40)+COUNTIF($Q41:CP41,"&gt;0")+1,
IF(AND($J$1=3,CQ$2=0,$M41=0,$N41+CQ$3&lt;&gt;$I$27+1,CQ$3&lt;&gt;$N41),SUM($O$16:$O40)+COUNTIF($Q41:CP41,"&gt;0")+1,
IF(AND($J$1=4,CQ$2=0,$M41=0,$N41+CQ$3&lt;&gt;$I$27+1,CQ$3&lt;&gt;$N41,CQ$1-$L41=0),SUM($O$16:$O40)+COUNTIF($Q41:CP41,"&gt;0")+1,
""))))),"")</f>
        <v/>
      </c>
      <c r="CR41" s="55" t="str">
        <f ca="1">IFERROR(IF($J$1=0,"",
IF(AND($J$1=1,CR$2=0,$M41=0),CR$3*$N41,
IF(AND($J$1=2,CR$2=0,$M41=0,OR($N41+CR$3=$I$27+1,CR$3=$N41)),SUM($O$16:$O40)+COUNTIF($Q41:CQ41,"&gt;0")+1,
IF(AND($J$1=3,CR$2=0,$M41=0,$N41+CR$3&lt;&gt;$I$27+1,CR$3&lt;&gt;$N41),SUM($O$16:$O40)+COUNTIF($Q41:CQ41,"&gt;0")+1,
IF(AND($J$1=4,CR$2=0,$M41=0,$N41+CR$3&lt;&gt;$I$27+1,CR$3&lt;&gt;$N41,CR$1-$L41=0),SUM($O$16:$O40)+COUNTIF($Q41:CQ41,"&gt;0")+1,
""))))),"")</f>
        <v/>
      </c>
      <c r="CS41" s="55" t="str">
        <f ca="1">IFERROR(IF($J$1=0,"",
IF(AND($J$1=1,CS$2=0,$M41=0),CS$3*$N41,
IF(AND($J$1=2,CS$2=0,$M41=0,OR($N41+CS$3=$I$27+1,CS$3=$N41)),SUM($O$16:$O40)+COUNTIF($Q41:CR41,"&gt;0")+1,
IF(AND($J$1=3,CS$2=0,$M41=0,$N41+CS$3&lt;&gt;$I$27+1,CS$3&lt;&gt;$N41),SUM($O$16:$O40)+COUNTIF($Q41:CR41,"&gt;0")+1,
IF(AND($J$1=4,CS$2=0,$M41=0,$N41+CS$3&lt;&gt;$I$27+1,CS$3&lt;&gt;$N41,CS$1-$L41=0),SUM($O$16:$O40)+COUNTIF($Q41:CR41,"&gt;0")+1,
""))))),"")</f>
        <v/>
      </c>
      <c r="CT41" s="55" t="str">
        <f ca="1">IFERROR(IF($J$1=0,"",
IF(AND($J$1=1,CT$2=0,$M41=0),CT$3*$N41,
IF(AND($J$1=2,CT$2=0,$M41=0,OR($N41+CT$3=$I$27+1,CT$3=$N41)),SUM($O$16:$O40)+COUNTIF($Q41:CS41,"&gt;0")+1,
IF(AND($J$1=3,CT$2=0,$M41=0,$N41+CT$3&lt;&gt;$I$27+1,CT$3&lt;&gt;$N41),SUM($O$16:$O40)+COUNTIF($Q41:CS41,"&gt;0")+1,
IF(AND($J$1=4,CT$2=0,$M41=0,$N41+CT$3&lt;&gt;$I$27+1,CT$3&lt;&gt;$N41,CT$1-$L41=0),SUM($O$16:$O40)+COUNTIF($Q41:CS41,"&gt;0")+1,
""))))),"")</f>
        <v/>
      </c>
      <c r="CU41" s="55" t="str">
        <f ca="1">IFERROR(IF($J$1=0,"",
IF(AND($J$1=1,CU$2=0,$M41=0),CU$3*$N41,
IF(AND($J$1=2,CU$2=0,$M41=0,OR($N41+CU$3=$I$27+1,CU$3=$N41)),SUM($O$16:$O40)+COUNTIF($Q41:CT41,"&gt;0")+1,
IF(AND($J$1=3,CU$2=0,$M41=0,$N41+CU$3&lt;&gt;$I$27+1,CU$3&lt;&gt;$N41),SUM($O$16:$O40)+COUNTIF($Q41:CT41,"&gt;0")+1,
IF(AND($J$1=4,CU$2=0,$M41=0,$N41+CU$3&lt;&gt;$I$27+1,CU$3&lt;&gt;$N41,CU$1-$L41=0),SUM($O$16:$O40)+COUNTIF($Q41:CT41,"&gt;0")+1,
""))))),"")</f>
        <v/>
      </c>
      <c r="CV41" s="55" t="str">
        <f ca="1">IFERROR(IF($J$1=0,"",
IF(AND($J$1=1,CV$2=0,$M41=0),CV$3*$N41,
IF(AND($J$1=2,CV$2=0,$M41=0,OR($N41+CV$3=$I$27+1,CV$3=$N41)),SUM($O$16:$O40)+COUNTIF($Q41:CU41,"&gt;0")+1,
IF(AND($J$1=3,CV$2=0,$M41=0,$N41+CV$3&lt;&gt;$I$27+1,CV$3&lt;&gt;$N41),SUM($O$16:$O40)+COUNTIF($Q41:CU41,"&gt;0")+1,
IF(AND($J$1=4,CV$2=0,$M41=0,$N41+CV$3&lt;&gt;$I$27+1,CV$3&lt;&gt;$N41,CV$1-$L41=0),SUM($O$16:$O40)+COUNTIF($Q41:CU41,"&gt;0")+1,
""))))),"")</f>
        <v/>
      </c>
      <c r="CW41" s="55" t="str">
        <f ca="1">IFERROR(IF($J$1=0,"",
IF(AND($J$1=1,CW$2=0,$M41=0),CW$3*$N41,
IF(AND($J$1=2,CW$2=0,$M41=0,OR($N41+CW$3=$I$27+1,CW$3=$N41)),SUM($O$16:$O40)+COUNTIF($Q41:CV41,"&gt;0")+1,
IF(AND($J$1=3,CW$2=0,$M41=0,$N41+CW$3&lt;&gt;$I$27+1,CW$3&lt;&gt;$N41),SUM($O$16:$O40)+COUNTIF($Q41:CV41,"&gt;0")+1,
IF(AND($J$1=4,CW$2=0,$M41=0,$N41+CW$3&lt;&gt;$I$27+1,CW$3&lt;&gt;$N41,CW$1-$L41=0),SUM($O$16:$O40)+COUNTIF($Q41:CV41,"&gt;0")+1,
""))))),"")</f>
        <v/>
      </c>
      <c r="CX41" s="55" t="str">
        <f ca="1">IFERROR(IF($J$1=0,"",
IF(AND($J$1=1,CX$2=0,$M41=0),CX$3*$N41,
IF(AND($J$1=2,CX$2=0,$M41=0,OR($N41+CX$3=$I$27+1,CX$3=$N41)),SUM($O$16:$O40)+COUNTIF($Q41:CW41,"&gt;0")+1,
IF(AND($J$1=3,CX$2=0,$M41=0,$N41+CX$3&lt;&gt;$I$27+1,CX$3&lt;&gt;$N41),SUM($O$16:$O40)+COUNTIF($Q41:CW41,"&gt;0")+1,
IF(AND($J$1=4,CX$2=0,$M41=0,$N41+CX$3&lt;&gt;$I$27+1,CX$3&lt;&gt;$N41,CX$1-$L41=0),SUM($O$16:$O40)+COUNTIF($Q41:CW41,"&gt;0")+1,
""))))),"")</f>
        <v/>
      </c>
      <c r="CY41" s="55" t="str">
        <f ca="1">IFERROR(IF($J$1=0,"",
IF(AND($J$1=1,CY$2=0,$M41=0),CY$3*$N41,
IF(AND($J$1=2,CY$2=0,$M41=0,OR($N41+CY$3=$I$27+1,CY$3=$N41)),SUM($O$16:$O40)+COUNTIF($Q41:CX41,"&gt;0")+1,
IF(AND($J$1=3,CY$2=0,$M41=0,$N41+CY$3&lt;&gt;$I$27+1,CY$3&lt;&gt;$N41),SUM($O$16:$O40)+COUNTIF($Q41:CX41,"&gt;0")+1,
IF(AND($J$1=4,CY$2=0,$M41=0,$N41+CY$3&lt;&gt;$I$27+1,CY$3&lt;&gt;$N41,CY$1-$L41=0),SUM($O$16:$O40)+COUNTIF($Q41:CX41,"&gt;0")+1,
""))))),"")</f>
        <v/>
      </c>
      <c r="CZ41" s="55" t="str">
        <f ca="1">IFERROR(IF($J$1=0,"",
IF(AND($J$1=1,CZ$2=0,$M41=0),CZ$3*$N41,
IF(AND($J$1=2,CZ$2=0,$M41=0,OR($N41+CZ$3=$I$27+1,CZ$3=$N41)),SUM($O$16:$O40)+COUNTIF($Q41:CY41,"&gt;0")+1,
IF(AND($J$1=3,CZ$2=0,$M41=0,$N41+CZ$3&lt;&gt;$I$27+1,CZ$3&lt;&gt;$N41),SUM($O$16:$O40)+COUNTIF($Q41:CY41,"&gt;0")+1,
IF(AND($J$1=4,CZ$2=0,$M41=0,$N41+CZ$3&lt;&gt;$I$27+1,CZ$3&lt;&gt;$N41,CZ$1-$L41=0),SUM($O$16:$O40)+COUNTIF($Q41:CY41,"&gt;0")+1,
""))))),"")</f>
        <v/>
      </c>
      <c r="DA41" s="55" t="str">
        <f ca="1">IFERROR(IF($J$1=0,"",
IF(AND($J$1=1,DA$2=0,$M41=0),DA$3*$N41,
IF(AND($J$1=2,DA$2=0,$M41=0,OR($N41+DA$3=$I$27+1,DA$3=$N41)),SUM($O$16:$O40)+COUNTIF($Q41:CZ41,"&gt;0")+1,
IF(AND($J$1=3,DA$2=0,$M41=0,$N41+DA$3&lt;&gt;$I$27+1,DA$3&lt;&gt;$N41),SUM($O$16:$O40)+COUNTIF($Q41:CZ41,"&gt;0")+1,
IF(AND($J$1=4,DA$2=0,$M41=0,$N41+DA$3&lt;&gt;$I$27+1,DA$3&lt;&gt;$N41,DA$1-$L41=0),SUM($O$16:$O40)+COUNTIF($Q41:CZ41,"&gt;0")+1,
""))))),"")</f>
        <v/>
      </c>
      <c r="DB41" s="55" t="str">
        <f ca="1">IFERROR(IF($J$1=0,"",
IF(AND($J$1=1,DB$2=0,$M41=0),DB$3*$N41,
IF(AND($J$1=2,DB$2=0,$M41=0,OR($N41+DB$3=$I$27+1,DB$3=$N41)),SUM($O$16:$O40)+COUNTIF($Q41:DA41,"&gt;0")+1,
IF(AND($J$1=3,DB$2=0,$M41=0,$N41+DB$3&lt;&gt;$I$27+1,DB$3&lt;&gt;$N41),SUM($O$16:$O40)+COUNTIF($Q41:DA41,"&gt;0")+1,
IF(AND($J$1=4,DB$2=0,$M41=0,$N41+DB$3&lt;&gt;$I$27+1,DB$3&lt;&gt;$N41,DB$1-$L41=0),SUM($O$16:$O40)+COUNTIF($Q41:DA41,"&gt;0")+1,
""))))),"")</f>
        <v/>
      </c>
      <c r="DC41" s="55" t="str">
        <f ca="1">IFERROR(IF($J$1=0,"",
IF(AND($J$1=1,DC$2=0,$M41=0),DC$3*$N41,
IF(AND($J$1=2,DC$2=0,$M41=0,OR($N41+DC$3=$I$27+1,DC$3=$N41)),SUM($O$16:$O40)+COUNTIF($Q41:DB41,"&gt;0")+1,
IF(AND($J$1=3,DC$2=0,$M41=0,$N41+DC$3&lt;&gt;$I$27+1,DC$3&lt;&gt;$N41),SUM($O$16:$O40)+COUNTIF($Q41:DB41,"&gt;0")+1,
IF(AND($J$1=4,DC$2=0,$M41=0,$N41+DC$3&lt;&gt;$I$27+1,DC$3&lt;&gt;$N41,DC$1-$L41=0),SUM($O$16:$O40)+COUNTIF($Q41:DB41,"&gt;0")+1,
""))))),"")</f>
        <v/>
      </c>
      <c r="DD41" s="55" t="str">
        <f ca="1">IFERROR(IF($J$1=0,"",
IF(AND($J$1=1,DD$2=0,$M41=0),DD$3*$N41,
IF(AND($J$1=2,DD$2=0,$M41=0,OR($N41+DD$3=$I$27+1,DD$3=$N41)),SUM($O$16:$O40)+COUNTIF($Q41:DC41,"&gt;0")+1,
IF(AND($J$1=3,DD$2=0,$M41=0,$N41+DD$3&lt;&gt;$I$27+1,DD$3&lt;&gt;$N41),SUM($O$16:$O40)+COUNTIF($Q41:DC41,"&gt;0")+1,
IF(AND($J$1=4,DD$2=0,$M41=0,$N41+DD$3&lt;&gt;$I$27+1,DD$3&lt;&gt;$N41,DD$1-$L41=0),SUM($O$16:$O40)+COUNTIF($Q41:DC41,"&gt;0")+1,
""))))),"")</f>
        <v/>
      </c>
      <c r="DE41" s="55" t="str">
        <f ca="1">IFERROR(IF($J$1=0,"",
IF(AND($J$1=1,DE$2=0,$M41=0),DE$3*$N41,
IF(AND($J$1=2,DE$2=0,$M41=0,OR($N41+DE$3=$I$27+1,DE$3=$N41)),SUM($O$16:$O40)+COUNTIF($Q41:DD41,"&gt;0")+1,
IF(AND($J$1=3,DE$2=0,$M41=0,$N41+DE$3&lt;&gt;$I$27+1,DE$3&lt;&gt;$N41),SUM($O$16:$O40)+COUNTIF($Q41:DD41,"&gt;0")+1,
IF(AND($J$1=4,DE$2=0,$M41=0,$N41+DE$3&lt;&gt;$I$27+1,DE$3&lt;&gt;$N41,DE$1-$L41=0),SUM($O$16:$O40)+COUNTIF($Q41:DD41,"&gt;0")+1,
""))))),"")</f>
        <v/>
      </c>
      <c r="DF41" s="55" t="str">
        <f ca="1">IFERROR(IF($J$1=0,"",
IF(AND($J$1=1,DF$2=0,$M41=0),DF$3*$N41,
IF(AND($J$1=2,DF$2=0,$M41=0,OR($N41+DF$3=$I$27+1,DF$3=$N41)),SUM($O$16:$O40)+COUNTIF($Q41:DE41,"&gt;0")+1,
IF(AND($J$1=3,DF$2=0,$M41=0,$N41+DF$3&lt;&gt;$I$27+1,DF$3&lt;&gt;$N41),SUM($O$16:$O40)+COUNTIF($Q41:DE41,"&gt;0")+1,
IF(AND($J$1=4,DF$2=0,$M41=0,$N41+DF$3&lt;&gt;$I$27+1,DF$3&lt;&gt;$N41,DF$1-$L41=0),SUM($O$16:$O40)+COUNTIF($Q41:DE41,"&gt;0")+1,
""))))),"")</f>
        <v/>
      </c>
      <c r="DG41" s="55" t="str">
        <f ca="1">IFERROR(IF($J$1=0,"",
IF(AND($J$1=1,DG$2=0,$M41=0),DG$3*$N41,
IF(AND($J$1=2,DG$2=0,$M41=0,OR($N41+DG$3=$I$27+1,DG$3=$N41)),SUM($O$16:$O40)+COUNTIF($Q41:DF41,"&gt;0")+1,
IF(AND($J$1=3,DG$2=0,$M41=0,$N41+DG$3&lt;&gt;$I$27+1,DG$3&lt;&gt;$N41),SUM($O$16:$O40)+COUNTIF($Q41:DF41,"&gt;0")+1,
IF(AND($J$1=4,DG$2=0,$M41=0,$N41+DG$3&lt;&gt;$I$27+1,DG$3&lt;&gt;$N41,DG$1-$L41=0),SUM($O$16:$O40)+COUNTIF($Q41:DF41,"&gt;0")+1,
""))))),"")</f>
        <v/>
      </c>
      <c r="DH41" s="55" t="str">
        <f ca="1">IFERROR(IF($J$1=0,"",
IF(AND($J$1=1,DH$2=0,$M41=0),DH$3*$N41,
IF(AND($J$1=2,DH$2=0,$M41=0,OR($N41+DH$3=$I$27+1,DH$3=$N41)),SUM($O$16:$O40)+COUNTIF($Q41:DG41,"&gt;0")+1,
IF(AND($J$1=3,DH$2=0,$M41=0,$N41+DH$3&lt;&gt;$I$27+1,DH$3&lt;&gt;$N41),SUM($O$16:$O40)+COUNTIF($Q41:DG41,"&gt;0")+1,
IF(AND($J$1=4,DH$2=0,$M41=0,$N41+DH$3&lt;&gt;$I$27+1,DH$3&lt;&gt;$N41,DH$1-$L41=0),SUM($O$16:$O40)+COUNTIF($Q41:DG41,"&gt;0")+1,
""))))),"")</f>
        <v/>
      </c>
      <c r="DI41" s="55" t="str">
        <f ca="1">IFERROR(IF($J$1=0,"",
IF(AND($J$1=1,DI$2=0,$M41=0),DI$3*$N41,
IF(AND($J$1=2,DI$2=0,$M41=0,OR($N41+DI$3=$I$27+1,DI$3=$N41)),SUM($O$16:$O40)+COUNTIF($Q41:DH41,"&gt;0")+1,
IF(AND($J$1=3,DI$2=0,$M41=0,$N41+DI$3&lt;&gt;$I$27+1,DI$3&lt;&gt;$N41),SUM($O$16:$O40)+COUNTIF($Q41:DH41,"&gt;0")+1,
IF(AND($J$1=4,DI$2=0,$M41=0,$N41+DI$3&lt;&gt;$I$27+1,DI$3&lt;&gt;$N41,DI$1-$L41=0),SUM($O$16:$O40)+COUNTIF($Q41:DH41,"&gt;0")+1,
""))))),"")</f>
        <v/>
      </c>
      <c r="DJ41" s="55" t="str">
        <f ca="1">IFERROR(IF($J$1=0,"",
IF(AND($J$1=1,DJ$2=0,$M41=0),DJ$3*$N41,
IF(AND($J$1=2,DJ$2=0,$M41=0,OR($N41+DJ$3=$I$27+1,DJ$3=$N41)),SUM($O$16:$O40)+COUNTIF($Q41:DI41,"&gt;0")+1,
IF(AND($J$1=3,DJ$2=0,$M41=0,$N41+DJ$3&lt;&gt;$I$27+1,DJ$3&lt;&gt;$N41),SUM($O$16:$O40)+COUNTIF($Q41:DI41,"&gt;0")+1,
IF(AND($J$1=4,DJ$2=0,$M41=0,$N41+DJ$3&lt;&gt;$I$27+1,DJ$3&lt;&gt;$N41,DJ$1-$L41=0),SUM($O$16:$O40)+COUNTIF($Q41:DI41,"&gt;0")+1,
""))))),"")</f>
        <v/>
      </c>
      <c r="DK41" s="55" t="str">
        <f ca="1">IFERROR(IF($J$1=0,"",
IF(AND($J$1=1,DK$2=0,$M41=0),DK$3*$N41,
IF(AND($J$1=2,DK$2=0,$M41=0,OR($N41+DK$3=$I$27+1,DK$3=$N41)),SUM($O$16:$O40)+COUNTIF($Q41:DJ41,"&gt;0")+1,
IF(AND($J$1=3,DK$2=0,$M41=0,$N41+DK$3&lt;&gt;$I$27+1,DK$3&lt;&gt;$N41),SUM($O$16:$O40)+COUNTIF($Q41:DJ41,"&gt;0")+1,
IF(AND($J$1=4,DK$2=0,$M41=0,$N41+DK$3&lt;&gt;$I$27+1,DK$3&lt;&gt;$N41,DK$1-$L41=0),SUM($O$16:$O40)+COUNTIF($Q41:DJ41,"&gt;0")+1,
""))))),"")</f>
        <v/>
      </c>
      <c r="DL41" s="55" t="str">
        <f ca="1">IFERROR(IF($J$1=0,"",
IF(AND($J$1=1,DL$2=0,$M41=0),DL$3*$N41,
IF(AND($J$1=2,DL$2=0,$M41=0,OR($N41+DL$3=$I$27+1,DL$3=$N41)),SUM($O$16:$O40)+COUNTIF($Q41:DK41,"&gt;0")+1,
IF(AND($J$1=3,DL$2=0,$M41=0,$N41+DL$3&lt;&gt;$I$27+1,DL$3&lt;&gt;$N41),SUM($O$16:$O40)+COUNTIF($Q41:DK41,"&gt;0")+1,
IF(AND($J$1=4,DL$2=0,$M41=0,$N41+DL$3&lt;&gt;$I$27+1,DL$3&lt;&gt;$N41,DL$1-$L41=0),SUM($O$16:$O40)+COUNTIF($Q41:DK41,"&gt;0")+1,
""))))),"")</f>
        <v/>
      </c>
      <c r="DM41" s="49" t="str">
        <f ca="1">IFERROR(IF($J$1=0,"",
IF(AND($J$1=1,DM$2=0,$M41=0),DM$3*$N41,
IF(AND($J$1=2,DM$2=0,$M41=0,OR($N41+DM$3=$I$27+1,DM$3=$N41)),SUM($O$16:$O40)+COUNTIF($Q41:DL41,"&gt;0")+1,
IF(AND($J$1=3,DM$2=0,$M41=0,$N41+DM$3&lt;&gt;$I$27+1,DM$3&lt;&gt;$N41),SUM($O$16:$O40)+COUNTIF($Q41:DL41,"&gt;0")+1,
IF(AND($J$1=4,DM$2=0,$M41=0,$N41+DM$3&lt;&gt;$I$27+1,DM$3&lt;&gt;$N41,DM$1-$L41=0),SUM($O$16:$O40)+COUNTIF($Q41:DL41,"&gt;0")+1,
""))))),"")</f>
        <v/>
      </c>
    </row>
    <row r="42" spans="1:117" ht="16.5" customHeight="1" x14ac:dyDescent="0.25">
      <c r="A42" s="2"/>
      <c r="B42" s="2"/>
      <c r="C42" s="2"/>
      <c r="D42" s="2"/>
      <c r="E42" s="2"/>
      <c r="F42" s="2"/>
      <c r="L42" s="2" t="str">
        <f t="shared" si="18"/>
        <v/>
      </c>
      <c r="M42" s="2" t="str">
        <f t="shared" si="16"/>
        <v/>
      </c>
      <c r="N42" s="2" t="str">
        <f t="shared" si="17"/>
        <v/>
      </c>
      <c r="O42" s="2">
        <f t="shared" ca="1" si="19"/>
        <v>0</v>
      </c>
      <c r="P42" s="41">
        <f t="shared" si="20"/>
        <v>26</v>
      </c>
      <c r="R42" s="55" t="str">
        <f ca="1">IFERROR(IF($J$1=0,"",
IF(AND($J$1=1,R$2=0,$M42=0),R$3*$N42,
IF(AND($J$1=2,R$2=0,$M42=0,OR($N42+R$3=$I$27+1,R$3=$N42)),SUM($O$16:$O41)+COUNTIF($Q42:Q42,"&gt;0")+1,
IF(AND($J$1=3,R$2=0,$M42=0,$N42+R$3&lt;&gt;$I$27+1,R$3&lt;&gt;$N42),SUM($O$16:$O41)+COUNTIF($Q42:Q42,"&gt;0")+1,
IF(AND($J$1=4,R$2=0,$M42=0,$N42+R$3&lt;&gt;$I$27+1,R$3&lt;&gt;$N42,R$1-$L42=0),SUM($O$16:$O41)+COUNTIF($Q42:Q42,"&gt;0")+1,
""))))),"")</f>
        <v/>
      </c>
      <c r="S42" s="55" t="str">
        <f ca="1">IFERROR(IF($J$1=0,"",
IF(AND($J$1=1,S$2=0,$M42=0),S$3*$N42,
IF(AND($J$1=2,S$2=0,$M42=0,OR($N42+S$3=$I$27+1,S$3=$N42)),SUM($O$16:$O41)+COUNTIF($Q42:R42,"&gt;0")+1,
IF(AND($J$1=3,S$2=0,$M42=0,$N42+S$3&lt;&gt;$I$27+1,S$3&lt;&gt;$N42),SUM($O$16:$O41)+COUNTIF($Q42:R42,"&gt;0")+1,
IF(AND($J$1=4,S$2=0,$M42=0,$N42+S$3&lt;&gt;$I$27+1,S$3&lt;&gt;$N42,S$1-$L42=0),SUM($O$16:$O41)+COUNTIF($Q42:R42,"&gt;0")+1,
""))))),"")</f>
        <v/>
      </c>
      <c r="T42" s="55" t="str">
        <f ca="1">IFERROR(IF($J$1=0,"",
IF(AND($J$1=1,T$2=0,$M42=0),T$3*$N42,
IF(AND($J$1=2,T$2=0,$M42=0,OR($N42+T$3=$I$27+1,T$3=$N42)),SUM($O$16:$O41)+COUNTIF($Q42:S42,"&gt;0")+1,
IF(AND($J$1=3,T$2=0,$M42=0,$N42+T$3&lt;&gt;$I$27+1,T$3&lt;&gt;$N42),SUM($O$16:$O41)+COUNTIF($Q42:S42,"&gt;0")+1,
IF(AND($J$1=4,T$2=0,$M42=0,$N42+T$3&lt;&gt;$I$27+1,T$3&lt;&gt;$N42,T$1-$L42=0),SUM($O$16:$O41)+COUNTIF($Q42:S42,"&gt;0")+1,
""))))),"")</f>
        <v/>
      </c>
      <c r="U42" s="55" t="str">
        <f ca="1">IFERROR(IF($J$1=0,"",
IF(AND($J$1=1,U$2=0,$M42=0),U$3*$N42,
IF(AND($J$1=2,U$2=0,$M42=0,OR($N42+U$3=$I$27+1,U$3=$N42)),SUM($O$16:$O41)+COUNTIF($Q42:T42,"&gt;0")+1,
IF(AND($J$1=3,U$2=0,$M42=0,$N42+U$3&lt;&gt;$I$27+1,U$3&lt;&gt;$N42),SUM($O$16:$O41)+COUNTIF($Q42:T42,"&gt;0")+1,
IF(AND($J$1=4,U$2=0,$M42=0,$N42+U$3&lt;&gt;$I$27+1,U$3&lt;&gt;$N42,U$1-$L42=0),SUM($O$16:$O41)+COUNTIF($Q42:T42,"&gt;0")+1,
""))))),"")</f>
        <v/>
      </c>
      <c r="V42" s="55" t="str">
        <f ca="1">IFERROR(IF($J$1=0,"",
IF(AND($J$1=1,V$2=0,$M42=0),V$3*$N42,
IF(AND($J$1=2,V$2=0,$M42=0,OR($N42+V$3=$I$27+1,V$3=$N42)),SUM($O$16:$O41)+COUNTIF($Q42:U42,"&gt;0")+1,
IF(AND($J$1=3,V$2=0,$M42=0,$N42+V$3&lt;&gt;$I$27+1,V$3&lt;&gt;$N42),SUM($O$16:$O41)+COUNTIF($Q42:U42,"&gt;0")+1,
IF(AND($J$1=4,V$2=0,$M42=0,$N42+V$3&lt;&gt;$I$27+1,V$3&lt;&gt;$N42,V$1-$L42=0),SUM($O$16:$O41)+COUNTIF($Q42:U42,"&gt;0")+1,
""))))),"")</f>
        <v/>
      </c>
      <c r="W42" s="55" t="str">
        <f ca="1">IFERROR(IF($J$1=0,"",
IF(AND($J$1=1,W$2=0,$M42=0),W$3*$N42,
IF(AND($J$1=2,W$2=0,$M42=0,OR($N42+W$3=$I$27+1,W$3=$N42)),SUM($O$16:$O41)+COUNTIF($Q42:V42,"&gt;0")+1,
IF(AND($J$1=3,W$2=0,$M42=0,$N42+W$3&lt;&gt;$I$27+1,W$3&lt;&gt;$N42),SUM($O$16:$O41)+COUNTIF($Q42:V42,"&gt;0")+1,
IF(AND($J$1=4,W$2=0,$M42=0,$N42+W$3&lt;&gt;$I$27+1,W$3&lt;&gt;$N42,W$1-$L42=0),SUM($O$16:$O41)+COUNTIF($Q42:V42,"&gt;0")+1,
""))))),"")</f>
        <v/>
      </c>
      <c r="X42" s="55" t="str">
        <f ca="1">IFERROR(IF($J$1=0,"",
IF(AND($J$1=1,X$2=0,$M42=0),X$3*$N42,
IF(AND($J$1=2,X$2=0,$M42=0,OR($N42+X$3=$I$27+1,X$3=$N42)),SUM($O$16:$O41)+COUNTIF($Q42:W42,"&gt;0")+1,
IF(AND($J$1=3,X$2=0,$M42=0,$N42+X$3&lt;&gt;$I$27+1,X$3&lt;&gt;$N42),SUM($O$16:$O41)+COUNTIF($Q42:W42,"&gt;0")+1,
IF(AND($J$1=4,X$2=0,$M42=0,$N42+X$3&lt;&gt;$I$27+1,X$3&lt;&gt;$N42,X$1-$L42=0),SUM($O$16:$O41)+COUNTIF($Q42:W42,"&gt;0")+1,
""))))),"")</f>
        <v/>
      </c>
      <c r="Y42" s="55" t="str">
        <f ca="1">IFERROR(IF($J$1=0,"",
IF(AND($J$1=1,Y$2=0,$M42=0),Y$3*$N42,
IF(AND($J$1=2,Y$2=0,$M42=0,OR($N42+Y$3=$I$27+1,Y$3=$N42)),SUM($O$16:$O41)+COUNTIF($Q42:X42,"&gt;0")+1,
IF(AND($J$1=3,Y$2=0,$M42=0,$N42+Y$3&lt;&gt;$I$27+1,Y$3&lt;&gt;$N42),SUM($O$16:$O41)+COUNTIF($Q42:X42,"&gt;0")+1,
IF(AND($J$1=4,Y$2=0,$M42=0,$N42+Y$3&lt;&gt;$I$27+1,Y$3&lt;&gt;$N42,Y$1-$L42=0),SUM($O$16:$O41)+COUNTIF($Q42:X42,"&gt;0")+1,
""))))),"")</f>
        <v/>
      </c>
      <c r="Z42" s="55" t="str">
        <f ca="1">IFERROR(IF($J$1=0,"",
IF(AND($J$1=1,Z$2=0,$M42=0),Z$3*$N42,
IF(AND($J$1=2,Z$2=0,$M42=0,OR($N42+Z$3=$I$27+1,Z$3=$N42)),SUM($O$16:$O41)+COUNTIF($Q42:Y42,"&gt;0")+1,
IF(AND($J$1=3,Z$2=0,$M42=0,$N42+Z$3&lt;&gt;$I$27+1,Z$3&lt;&gt;$N42),SUM($O$16:$O41)+COUNTIF($Q42:Y42,"&gt;0")+1,
IF(AND($J$1=4,Z$2=0,$M42=0,$N42+Z$3&lt;&gt;$I$27+1,Z$3&lt;&gt;$N42,Z$1-$L42=0),SUM($O$16:$O41)+COUNTIF($Q42:Y42,"&gt;0")+1,
""))))),"")</f>
        <v/>
      </c>
      <c r="AA42" s="55" t="str">
        <f ca="1">IFERROR(IF($J$1=0,"",
IF(AND($J$1=1,AA$2=0,$M42=0),AA$3*$N42,
IF(AND($J$1=2,AA$2=0,$M42=0,OR($N42+AA$3=$I$27+1,AA$3=$N42)),SUM($O$16:$O41)+COUNTIF($Q42:Z42,"&gt;0")+1,
IF(AND($J$1=3,AA$2=0,$M42=0,$N42+AA$3&lt;&gt;$I$27+1,AA$3&lt;&gt;$N42),SUM($O$16:$O41)+COUNTIF($Q42:Z42,"&gt;0")+1,
IF(AND($J$1=4,AA$2=0,$M42=0,$N42+AA$3&lt;&gt;$I$27+1,AA$3&lt;&gt;$N42,AA$1-$L42=0),SUM($O$16:$O41)+COUNTIF($Q42:Z42,"&gt;0")+1,
""))))),"")</f>
        <v/>
      </c>
      <c r="AB42" s="55" t="str">
        <f ca="1">IFERROR(IF($J$1=0,"",
IF(AND($J$1=1,AB$2=0,$M42=0),AB$3*$N42,
IF(AND($J$1=2,AB$2=0,$M42=0,OR($N42+AB$3=$I$27+1,AB$3=$N42)),SUM($O$16:$O41)+COUNTIF($Q42:AA42,"&gt;0")+1,
IF(AND($J$1=3,AB$2=0,$M42=0,$N42+AB$3&lt;&gt;$I$27+1,AB$3&lt;&gt;$N42),SUM($O$16:$O41)+COUNTIF($Q42:AA42,"&gt;0")+1,
IF(AND($J$1=4,AB$2=0,$M42=0,$N42+AB$3&lt;&gt;$I$27+1,AB$3&lt;&gt;$N42,AB$1-$L42=0),SUM($O$16:$O41)+COUNTIF($Q42:AA42,"&gt;0")+1,
""))))),"")</f>
        <v/>
      </c>
      <c r="AC42" s="55" t="str">
        <f ca="1">IFERROR(IF($J$1=0,"",
IF(AND($J$1=1,AC$2=0,$M42=0),AC$3*$N42,
IF(AND($J$1=2,AC$2=0,$M42=0,OR($N42+AC$3=$I$27+1,AC$3=$N42)),SUM($O$16:$O41)+COUNTIF($Q42:AB42,"&gt;0")+1,
IF(AND($J$1=3,AC$2=0,$M42=0,$N42+AC$3&lt;&gt;$I$27+1,AC$3&lt;&gt;$N42),SUM($O$16:$O41)+COUNTIF($Q42:AB42,"&gt;0")+1,
IF(AND($J$1=4,AC$2=0,$M42=0,$N42+AC$3&lt;&gt;$I$27+1,AC$3&lt;&gt;$N42,AC$1-$L42=0),SUM($O$16:$O41)+COUNTIF($Q42:AB42,"&gt;0")+1,
""))))),"")</f>
        <v/>
      </c>
      <c r="AD42" s="55" t="str">
        <f ca="1">IFERROR(IF($J$1=0,"",
IF(AND($J$1=1,AD$2=0,$M42=0),AD$3*$N42,
IF(AND($J$1=2,AD$2=0,$M42=0,OR($N42+AD$3=$I$27+1,AD$3=$N42)),SUM($O$16:$O41)+COUNTIF($Q42:AC42,"&gt;0")+1,
IF(AND($J$1=3,AD$2=0,$M42=0,$N42+AD$3&lt;&gt;$I$27+1,AD$3&lt;&gt;$N42),SUM($O$16:$O41)+COUNTIF($Q42:AC42,"&gt;0")+1,
IF(AND($J$1=4,AD$2=0,$M42=0,$N42+AD$3&lt;&gt;$I$27+1,AD$3&lt;&gt;$N42,AD$1-$L42=0),SUM($O$16:$O41)+COUNTIF($Q42:AC42,"&gt;0")+1,
""))))),"")</f>
        <v/>
      </c>
      <c r="AE42" s="55" t="str">
        <f ca="1">IFERROR(IF($J$1=0,"",
IF(AND($J$1=1,AE$2=0,$M42=0),AE$3*$N42,
IF(AND($J$1=2,AE$2=0,$M42=0,OR($N42+AE$3=$I$27+1,AE$3=$N42)),SUM($O$16:$O41)+COUNTIF($Q42:AD42,"&gt;0")+1,
IF(AND($J$1=3,AE$2=0,$M42=0,$N42+AE$3&lt;&gt;$I$27+1,AE$3&lt;&gt;$N42),SUM($O$16:$O41)+COUNTIF($Q42:AD42,"&gt;0")+1,
IF(AND($J$1=4,AE$2=0,$M42=0,$N42+AE$3&lt;&gt;$I$27+1,AE$3&lt;&gt;$N42,AE$1-$L42=0),SUM($O$16:$O41)+COUNTIF($Q42:AD42,"&gt;0")+1,
""))))),"")</f>
        <v/>
      </c>
      <c r="AF42" s="55" t="str">
        <f ca="1">IFERROR(IF($J$1=0,"",
IF(AND($J$1=1,AF$2=0,$M42=0),AF$3*$N42,
IF(AND($J$1=2,AF$2=0,$M42=0,OR($N42+AF$3=$I$27+1,AF$3=$N42)),SUM($O$16:$O41)+COUNTIF($Q42:AE42,"&gt;0")+1,
IF(AND($J$1=3,AF$2=0,$M42=0,$N42+AF$3&lt;&gt;$I$27+1,AF$3&lt;&gt;$N42),SUM($O$16:$O41)+COUNTIF($Q42:AE42,"&gt;0")+1,
IF(AND($J$1=4,AF$2=0,$M42=0,$N42+AF$3&lt;&gt;$I$27+1,AF$3&lt;&gt;$N42,AF$1-$L42=0),SUM($O$16:$O41)+COUNTIF($Q42:AE42,"&gt;0")+1,
""))))),"")</f>
        <v/>
      </c>
      <c r="AG42" s="55" t="str">
        <f ca="1">IFERROR(IF($J$1=0,"",
IF(AND($J$1=1,AG$2=0,$M42=0),AG$3*$N42,
IF(AND($J$1=2,AG$2=0,$M42=0,OR($N42+AG$3=$I$27+1,AG$3=$N42)),SUM($O$16:$O41)+COUNTIF($Q42:AF42,"&gt;0")+1,
IF(AND($J$1=3,AG$2=0,$M42=0,$N42+AG$3&lt;&gt;$I$27+1,AG$3&lt;&gt;$N42),SUM($O$16:$O41)+COUNTIF($Q42:AF42,"&gt;0")+1,
IF(AND($J$1=4,AG$2=0,$M42=0,$N42+AG$3&lt;&gt;$I$27+1,AG$3&lt;&gt;$N42,AG$1-$L42=0),SUM($O$16:$O41)+COUNTIF($Q42:AF42,"&gt;0")+1,
""))))),"")</f>
        <v/>
      </c>
      <c r="AH42" s="55" t="str">
        <f ca="1">IFERROR(IF($J$1=0,"",
IF(AND($J$1=1,AH$2=0,$M42=0),AH$3*$N42,
IF(AND($J$1=2,AH$2=0,$M42=0,OR($N42+AH$3=$I$27+1,AH$3=$N42)),SUM($O$16:$O41)+COUNTIF($Q42:AG42,"&gt;0")+1,
IF(AND($J$1=3,AH$2=0,$M42=0,$N42+AH$3&lt;&gt;$I$27+1,AH$3&lt;&gt;$N42),SUM($O$16:$O41)+COUNTIF($Q42:AG42,"&gt;0")+1,
IF(AND($J$1=4,AH$2=0,$M42=0,$N42+AH$3&lt;&gt;$I$27+1,AH$3&lt;&gt;$N42,AH$1-$L42=0),SUM($O$16:$O41)+COUNTIF($Q42:AG42,"&gt;0")+1,
""))))),"")</f>
        <v/>
      </c>
      <c r="AI42" s="55" t="str">
        <f ca="1">IFERROR(IF($J$1=0,"",
IF(AND($J$1=1,AI$2=0,$M42=0),AI$3*$N42,
IF(AND($J$1=2,AI$2=0,$M42=0,OR($N42+AI$3=$I$27+1,AI$3=$N42)),SUM($O$16:$O41)+COUNTIF($Q42:AH42,"&gt;0")+1,
IF(AND($J$1=3,AI$2=0,$M42=0,$N42+AI$3&lt;&gt;$I$27+1,AI$3&lt;&gt;$N42),SUM($O$16:$O41)+COUNTIF($Q42:AH42,"&gt;0")+1,
IF(AND($J$1=4,AI$2=0,$M42=0,$N42+AI$3&lt;&gt;$I$27+1,AI$3&lt;&gt;$N42,AI$1-$L42=0),SUM($O$16:$O41)+COUNTIF($Q42:AH42,"&gt;0")+1,
""))))),"")</f>
        <v/>
      </c>
      <c r="AJ42" s="55" t="str">
        <f ca="1">IFERROR(IF($J$1=0,"",
IF(AND($J$1=1,AJ$2=0,$M42=0),AJ$3*$N42,
IF(AND($J$1=2,AJ$2=0,$M42=0,OR($N42+AJ$3=$I$27+1,AJ$3=$N42)),SUM($O$16:$O41)+COUNTIF($Q42:AI42,"&gt;0")+1,
IF(AND($J$1=3,AJ$2=0,$M42=0,$N42+AJ$3&lt;&gt;$I$27+1,AJ$3&lt;&gt;$N42),SUM($O$16:$O41)+COUNTIF($Q42:AI42,"&gt;0")+1,
IF(AND($J$1=4,AJ$2=0,$M42=0,$N42+AJ$3&lt;&gt;$I$27+1,AJ$3&lt;&gt;$N42,AJ$1-$L42=0),SUM($O$16:$O41)+COUNTIF($Q42:AI42,"&gt;0")+1,
""))))),"")</f>
        <v/>
      </c>
      <c r="AK42" s="55" t="str">
        <f ca="1">IFERROR(IF($J$1=0,"",
IF(AND($J$1=1,AK$2=0,$M42=0),AK$3*$N42,
IF(AND($J$1=2,AK$2=0,$M42=0,OR($N42+AK$3=$I$27+1,AK$3=$N42)),SUM($O$16:$O41)+COUNTIF($Q42:AJ42,"&gt;0")+1,
IF(AND($J$1=3,AK$2=0,$M42=0,$N42+AK$3&lt;&gt;$I$27+1,AK$3&lt;&gt;$N42),SUM($O$16:$O41)+COUNTIF($Q42:AJ42,"&gt;0")+1,
IF(AND($J$1=4,AK$2=0,$M42=0,$N42+AK$3&lt;&gt;$I$27+1,AK$3&lt;&gt;$N42,AK$1-$L42=0),SUM($O$16:$O41)+COUNTIF($Q42:AJ42,"&gt;0")+1,
""))))),"")</f>
        <v/>
      </c>
      <c r="AL42" s="55" t="str">
        <f ca="1">IFERROR(IF($J$1=0,"",
IF(AND($J$1=1,AL$2=0,$M42=0),AL$3*$N42,
IF(AND($J$1=2,AL$2=0,$M42=0,OR($N42+AL$3=$I$27+1,AL$3=$N42)),SUM($O$16:$O41)+COUNTIF($Q42:AK42,"&gt;0")+1,
IF(AND($J$1=3,AL$2=0,$M42=0,$N42+AL$3&lt;&gt;$I$27+1,AL$3&lt;&gt;$N42),SUM($O$16:$O41)+COUNTIF($Q42:AK42,"&gt;0")+1,
IF(AND($J$1=4,AL$2=0,$M42=0,$N42+AL$3&lt;&gt;$I$27+1,AL$3&lt;&gt;$N42,AL$1-$L42=0),SUM($O$16:$O41)+COUNTIF($Q42:AK42,"&gt;0")+1,
""))))),"")</f>
        <v/>
      </c>
      <c r="AM42" s="55" t="str">
        <f ca="1">IFERROR(IF($J$1=0,"",
IF(AND($J$1=1,AM$2=0,$M42=0),AM$3*$N42,
IF(AND($J$1=2,AM$2=0,$M42=0,OR($N42+AM$3=$I$27+1,AM$3=$N42)),SUM($O$16:$O41)+COUNTIF($Q42:AL42,"&gt;0")+1,
IF(AND($J$1=3,AM$2=0,$M42=0,$N42+AM$3&lt;&gt;$I$27+1,AM$3&lt;&gt;$N42),SUM($O$16:$O41)+COUNTIF($Q42:AL42,"&gt;0")+1,
IF(AND($J$1=4,AM$2=0,$M42=0,$N42+AM$3&lt;&gt;$I$27+1,AM$3&lt;&gt;$N42,AM$1-$L42=0),SUM($O$16:$O41)+COUNTIF($Q42:AL42,"&gt;0")+1,
""))))),"")</f>
        <v/>
      </c>
      <c r="AN42" s="55" t="str">
        <f ca="1">IFERROR(IF($J$1=0,"",
IF(AND($J$1=1,AN$2=0,$M42=0),AN$3*$N42,
IF(AND($J$1=2,AN$2=0,$M42=0,OR($N42+AN$3=$I$27+1,AN$3=$N42)),SUM($O$16:$O41)+COUNTIF($Q42:AM42,"&gt;0")+1,
IF(AND($J$1=3,AN$2=0,$M42=0,$N42+AN$3&lt;&gt;$I$27+1,AN$3&lt;&gt;$N42),SUM($O$16:$O41)+COUNTIF($Q42:AM42,"&gt;0")+1,
IF(AND($J$1=4,AN$2=0,$M42=0,$N42+AN$3&lt;&gt;$I$27+1,AN$3&lt;&gt;$N42,AN$1-$L42=0),SUM($O$16:$O41)+COUNTIF($Q42:AM42,"&gt;0")+1,
""))))),"")</f>
        <v/>
      </c>
      <c r="AO42" s="55" t="str">
        <f ca="1">IFERROR(IF($J$1=0,"",
IF(AND($J$1=1,AO$2=0,$M42=0),AO$3*$N42,
IF(AND($J$1=2,AO$2=0,$M42=0,OR($N42+AO$3=$I$27+1,AO$3=$N42)),SUM($O$16:$O41)+COUNTIF($Q42:AN42,"&gt;0")+1,
IF(AND($J$1=3,AO$2=0,$M42=0,$N42+AO$3&lt;&gt;$I$27+1,AO$3&lt;&gt;$N42),SUM($O$16:$O41)+COUNTIF($Q42:AN42,"&gt;0")+1,
IF(AND($J$1=4,AO$2=0,$M42=0,$N42+AO$3&lt;&gt;$I$27+1,AO$3&lt;&gt;$N42,AO$1-$L42=0),SUM($O$16:$O41)+COUNTIF($Q42:AN42,"&gt;0")+1,
""))))),"")</f>
        <v/>
      </c>
      <c r="AP42" s="55" t="str">
        <f ca="1">IFERROR(IF($J$1=0,"",
IF(AND($J$1=1,AP$2=0,$M42=0),AP$3*$N42,
IF(AND($J$1=2,AP$2=0,$M42=0,OR($N42+AP$3=$I$27+1,AP$3=$N42)),SUM($O$16:$O41)+COUNTIF($Q42:AO42,"&gt;0")+1,
IF(AND($J$1=3,AP$2=0,$M42=0,$N42+AP$3&lt;&gt;$I$27+1,AP$3&lt;&gt;$N42),SUM($O$16:$O41)+COUNTIF($Q42:AO42,"&gt;0")+1,
IF(AND($J$1=4,AP$2=0,$M42=0,$N42+AP$3&lt;&gt;$I$27+1,AP$3&lt;&gt;$N42,AP$1-$L42=0),SUM($O$16:$O41)+COUNTIF($Q42:AO42,"&gt;0")+1,
""))))),"")</f>
        <v/>
      </c>
      <c r="AQ42" s="55" t="str">
        <f ca="1">IFERROR(IF($J$1=0,"",
IF(AND($J$1=1,AQ$2=0,$M42=0),AQ$3*$N42,
IF(AND($J$1=2,AQ$2=0,$M42=0,OR($N42+AQ$3=$I$27+1,AQ$3=$N42)),SUM($O$16:$O41)+COUNTIF($Q42:AP42,"&gt;0")+1,
IF(AND($J$1=3,AQ$2=0,$M42=0,$N42+AQ$3&lt;&gt;$I$27+1,AQ$3&lt;&gt;$N42),SUM($O$16:$O41)+COUNTIF($Q42:AP42,"&gt;0")+1,
IF(AND($J$1=4,AQ$2=0,$M42=0,$N42+AQ$3&lt;&gt;$I$27+1,AQ$3&lt;&gt;$N42,AQ$1-$L42=0),SUM($O$16:$O41)+COUNTIF($Q42:AP42,"&gt;0")+1,
""))))),"")</f>
        <v/>
      </c>
      <c r="AR42" s="55" t="str">
        <f ca="1">IFERROR(IF($J$1=0,"",
IF(AND($J$1=1,AR$2=0,$M42=0),AR$3*$N42,
IF(AND($J$1=2,AR$2=0,$M42=0,OR($N42+AR$3=$I$27+1,AR$3=$N42)),SUM($O$16:$O41)+COUNTIF($Q42:AQ42,"&gt;0")+1,
IF(AND($J$1=3,AR$2=0,$M42=0,$N42+AR$3&lt;&gt;$I$27+1,AR$3&lt;&gt;$N42),SUM($O$16:$O41)+COUNTIF($Q42:AQ42,"&gt;0")+1,
IF(AND($J$1=4,AR$2=0,$M42=0,$N42+AR$3&lt;&gt;$I$27+1,AR$3&lt;&gt;$N42,AR$1-$L42=0),SUM($O$16:$O41)+COUNTIF($Q42:AQ42,"&gt;0")+1,
""))))),"")</f>
        <v/>
      </c>
      <c r="AS42" s="55" t="str">
        <f ca="1">IFERROR(IF($J$1=0,"",
IF(AND($J$1=1,AS$2=0,$M42=0),AS$3*$N42,
IF(AND($J$1=2,AS$2=0,$M42=0,OR($N42+AS$3=$I$27+1,AS$3=$N42)),SUM($O$16:$O41)+COUNTIF($Q42:AR42,"&gt;0")+1,
IF(AND($J$1=3,AS$2=0,$M42=0,$N42+AS$3&lt;&gt;$I$27+1,AS$3&lt;&gt;$N42),SUM($O$16:$O41)+COUNTIF($Q42:AR42,"&gt;0")+1,
IF(AND($J$1=4,AS$2=0,$M42=0,$N42+AS$3&lt;&gt;$I$27+1,AS$3&lt;&gt;$N42,AS$1-$L42=0),SUM($O$16:$O41)+COUNTIF($Q42:AR42,"&gt;0")+1,
""))))),"")</f>
        <v/>
      </c>
      <c r="AT42" s="55" t="str">
        <f ca="1">IFERROR(IF($J$1=0,"",
IF(AND($J$1=1,AT$2=0,$M42=0),AT$3*$N42,
IF(AND($J$1=2,AT$2=0,$M42=0,OR($N42+AT$3=$I$27+1,AT$3=$N42)),SUM($O$16:$O41)+COUNTIF($Q42:AS42,"&gt;0")+1,
IF(AND($J$1=3,AT$2=0,$M42=0,$N42+AT$3&lt;&gt;$I$27+1,AT$3&lt;&gt;$N42),SUM($O$16:$O41)+COUNTIF($Q42:AS42,"&gt;0")+1,
IF(AND($J$1=4,AT$2=0,$M42=0,$N42+AT$3&lt;&gt;$I$27+1,AT$3&lt;&gt;$N42,AT$1-$L42=0),SUM($O$16:$O41)+COUNTIF($Q42:AS42,"&gt;0")+1,
""))))),"")</f>
        <v/>
      </c>
      <c r="AU42" s="55" t="str">
        <f ca="1">IFERROR(IF($J$1=0,"",
IF(AND($J$1=1,AU$2=0,$M42=0),AU$3*$N42,
IF(AND($J$1=2,AU$2=0,$M42=0,OR($N42+AU$3=$I$27+1,AU$3=$N42)),SUM($O$16:$O41)+COUNTIF($Q42:AT42,"&gt;0")+1,
IF(AND($J$1=3,AU$2=0,$M42=0,$N42+AU$3&lt;&gt;$I$27+1,AU$3&lt;&gt;$N42),SUM($O$16:$O41)+COUNTIF($Q42:AT42,"&gt;0")+1,
IF(AND($J$1=4,AU$2=0,$M42=0,$N42+AU$3&lt;&gt;$I$27+1,AU$3&lt;&gt;$N42,AU$1-$L42=0),SUM($O$16:$O41)+COUNTIF($Q42:AT42,"&gt;0")+1,
""))))),"")</f>
        <v/>
      </c>
      <c r="AV42" s="55" t="str">
        <f ca="1">IFERROR(IF($J$1=0,"",
IF(AND($J$1=1,AV$2=0,$M42=0),AV$3*$N42,
IF(AND($J$1=2,AV$2=0,$M42=0,OR($N42+AV$3=$I$27+1,AV$3=$N42)),SUM($O$16:$O41)+COUNTIF($Q42:AU42,"&gt;0")+1,
IF(AND($J$1=3,AV$2=0,$M42=0,$N42+AV$3&lt;&gt;$I$27+1,AV$3&lt;&gt;$N42),SUM($O$16:$O41)+COUNTIF($Q42:AU42,"&gt;0")+1,
IF(AND($J$1=4,AV$2=0,$M42=0,$N42+AV$3&lt;&gt;$I$27+1,AV$3&lt;&gt;$N42,AV$1-$L42=0),SUM($O$16:$O41)+COUNTIF($Q42:AU42,"&gt;0")+1,
""))))),"")</f>
        <v/>
      </c>
      <c r="AW42" s="55" t="str">
        <f ca="1">IFERROR(IF($J$1=0,"",
IF(AND($J$1=1,AW$2=0,$M42=0),AW$3*$N42,
IF(AND($J$1=2,AW$2=0,$M42=0,OR($N42+AW$3=$I$27+1,AW$3=$N42)),SUM($O$16:$O41)+COUNTIF($Q42:AV42,"&gt;0")+1,
IF(AND($J$1=3,AW$2=0,$M42=0,$N42+AW$3&lt;&gt;$I$27+1,AW$3&lt;&gt;$N42),SUM($O$16:$O41)+COUNTIF($Q42:AV42,"&gt;0")+1,
IF(AND($J$1=4,AW$2=0,$M42=0,$N42+AW$3&lt;&gt;$I$27+1,AW$3&lt;&gt;$N42,AW$1-$L42=0),SUM($O$16:$O41)+COUNTIF($Q42:AV42,"&gt;0")+1,
""))))),"")</f>
        <v/>
      </c>
      <c r="AX42" s="55" t="str">
        <f ca="1">IFERROR(IF($J$1=0,"",
IF(AND($J$1=1,AX$2=0,$M42=0),AX$3*$N42,
IF(AND($J$1=2,AX$2=0,$M42=0,OR($N42+AX$3=$I$27+1,AX$3=$N42)),SUM($O$16:$O41)+COUNTIF($Q42:AW42,"&gt;0")+1,
IF(AND($J$1=3,AX$2=0,$M42=0,$N42+AX$3&lt;&gt;$I$27+1,AX$3&lt;&gt;$N42),SUM($O$16:$O41)+COUNTIF($Q42:AW42,"&gt;0")+1,
IF(AND($J$1=4,AX$2=0,$M42=0,$N42+AX$3&lt;&gt;$I$27+1,AX$3&lt;&gt;$N42,AX$1-$L42=0),SUM($O$16:$O41)+COUNTIF($Q42:AW42,"&gt;0")+1,
""))))),"")</f>
        <v/>
      </c>
      <c r="AY42" s="55" t="str">
        <f ca="1">IFERROR(IF($J$1=0,"",
IF(AND($J$1=1,AY$2=0,$M42=0),AY$3*$N42,
IF(AND($J$1=2,AY$2=0,$M42=0,OR($N42+AY$3=$I$27+1,AY$3=$N42)),SUM($O$16:$O41)+COUNTIF($Q42:AX42,"&gt;0")+1,
IF(AND($J$1=3,AY$2=0,$M42=0,$N42+AY$3&lt;&gt;$I$27+1,AY$3&lt;&gt;$N42),SUM($O$16:$O41)+COUNTIF($Q42:AX42,"&gt;0")+1,
IF(AND($J$1=4,AY$2=0,$M42=0,$N42+AY$3&lt;&gt;$I$27+1,AY$3&lt;&gt;$N42,AY$1-$L42=0),SUM($O$16:$O41)+COUNTIF($Q42:AX42,"&gt;0")+1,
""))))),"")</f>
        <v/>
      </c>
      <c r="AZ42" s="55" t="str">
        <f ca="1">IFERROR(IF($J$1=0,"",
IF(AND($J$1=1,AZ$2=0,$M42=0),AZ$3*$N42,
IF(AND($J$1=2,AZ$2=0,$M42=0,OR($N42+AZ$3=$I$27+1,AZ$3=$N42)),SUM($O$16:$O41)+COUNTIF($Q42:AY42,"&gt;0")+1,
IF(AND($J$1=3,AZ$2=0,$M42=0,$N42+AZ$3&lt;&gt;$I$27+1,AZ$3&lt;&gt;$N42),SUM($O$16:$O41)+COUNTIF($Q42:AY42,"&gt;0")+1,
IF(AND($J$1=4,AZ$2=0,$M42=0,$N42+AZ$3&lt;&gt;$I$27+1,AZ$3&lt;&gt;$N42,AZ$1-$L42=0),SUM($O$16:$O41)+COUNTIF($Q42:AY42,"&gt;0")+1,
""))))),"")</f>
        <v/>
      </c>
      <c r="BA42" s="55" t="str">
        <f ca="1">IFERROR(IF($J$1=0,"",
IF(AND($J$1=1,BA$2=0,$M42=0),BA$3*$N42,
IF(AND($J$1=2,BA$2=0,$M42=0,OR($N42+BA$3=$I$27+1,BA$3=$N42)),SUM($O$16:$O41)+COUNTIF($Q42:AZ42,"&gt;0")+1,
IF(AND($J$1=3,BA$2=0,$M42=0,$N42+BA$3&lt;&gt;$I$27+1,BA$3&lt;&gt;$N42),SUM($O$16:$O41)+COUNTIF($Q42:AZ42,"&gt;0")+1,
IF(AND($J$1=4,BA$2=0,$M42=0,$N42+BA$3&lt;&gt;$I$27+1,BA$3&lt;&gt;$N42,BA$1-$L42=0),SUM($O$16:$O41)+COUNTIF($Q42:AZ42,"&gt;0")+1,
""))))),"")</f>
        <v/>
      </c>
      <c r="BB42" s="55" t="str">
        <f ca="1">IFERROR(IF($J$1=0,"",
IF(AND($J$1=1,BB$2=0,$M42=0),BB$3*$N42,
IF(AND($J$1=2,BB$2=0,$M42=0,OR($N42+BB$3=$I$27+1,BB$3=$N42)),SUM($O$16:$O41)+COUNTIF($Q42:BA42,"&gt;0")+1,
IF(AND($J$1=3,BB$2=0,$M42=0,$N42+BB$3&lt;&gt;$I$27+1,BB$3&lt;&gt;$N42),SUM($O$16:$O41)+COUNTIF($Q42:BA42,"&gt;0")+1,
IF(AND($J$1=4,BB$2=0,$M42=0,$N42+BB$3&lt;&gt;$I$27+1,BB$3&lt;&gt;$N42,BB$1-$L42=0),SUM($O$16:$O41)+COUNTIF($Q42:BA42,"&gt;0")+1,
""))))),"")</f>
        <v/>
      </c>
      <c r="BC42" s="55" t="str">
        <f ca="1">IFERROR(IF($J$1=0,"",
IF(AND($J$1=1,BC$2=0,$M42=0),BC$3*$N42,
IF(AND($J$1=2,BC$2=0,$M42=0,OR($N42+BC$3=$I$27+1,BC$3=$N42)),SUM($O$16:$O41)+COUNTIF($Q42:BB42,"&gt;0")+1,
IF(AND($J$1=3,BC$2=0,$M42=0,$N42+BC$3&lt;&gt;$I$27+1,BC$3&lt;&gt;$N42),SUM($O$16:$O41)+COUNTIF($Q42:BB42,"&gt;0")+1,
IF(AND($J$1=4,BC$2=0,$M42=0,$N42+BC$3&lt;&gt;$I$27+1,BC$3&lt;&gt;$N42,BC$1-$L42=0),SUM($O$16:$O41)+COUNTIF($Q42:BB42,"&gt;0")+1,
""))))),"")</f>
        <v/>
      </c>
      <c r="BD42" s="55" t="str">
        <f ca="1">IFERROR(IF($J$1=0,"",
IF(AND($J$1=1,BD$2=0,$M42=0),BD$3*$N42,
IF(AND($J$1=2,BD$2=0,$M42=0,OR($N42+BD$3=$I$27+1,BD$3=$N42)),SUM($O$16:$O41)+COUNTIF($Q42:BC42,"&gt;0")+1,
IF(AND($J$1=3,BD$2=0,$M42=0,$N42+BD$3&lt;&gt;$I$27+1,BD$3&lt;&gt;$N42),SUM($O$16:$O41)+COUNTIF($Q42:BC42,"&gt;0")+1,
IF(AND($J$1=4,BD$2=0,$M42=0,$N42+BD$3&lt;&gt;$I$27+1,BD$3&lt;&gt;$N42,BD$1-$L42=0),SUM($O$16:$O41)+COUNTIF($Q42:BC42,"&gt;0")+1,
""))))),"")</f>
        <v/>
      </c>
      <c r="BE42" s="55" t="str">
        <f ca="1">IFERROR(IF($J$1=0,"",
IF(AND($J$1=1,BE$2=0,$M42=0),BE$3*$N42,
IF(AND($J$1=2,BE$2=0,$M42=0,OR($N42+BE$3=$I$27+1,BE$3=$N42)),SUM($O$16:$O41)+COUNTIF($Q42:BD42,"&gt;0")+1,
IF(AND($J$1=3,BE$2=0,$M42=0,$N42+BE$3&lt;&gt;$I$27+1,BE$3&lt;&gt;$N42),SUM($O$16:$O41)+COUNTIF($Q42:BD42,"&gt;0")+1,
IF(AND($J$1=4,BE$2=0,$M42=0,$N42+BE$3&lt;&gt;$I$27+1,BE$3&lt;&gt;$N42,BE$1-$L42=0),SUM($O$16:$O41)+COUNTIF($Q42:BD42,"&gt;0")+1,
""))))),"")</f>
        <v/>
      </c>
      <c r="BF42" s="55" t="str">
        <f ca="1">IFERROR(IF($J$1=0,"",
IF(AND($J$1=1,BF$2=0,$M42=0),BF$3*$N42,
IF(AND($J$1=2,BF$2=0,$M42=0,OR($N42+BF$3=$I$27+1,BF$3=$N42)),SUM($O$16:$O41)+COUNTIF($Q42:BE42,"&gt;0")+1,
IF(AND($J$1=3,BF$2=0,$M42=0,$N42+BF$3&lt;&gt;$I$27+1,BF$3&lt;&gt;$N42),SUM($O$16:$O41)+COUNTIF($Q42:BE42,"&gt;0")+1,
IF(AND($J$1=4,BF$2=0,$M42=0,$N42+BF$3&lt;&gt;$I$27+1,BF$3&lt;&gt;$N42,BF$1-$L42=0),SUM($O$16:$O41)+COUNTIF($Q42:BE42,"&gt;0")+1,
""))))),"")</f>
        <v/>
      </c>
      <c r="BG42" s="55" t="str">
        <f ca="1">IFERROR(IF($J$1=0,"",
IF(AND($J$1=1,BG$2=0,$M42=0),BG$3*$N42,
IF(AND($J$1=2,BG$2=0,$M42=0,OR($N42+BG$3=$I$27+1,BG$3=$N42)),SUM($O$16:$O41)+COUNTIF($Q42:BF42,"&gt;0")+1,
IF(AND($J$1=3,BG$2=0,$M42=0,$N42+BG$3&lt;&gt;$I$27+1,BG$3&lt;&gt;$N42),SUM($O$16:$O41)+COUNTIF($Q42:BF42,"&gt;0")+1,
IF(AND($J$1=4,BG$2=0,$M42=0,$N42+BG$3&lt;&gt;$I$27+1,BG$3&lt;&gt;$N42,BG$1-$L42=0),SUM($O$16:$O41)+COUNTIF($Q42:BF42,"&gt;0")+1,
""))))),"")</f>
        <v/>
      </c>
      <c r="BH42" s="55" t="str">
        <f ca="1">IFERROR(IF($J$1=0,"",
IF(AND($J$1=1,BH$2=0,$M42=0),BH$3*$N42,
IF(AND($J$1=2,BH$2=0,$M42=0,OR($N42+BH$3=$I$27+1,BH$3=$N42)),SUM($O$16:$O41)+COUNTIF($Q42:BG42,"&gt;0")+1,
IF(AND($J$1=3,BH$2=0,$M42=0,$N42+BH$3&lt;&gt;$I$27+1,BH$3&lt;&gt;$N42),SUM($O$16:$O41)+COUNTIF($Q42:BG42,"&gt;0")+1,
IF(AND($J$1=4,BH$2=0,$M42=0,$N42+BH$3&lt;&gt;$I$27+1,BH$3&lt;&gt;$N42,BH$1-$L42=0),SUM($O$16:$O41)+COUNTIF($Q42:BG42,"&gt;0")+1,
""))))),"")</f>
        <v/>
      </c>
      <c r="BI42" s="55" t="str">
        <f ca="1">IFERROR(IF($J$1=0,"",
IF(AND($J$1=1,BI$2=0,$M42=0),BI$3*$N42,
IF(AND($J$1=2,BI$2=0,$M42=0,OR($N42+BI$3=$I$27+1,BI$3=$N42)),SUM($O$16:$O41)+COUNTIF($Q42:BH42,"&gt;0")+1,
IF(AND($J$1=3,BI$2=0,$M42=0,$N42+BI$3&lt;&gt;$I$27+1,BI$3&lt;&gt;$N42),SUM($O$16:$O41)+COUNTIF($Q42:BH42,"&gt;0")+1,
IF(AND($J$1=4,BI$2=0,$M42=0,$N42+BI$3&lt;&gt;$I$27+1,BI$3&lt;&gt;$N42,BI$1-$L42=0),SUM($O$16:$O41)+COUNTIF($Q42:BH42,"&gt;0")+1,
""))))),"")</f>
        <v/>
      </c>
      <c r="BJ42" s="55" t="str">
        <f ca="1">IFERROR(IF($J$1=0,"",
IF(AND($J$1=1,BJ$2=0,$M42=0),BJ$3*$N42,
IF(AND($J$1=2,BJ$2=0,$M42=0,OR($N42+BJ$3=$I$27+1,BJ$3=$N42)),SUM($O$16:$O41)+COUNTIF($Q42:BI42,"&gt;0")+1,
IF(AND($J$1=3,BJ$2=0,$M42=0,$N42+BJ$3&lt;&gt;$I$27+1,BJ$3&lt;&gt;$N42),SUM($O$16:$O41)+COUNTIF($Q42:BI42,"&gt;0")+1,
IF(AND($J$1=4,BJ$2=0,$M42=0,$N42+BJ$3&lt;&gt;$I$27+1,BJ$3&lt;&gt;$N42,BJ$1-$L42=0),SUM($O$16:$O41)+COUNTIF($Q42:BI42,"&gt;0")+1,
""))))),"")</f>
        <v/>
      </c>
      <c r="BK42" s="55" t="str">
        <f ca="1">IFERROR(IF($J$1=0,"",
IF(AND($J$1=1,BK$2=0,$M42=0),BK$3*$N42,
IF(AND($J$1=2,BK$2=0,$M42=0,OR($N42+BK$3=$I$27+1,BK$3=$N42)),SUM($O$16:$O41)+COUNTIF($Q42:BJ42,"&gt;0")+1,
IF(AND($J$1=3,BK$2=0,$M42=0,$N42+BK$3&lt;&gt;$I$27+1,BK$3&lt;&gt;$N42),SUM($O$16:$O41)+COUNTIF($Q42:BJ42,"&gt;0")+1,
IF(AND($J$1=4,BK$2=0,$M42=0,$N42+BK$3&lt;&gt;$I$27+1,BK$3&lt;&gt;$N42,BK$1-$L42=0),SUM($O$16:$O41)+COUNTIF($Q42:BJ42,"&gt;0")+1,
""))))),"")</f>
        <v/>
      </c>
      <c r="BL42" s="55" t="str">
        <f ca="1">IFERROR(IF($J$1=0,"",
IF(AND($J$1=1,BL$2=0,$M42=0),BL$3*$N42,
IF(AND($J$1=2,BL$2=0,$M42=0,OR($N42+BL$3=$I$27+1,BL$3=$N42)),SUM($O$16:$O41)+COUNTIF($Q42:BK42,"&gt;0")+1,
IF(AND($J$1=3,BL$2=0,$M42=0,$N42+BL$3&lt;&gt;$I$27+1,BL$3&lt;&gt;$N42),SUM($O$16:$O41)+COUNTIF($Q42:BK42,"&gt;0")+1,
IF(AND($J$1=4,BL$2=0,$M42=0,$N42+BL$3&lt;&gt;$I$27+1,BL$3&lt;&gt;$N42,BL$1-$L42=0),SUM($O$16:$O41)+COUNTIF($Q42:BK42,"&gt;0")+1,
""))))),"")</f>
        <v/>
      </c>
      <c r="BM42" s="55" t="str">
        <f ca="1">IFERROR(IF($J$1=0,"",
IF(AND($J$1=1,BM$2=0,$M42=0),BM$3*$N42,
IF(AND($J$1=2,BM$2=0,$M42=0,OR($N42+BM$3=$I$27+1,BM$3=$N42)),SUM($O$16:$O41)+COUNTIF($Q42:BL42,"&gt;0")+1,
IF(AND($J$1=3,BM$2=0,$M42=0,$N42+BM$3&lt;&gt;$I$27+1,BM$3&lt;&gt;$N42),SUM($O$16:$O41)+COUNTIF($Q42:BL42,"&gt;0")+1,
IF(AND($J$1=4,BM$2=0,$M42=0,$N42+BM$3&lt;&gt;$I$27+1,BM$3&lt;&gt;$N42,BM$1-$L42=0),SUM($O$16:$O41)+COUNTIF($Q42:BL42,"&gt;0")+1,
""))))),"")</f>
        <v/>
      </c>
      <c r="BN42" s="55" t="str">
        <f ca="1">IFERROR(IF($J$1=0,"",
IF(AND($J$1=1,BN$2=0,$M42=0),BN$3*$N42,
IF(AND($J$1=2,BN$2=0,$M42=0,OR($N42+BN$3=$I$27+1,BN$3=$N42)),SUM($O$16:$O41)+COUNTIF($Q42:BM42,"&gt;0")+1,
IF(AND($J$1=3,BN$2=0,$M42=0,$N42+BN$3&lt;&gt;$I$27+1,BN$3&lt;&gt;$N42),SUM($O$16:$O41)+COUNTIF($Q42:BM42,"&gt;0")+1,
IF(AND($J$1=4,BN$2=0,$M42=0,$N42+BN$3&lt;&gt;$I$27+1,BN$3&lt;&gt;$N42,BN$1-$L42=0),SUM($O$16:$O41)+COUNTIF($Q42:BM42,"&gt;0")+1,
""))))),"")</f>
        <v/>
      </c>
      <c r="BO42" s="55" t="str">
        <f ca="1">IFERROR(IF($J$1=0,"",
IF(AND($J$1=1,BO$2=0,$M42=0),BO$3*$N42,
IF(AND($J$1=2,BO$2=0,$M42=0,OR($N42+BO$3=$I$27+1,BO$3=$N42)),SUM($O$16:$O41)+COUNTIF($Q42:BN42,"&gt;0")+1,
IF(AND($J$1=3,BO$2=0,$M42=0,$N42+BO$3&lt;&gt;$I$27+1,BO$3&lt;&gt;$N42),SUM($O$16:$O41)+COUNTIF($Q42:BN42,"&gt;0")+1,
IF(AND($J$1=4,BO$2=0,$M42=0,$N42+BO$3&lt;&gt;$I$27+1,BO$3&lt;&gt;$N42,BO$1-$L42=0),SUM($O$16:$O41)+COUNTIF($Q42:BN42,"&gt;0")+1,
""))))),"")</f>
        <v/>
      </c>
      <c r="BP42" s="55" t="str">
        <f ca="1">IFERROR(IF($J$1=0,"",
IF(AND($J$1=1,BP$2=0,$M42=0),BP$3*$N42,
IF(AND($J$1=2,BP$2=0,$M42=0,OR($N42+BP$3=$I$27+1,BP$3=$N42)),SUM($O$16:$O41)+COUNTIF($Q42:BO42,"&gt;0")+1,
IF(AND($J$1=3,BP$2=0,$M42=0,$N42+BP$3&lt;&gt;$I$27+1,BP$3&lt;&gt;$N42),SUM($O$16:$O41)+COUNTIF($Q42:BO42,"&gt;0")+1,
IF(AND($J$1=4,BP$2=0,$M42=0,$N42+BP$3&lt;&gt;$I$27+1,BP$3&lt;&gt;$N42,BP$1-$L42=0),SUM($O$16:$O41)+COUNTIF($Q42:BO42,"&gt;0")+1,
""))))),"")</f>
        <v/>
      </c>
      <c r="BQ42" s="55" t="str">
        <f ca="1">IFERROR(IF($J$1=0,"",
IF(AND($J$1=1,BQ$2=0,$M42=0),BQ$3*$N42,
IF(AND($J$1=2,BQ$2=0,$M42=0,OR($N42+BQ$3=$I$27+1,BQ$3=$N42)),SUM($O$16:$O41)+COUNTIF($Q42:BP42,"&gt;0")+1,
IF(AND($J$1=3,BQ$2=0,$M42=0,$N42+BQ$3&lt;&gt;$I$27+1,BQ$3&lt;&gt;$N42),SUM($O$16:$O41)+COUNTIF($Q42:BP42,"&gt;0")+1,
IF(AND($J$1=4,BQ$2=0,$M42=0,$N42+BQ$3&lt;&gt;$I$27+1,BQ$3&lt;&gt;$N42,BQ$1-$L42=0),SUM($O$16:$O41)+COUNTIF($Q42:BP42,"&gt;0")+1,
""))))),"")</f>
        <v/>
      </c>
      <c r="BR42" s="55" t="str">
        <f ca="1">IFERROR(IF($J$1=0,"",
IF(AND($J$1=1,BR$2=0,$M42=0),BR$3*$N42,
IF(AND($J$1=2,BR$2=0,$M42=0,OR($N42+BR$3=$I$27+1,BR$3=$N42)),SUM($O$16:$O41)+COUNTIF($Q42:BQ42,"&gt;0")+1,
IF(AND($J$1=3,BR$2=0,$M42=0,$N42+BR$3&lt;&gt;$I$27+1,BR$3&lt;&gt;$N42),SUM($O$16:$O41)+COUNTIF($Q42:BQ42,"&gt;0")+1,
IF(AND($J$1=4,BR$2=0,$M42=0,$N42+BR$3&lt;&gt;$I$27+1,BR$3&lt;&gt;$N42,BR$1-$L42=0),SUM($O$16:$O41)+COUNTIF($Q42:BQ42,"&gt;0")+1,
""))))),"")</f>
        <v/>
      </c>
      <c r="BS42" s="55" t="str">
        <f ca="1">IFERROR(IF($J$1=0,"",
IF(AND($J$1=1,BS$2=0,$M42=0),BS$3*$N42,
IF(AND($J$1=2,BS$2=0,$M42=0,OR($N42+BS$3=$I$27+1,BS$3=$N42)),SUM($O$16:$O41)+COUNTIF($Q42:BR42,"&gt;0")+1,
IF(AND($J$1=3,BS$2=0,$M42=0,$N42+BS$3&lt;&gt;$I$27+1,BS$3&lt;&gt;$N42),SUM($O$16:$O41)+COUNTIF($Q42:BR42,"&gt;0")+1,
IF(AND($J$1=4,BS$2=0,$M42=0,$N42+BS$3&lt;&gt;$I$27+1,BS$3&lt;&gt;$N42,BS$1-$L42=0),SUM($O$16:$O41)+COUNTIF($Q42:BR42,"&gt;0")+1,
""))))),"")</f>
        <v/>
      </c>
      <c r="BT42" s="55" t="str">
        <f ca="1">IFERROR(IF($J$1=0,"",
IF(AND($J$1=1,BT$2=0,$M42=0),BT$3*$N42,
IF(AND($J$1=2,BT$2=0,$M42=0,OR($N42+BT$3=$I$27+1,BT$3=$N42)),SUM($O$16:$O41)+COUNTIF($Q42:BS42,"&gt;0")+1,
IF(AND($J$1=3,BT$2=0,$M42=0,$N42+BT$3&lt;&gt;$I$27+1,BT$3&lt;&gt;$N42),SUM($O$16:$O41)+COUNTIF($Q42:BS42,"&gt;0")+1,
IF(AND($J$1=4,BT$2=0,$M42=0,$N42+BT$3&lt;&gt;$I$27+1,BT$3&lt;&gt;$N42,BT$1-$L42=0),SUM($O$16:$O41)+COUNTIF($Q42:BS42,"&gt;0")+1,
""))))),"")</f>
        <v/>
      </c>
      <c r="BU42" s="55" t="str">
        <f ca="1">IFERROR(IF($J$1=0,"",
IF(AND($J$1=1,BU$2=0,$M42=0),BU$3*$N42,
IF(AND($J$1=2,BU$2=0,$M42=0,OR($N42+BU$3=$I$27+1,BU$3=$N42)),SUM($O$16:$O41)+COUNTIF($Q42:BT42,"&gt;0")+1,
IF(AND($J$1=3,BU$2=0,$M42=0,$N42+BU$3&lt;&gt;$I$27+1,BU$3&lt;&gt;$N42),SUM($O$16:$O41)+COUNTIF($Q42:BT42,"&gt;0")+1,
IF(AND($J$1=4,BU$2=0,$M42=0,$N42+BU$3&lt;&gt;$I$27+1,BU$3&lt;&gt;$N42,BU$1-$L42=0),SUM($O$16:$O41)+COUNTIF($Q42:BT42,"&gt;0")+1,
""))))),"")</f>
        <v/>
      </c>
      <c r="BV42" s="55" t="str">
        <f ca="1">IFERROR(IF($J$1=0,"",
IF(AND($J$1=1,BV$2=0,$M42=0),BV$3*$N42,
IF(AND($J$1=2,BV$2=0,$M42=0,OR($N42+BV$3=$I$27+1,BV$3=$N42)),SUM($O$16:$O41)+COUNTIF($Q42:BU42,"&gt;0")+1,
IF(AND($J$1=3,BV$2=0,$M42=0,$N42+BV$3&lt;&gt;$I$27+1,BV$3&lt;&gt;$N42),SUM($O$16:$O41)+COUNTIF($Q42:BU42,"&gt;0")+1,
IF(AND($J$1=4,BV$2=0,$M42=0,$N42+BV$3&lt;&gt;$I$27+1,BV$3&lt;&gt;$N42,BV$1-$L42=0),SUM($O$16:$O41)+COUNTIF($Q42:BU42,"&gt;0")+1,
""))))),"")</f>
        <v/>
      </c>
      <c r="BW42" s="55" t="str">
        <f ca="1">IFERROR(IF($J$1=0,"",
IF(AND($J$1=1,BW$2=0,$M42=0),BW$3*$N42,
IF(AND($J$1=2,BW$2=0,$M42=0,OR($N42+BW$3=$I$27+1,BW$3=$N42)),SUM($O$16:$O41)+COUNTIF($Q42:BV42,"&gt;0")+1,
IF(AND($J$1=3,BW$2=0,$M42=0,$N42+BW$3&lt;&gt;$I$27+1,BW$3&lt;&gt;$N42),SUM($O$16:$O41)+COUNTIF($Q42:BV42,"&gt;0")+1,
IF(AND($J$1=4,BW$2=0,$M42=0,$N42+BW$3&lt;&gt;$I$27+1,BW$3&lt;&gt;$N42,BW$1-$L42=0),SUM($O$16:$O41)+COUNTIF($Q42:BV42,"&gt;0")+1,
""))))),"")</f>
        <v/>
      </c>
      <c r="BX42" s="55" t="str">
        <f ca="1">IFERROR(IF($J$1=0,"",
IF(AND($J$1=1,BX$2=0,$M42=0),BX$3*$N42,
IF(AND($J$1=2,BX$2=0,$M42=0,OR($N42+BX$3=$I$27+1,BX$3=$N42)),SUM($O$16:$O41)+COUNTIF($Q42:BW42,"&gt;0")+1,
IF(AND($J$1=3,BX$2=0,$M42=0,$N42+BX$3&lt;&gt;$I$27+1,BX$3&lt;&gt;$N42),SUM($O$16:$O41)+COUNTIF($Q42:BW42,"&gt;0")+1,
IF(AND($J$1=4,BX$2=0,$M42=0,$N42+BX$3&lt;&gt;$I$27+1,BX$3&lt;&gt;$N42,BX$1-$L42=0),SUM($O$16:$O41)+COUNTIF($Q42:BW42,"&gt;0")+1,
""))))),"")</f>
        <v/>
      </c>
      <c r="BY42" s="55" t="str">
        <f ca="1">IFERROR(IF($J$1=0,"",
IF(AND($J$1=1,BY$2=0,$M42=0),BY$3*$N42,
IF(AND($J$1=2,BY$2=0,$M42=0,OR($N42+BY$3=$I$27+1,BY$3=$N42)),SUM($O$16:$O41)+COUNTIF($Q42:BX42,"&gt;0")+1,
IF(AND($J$1=3,BY$2=0,$M42=0,$N42+BY$3&lt;&gt;$I$27+1,BY$3&lt;&gt;$N42),SUM($O$16:$O41)+COUNTIF($Q42:BX42,"&gt;0")+1,
IF(AND($J$1=4,BY$2=0,$M42=0,$N42+BY$3&lt;&gt;$I$27+1,BY$3&lt;&gt;$N42,BY$1-$L42=0),SUM($O$16:$O41)+COUNTIF($Q42:BX42,"&gt;0")+1,
""))))),"")</f>
        <v/>
      </c>
      <c r="BZ42" s="55" t="str">
        <f ca="1">IFERROR(IF($J$1=0,"",
IF(AND($J$1=1,BZ$2=0,$M42=0),BZ$3*$N42,
IF(AND($J$1=2,BZ$2=0,$M42=0,OR($N42+BZ$3=$I$27+1,BZ$3=$N42)),SUM($O$16:$O41)+COUNTIF($Q42:BY42,"&gt;0")+1,
IF(AND($J$1=3,BZ$2=0,$M42=0,$N42+BZ$3&lt;&gt;$I$27+1,BZ$3&lt;&gt;$N42),SUM($O$16:$O41)+COUNTIF($Q42:BY42,"&gt;0")+1,
IF(AND($J$1=4,BZ$2=0,$M42=0,$N42+BZ$3&lt;&gt;$I$27+1,BZ$3&lt;&gt;$N42,BZ$1-$L42=0),SUM($O$16:$O41)+COUNTIF($Q42:BY42,"&gt;0")+1,
""))))),"")</f>
        <v/>
      </c>
      <c r="CA42" s="55" t="str">
        <f ca="1">IFERROR(IF($J$1=0,"",
IF(AND($J$1=1,CA$2=0,$M42=0),CA$3*$N42,
IF(AND($J$1=2,CA$2=0,$M42=0,OR($N42+CA$3=$I$27+1,CA$3=$N42)),SUM($O$16:$O41)+COUNTIF($Q42:BZ42,"&gt;0")+1,
IF(AND($J$1=3,CA$2=0,$M42=0,$N42+CA$3&lt;&gt;$I$27+1,CA$3&lt;&gt;$N42),SUM($O$16:$O41)+COUNTIF($Q42:BZ42,"&gt;0")+1,
IF(AND($J$1=4,CA$2=0,$M42=0,$N42+CA$3&lt;&gt;$I$27+1,CA$3&lt;&gt;$N42,CA$1-$L42=0),SUM($O$16:$O41)+COUNTIF($Q42:BZ42,"&gt;0")+1,
""))))),"")</f>
        <v/>
      </c>
      <c r="CB42" s="55" t="str">
        <f ca="1">IFERROR(IF($J$1=0,"",
IF(AND($J$1=1,CB$2=0,$M42=0),CB$3*$N42,
IF(AND($J$1=2,CB$2=0,$M42=0,OR($N42+CB$3=$I$27+1,CB$3=$N42)),SUM($O$16:$O41)+COUNTIF($Q42:CA42,"&gt;0")+1,
IF(AND($J$1=3,CB$2=0,$M42=0,$N42+CB$3&lt;&gt;$I$27+1,CB$3&lt;&gt;$N42),SUM($O$16:$O41)+COUNTIF($Q42:CA42,"&gt;0")+1,
IF(AND($J$1=4,CB$2=0,$M42=0,$N42+CB$3&lt;&gt;$I$27+1,CB$3&lt;&gt;$N42,CB$1-$L42=0),SUM($O$16:$O41)+COUNTIF($Q42:CA42,"&gt;0")+1,
""))))),"")</f>
        <v/>
      </c>
      <c r="CC42" s="55" t="str">
        <f ca="1">IFERROR(IF($J$1=0,"",
IF(AND($J$1=1,CC$2=0,$M42=0),CC$3*$N42,
IF(AND($J$1=2,CC$2=0,$M42=0,OR($N42+CC$3=$I$27+1,CC$3=$N42)),SUM($O$16:$O41)+COUNTIF($Q42:CB42,"&gt;0")+1,
IF(AND($J$1=3,CC$2=0,$M42=0,$N42+CC$3&lt;&gt;$I$27+1,CC$3&lt;&gt;$N42),SUM($O$16:$O41)+COUNTIF($Q42:CB42,"&gt;0")+1,
IF(AND($J$1=4,CC$2=0,$M42=0,$N42+CC$3&lt;&gt;$I$27+1,CC$3&lt;&gt;$N42,CC$1-$L42=0),SUM($O$16:$O41)+COUNTIF($Q42:CB42,"&gt;0")+1,
""))))),"")</f>
        <v/>
      </c>
      <c r="CD42" s="55" t="str">
        <f ca="1">IFERROR(IF($J$1=0,"",
IF(AND($J$1=1,CD$2=0,$M42=0),CD$3*$N42,
IF(AND($J$1=2,CD$2=0,$M42=0,OR($N42+CD$3=$I$27+1,CD$3=$N42)),SUM($O$16:$O41)+COUNTIF($Q42:CC42,"&gt;0")+1,
IF(AND($J$1=3,CD$2=0,$M42=0,$N42+CD$3&lt;&gt;$I$27+1,CD$3&lt;&gt;$N42),SUM($O$16:$O41)+COUNTIF($Q42:CC42,"&gt;0")+1,
IF(AND($J$1=4,CD$2=0,$M42=0,$N42+CD$3&lt;&gt;$I$27+1,CD$3&lt;&gt;$N42,CD$1-$L42=0),SUM($O$16:$O41)+COUNTIF($Q42:CC42,"&gt;0")+1,
""))))),"")</f>
        <v/>
      </c>
      <c r="CE42" s="55" t="str">
        <f ca="1">IFERROR(IF($J$1=0,"",
IF(AND($J$1=1,CE$2=0,$M42=0),CE$3*$N42,
IF(AND($J$1=2,CE$2=0,$M42=0,OR($N42+CE$3=$I$27+1,CE$3=$N42)),SUM($O$16:$O41)+COUNTIF($Q42:CD42,"&gt;0")+1,
IF(AND($J$1=3,CE$2=0,$M42=0,$N42+CE$3&lt;&gt;$I$27+1,CE$3&lt;&gt;$N42),SUM($O$16:$O41)+COUNTIF($Q42:CD42,"&gt;0")+1,
IF(AND($J$1=4,CE$2=0,$M42=0,$N42+CE$3&lt;&gt;$I$27+1,CE$3&lt;&gt;$N42,CE$1-$L42=0),SUM($O$16:$O41)+COUNTIF($Q42:CD42,"&gt;0")+1,
""))))),"")</f>
        <v/>
      </c>
      <c r="CF42" s="55" t="str">
        <f ca="1">IFERROR(IF($J$1=0,"",
IF(AND($J$1=1,CF$2=0,$M42=0),CF$3*$N42,
IF(AND($J$1=2,CF$2=0,$M42=0,OR($N42+CF$3=$I$27+1,CF$3=$N42)),SUM($O$16:$O41)+COUNTIF($Q42:CE42,"&gt;0")+1,
IF(AND($J$1=3,CF$2=0,$M42=0,$N42+CF$3&lt;&gt;$I$27+1,CF$3&lt;&gt;$N42),SUM($O$16:$O41)+COUNTIF($Q42:CE42,"&gt;0")+1,
IF(AND($J$1=4,CF$2=0,$M42=0,$N42+CF$3&lt;&gt;$I$27+1,CF$3&lt;&gt;$N42,CF$1-$L42=0),SUM($O$16:$O41)+COUNTIF($Q42:CE42,"&gt;0")+1,
""))))),"")</f>
        <v/>
      </c>
      <c r="CG42" s="55" t="str">
        <f ca="1">IFERROR(IF($J$1=0,"",
IF(AND($J$1=1,CG$2=0,$M42=0),CG$3*$N42,
IF(AND($J$1=2,CG$2=0,$M42=0,OR($N42+CG$3=$I$27+1,CG$3=$N42)),SUM($O$16:$O41)+COUNTIF($Q42:CF42,"&gt;0")+1,
IF(AND($J$1=3,CG$2=0,$M42=0,$N42+CG$3&lt;&gt;$I$27+1,CG$3&lt;&gt;$N42),SUM($O$16:$O41)+COUNTIF($Q42:CF42,"&gt;0")+1,
IF(AND($J$1=4,CG$2=0,$M42=0,$N42+CG$3&lt;&gt;$I$27+1,CG$3&lt;&gt;$N42,CG$1-$L42=0),SUM($O$16:$O41)+COUNTIF($Q42:CF42,"&gt;0")+1,
""))))),"")</f>
        <v/>
      </c>
      <c r="CH42" s="55" t="str">
        <f ca="1">IFERROR(IF($J$1=0,"",
IF(AND($J$1=1,CH$2=0,$M42=0),CH$3*$N42,
IF(AND($J$1=2,CH$2=0,$M42=0,OR($N42+CH$3=$I$27+1,CH$3=$N42)),SUM($O$16:$O41)+COUNTIF($Q42:CG42,"&gt;0")+1,
IF(AND($J$1=3,CH$2=0,$M42=0,$N42+CH$3&lt;&gt;$I$27+1,CH$3&lt;&gt;$N42),SUM($O$16:$O41)+COUNTIF($Q42:CG42,"&gt;0")+1,
IF(AND($J$1=4,CH$2=0,$M42=0,$N42+CH$3&lt;&gt;$I$27+1,CH$3&lt;&gt;$N42,CH$1-$L42=0),SUM($O$16:$O41)+COUNTIF($Q42:CG42,"&gt;0")+1,
""))))),"")</f>
        <v/>
      </c>
      <c r="CI42" s="55" t="str">
        <f ca="1">IFERROR(IF($J$1=0,"",
IF(AND($J$1=1,CI$2=0,$M42=0),CI$3*$N42,
IF(AND($J$1=2,CI$2=0,$M42=0,OR($N42+CI$3=$I$27+1,CI$3=$N42)),SUM($O$16:$O41)+COUNTIF($Q42:CH42,"&gt;0")+1,
IF(AND($J$1=3,CI$2=0,$M42=0,$N42+CI$3&lt;&gt;$I$27+1,CI$3&lt;&gt;$N42),SUM($O$16:$O41)+COUNTIF($Q42:CH42,"&gt;0")+1,
IF(AND($J$1=4,CI$2=0,$M42=0,$N42+CI$3&lt;&gt;$I$27+1,CI$3&lt;&gt;$N42,CI$1-$L42=0),SUM($O$16:$O41)+COUNTIF($Q42:CH42,"&gt;0")+1,
""))))),"")</f>
        <v/>
      </c>
      <c r="CJ42" s="55" t="str">
        <f ca="1">IFERROR(IF($J$1=0,"",
IF(AND($J$1=1,CJ$2=0,$M42=0),CJ$3*$N42,
IF(AND($J$1=2,CJ$2=0,$M42=0,OR($N42+CJ$3=$I$27+1,CJ$3=$N42)),SUM($O$16:$O41)+COUNTIF($Q42:CI42,"&gt;0")+1,
IF(AND($J$1=3,CJ$2=0,$M42=0,$N42+CJ$3&lt;&gt;$I$27+1,CJ$3&lt;&gt;$N42),SUM($O$16:$O41)+COUNTIF($Q42:CI42,"&gt;0")+1,
IF(AND($J$1=4,CJ$2=0,$M42=0,$N42+CJ$3&lt;&gt;$I$27+1,CJ$3&lt;&gt;$N42,CJ$1-$L42=0),SUM($O$16:$O41)+COUNTIF($Q42:CI42,"&gt;0")+1,
""))))),"")</f>
        <v/>
      </c>
      <c r="CK42" s="55" t="str">
        <f ca="1">IFERROR(IF($J$1=0,"",
IF(AND($J$1=1,CK$2=0,$M42=0),CK$3*$N42,
IF(AND($J$1=2,CK$2=0,$M42=0,OR($N42+CK$3=$I$27+1,CK$3=$N42)),SUM($O$16:$O41)+COUNTIF($Q42:CJ42,"&gt;0")+1,
IF(AND($J$1=3,CK$2=0,$M42=0,$N42+CK$3&lt;&gt;$I$27+1,CK$3&lt;&gt;$N42),SUM($O$16:$O41)+COUNTIF($Q42:CJ42,"&gt;0")+1,
IF(AND($J$1=4,CK$2=0,$M42=0,$N42+CK$3&lt;&gt;$I$27+1,CK$3&lt;&gt;$N42,CK$1-$L42=0),SUM($O$16:$O41)+COUNTIF($Q42:CJ42,"&gt;0")+1,
""))))),"")</f>
        <v/>
      </c>
      <c r="CL42" s="55" t="str">
        <f ca="1">IFERROR(IF($J$1=0,"",
IF(AND($J$1=1,CL$2=0,$M42=0),CL$3*$N42,
IF(AND($J$1=2,CL$2=0,$M42=0,OR($N42+CL$3=$I$27+1,CL$3=$N42)),SUM($O$16:$O41)+COUNTIF($Q42:CK42,"&gt;0")+1,
IF(AND($J$1=3,CL$2=0,$M42=0,$N42+CL$3&lt;&gt;$I$27+1,CL$3&lt;&gt;$N42),SUM($O$16:$O41)+COUNTIF($Q42:CK42,"&gt;0")+1,
IF(AND($J$1=4,CL$2=0,$M42=0,$N42+CL$3&lt;&gt;$I$27+1,CL$3&lt;&gt;$N42,CL$1-$L42=0),SUM($O$16:$O41)+COUNTIF($Q42:CK42,"&gt;0")+1,
""))))),"")</f>
        <v/>
      </c>
      <c r="CM42" s="55" t="str">
        <f ca="1">IFERROR(IF($J$1=0,"",
IF(AND($J$1=1,CM$2=0,$M42=0),CM$3*$N42,
IF(AND($J$1=2,CM$2=0,$M42=0,OR($N42+CM$3=$I$27+1,CM$3=$N42)),SUM($O$16:$O41)+COUNTIF($Q42:CL42,"&gt;0")+1,
IF(AND($J$1=3,CM$2=0,$M42=0,$N42+CM$3&lt;&gt;$I$27+1,CM$3&lt;&gt;$N42),SUM($O$16:$O41)+COUNTIF($Q42:CL42,"&gt;0")+1,
IF(AND($J$1=4,CM$2=0,$M42=0,$N42+CM$3&lt;&gt;$I$27+1,CM$3&lt;&gt;$N42,CM$1-$L42=0),SUM($O$16:$O41)+COUNTIF($Q42:CL42,"&gt;0")+1,
""))))),"")</f>
        <v/>
      </c>
      <c r="CN42" s="55" t="str">
        <f ca="1">IFERROR(IF($J$1=0,"",
IF(AND($J$1=1,CN$2=0,$M42=0),CN$3*$N42,
IF(AND($J$1=2,CN$2=0,$M42=0,OR($N42+CN$3=$I$27+1,CN$3=$N42)),SUM($O$16:$O41)+COUNTIF($Q42:CM42,"&gt;0")+1,
IF(AND($J$1=3,CN$2=0,$M42=0,$N42+CN$3&lt;&gt;$I$27+1,CN$3&lt;&gt;$N42),SUM($O$16:$O41)+COUNTIF($Q42:CM42,"&gt;0")+1,
IF(AND($J$1=4,CN$2=0,$M42=0,$N42+CN$3&lt;&gt;$I$27+1,CN$3&lt;&gt;$N42,CN$1-$L42=0),SUM($O$16:$O41)+COUNTIF($Q42:CM42,"&gt;0")+1,
""))))),"")</f>
        <v/>
      </c>
      <c r="CO42" s="55" t="str">
        <f ca="1">IFERROR(IF($J$1=0,"",
IF(AND($J$1=1,CO$2=0,$M42=0),CO$3*$N42,
IF(AND($J$1=2,CO$2=0,$M42=0,OR($N42+CO$3=$I$27+1,CO$3=$N42)),SUM($O$16:$O41)+COUNTIF($Q42:CN42,"&gt;0")+1,
IF(AND($J$1=3,CO$2=0,$M42=0,$N42+CO$3&lt;&gt;$I$27+1,CO$3&lt;&gt;$N42),SUM($O$16:$O41)+COUNTIF($Q42:CN42,"&gt;0")+1,
IF(AND($J$1=4,CO$2=0,$M42=0,$N42+CO$3&lt;&gt;$I$27+1,CO$3&lt;&gt;$N42,CO$1-$L42=0),SUM($O$16:$O41)+COUNTIF($Q42:CN42,"&gt;0")+1,
""))))),"")</f>
        <v/>
      </c>
      <c r="CP42" s="55" t="str">
        <f ca="1">IFERROR(IF($J$1=0,"",
IF(AND($J$1=1,CP$2=0,$M42=0),CP$3*$N42,
IF(AND($J$1=2,CP$2=0,$M42=0,OR($N42+CP$3=$I$27+1,CP$3=$N42)),SUM($O$16:$O41)+COUNTIF($Q42:CO42,"&gt;0")+1,
IF(AND($J$1=3,CP$2=0,$M42=0,$N42+CP$3&lt;&gt;$I$27+1,CP$3&lt;&gt;$N42),SUM($O$16:$O41)+COUNTIF($Q42:CO42,"&gt;0")+1,
IF(AND($J$1=4,CP$2=0,$M42=0,$N42+CP$3&lt;&gt;$I$27+1,CP$3&lt;&gt;$N42,CP$1-$L42=0),SUM($O$16:$O41)+COUNTIF($Q42:CO42,"&gt;0")+1,
""))))),"")</f>
        <v/>
      </c>
      <c r="CQ42" s="55" t="str">
        <f ca="1">IFERROR(IF($J$1=0,"",
IF(AND($J$1=1,CQ$2=0,$M42=0),CQ$3*$N42,
IF(AND($J$1=2,CQ$2=0,$M42=0,OR($N42+CQ$3=$I$27+1,CQ$3=$N42)),SUM($O$16:$O41)+COUNTIF($Q42:CP42,"&gt;0")+1,
IF(AND($J$1=3,CQ$2=0,$M42=0,$N42+CQ$3&lt;&gt;$I$27+1,CQ$3&lt;&gt;$N42),SUM($O$16:$O41)+COUNTIF($Q42:CP42,"&gt;0")+1,
IF(AND($J$1=4,CQ$2=0,$M42=0,$N42+CQ$3&lt;&gt;$I$27+1,CQ$3&lt;&gt;$N42,CQ$1-$L42=0),SUM($O$16:$O41)+COUNTIF($Q42:CP42,"&gt;0")+1,
""))))),"")</f>
        <v/>
      </c>
      <c r="CR42" s="55" t="str">
        <f ca="1">IFERROR(IF($J$1=0,"",
IF(AND($J$1=1,CR$2=0,$M42=0),CR$3*$N42,
IF(AND($J$1=2,CR$2=0,$M42=0,OR($N42+CR$3=$I$27+1,CR$3=$N42)),SUM($O$16:$O41)+COUNTIF($Q42:CQ42,"&gt;0")+1,
IF(AND($J$1=3,CR$2=0,$M42=0,$N42+CR$3&lt;&gt;$I$27+1,CR$3&lt;&gt;$N42),SUM($O$16:$O41)+COUNTIF($Q42:CQ42,"&gt;0")+1,
IF(AND($J$1=4,CR$2=0,$M42=0,$N42+CR$3&lt;&gt;$I$27+1,CR$3&lt;&gt;$N42,CR$1-$L42=0),SUM($O$16:$O41)+COUNTIF($Q42:CQ42,"&gt;0")+1,
""))))),"")</f>
        <v/>
      </c>
      <c r="CS42" s="55" t="str">
        <f ca="1">IFERROR(IF($J$1=0,"",
IF(AND($J$1=1,CS$2=0,$M42=0),CS$3*$N42,
IF(AND($J$1=2,CS$2=0,$M42=0,OR($N42+CS$3=$I$27+1,CS$3=$N42)),SUM($O$16:$O41)+COUNTIF($Q42:CR42,"&gt;0")+1,
IF(AND($J$1=3,CS$2=0,$M42=0,$N42+CS$3&lt;&gt;$I$27+1,CS$3&lt;&gt;$N42),SUM($O$16:$O41)+COUNTIF($Q42:CR42,"&gt;0")+1,
IF(AND($J$1=4,CS$2=0,$M42=0,$N42+CS$3&lt;&gt;$I$27+1,CS$3&lt;&gt;$N42,CS$1-$L42=0),SUM($O$16:$O41)+COUNTIF($Q42:CR42,"&gt;0")+1,
""))))),"")</f>
        <v/>
      </c>
      <c r="CT42" s="55" t="str">
        <f ca="1">IFERROR(IF($J$1=0,"",
IF(AND($J$1=1,CT$2=0,$M42=0),CT$3*$N42,
IF(AND($J$1=2,CT$2=0,$M42=0,OR($N42+CT$3=$I$27+1,CT$3=$N42)),SUM($O$16:$O41)+COUNTIF($Q42:CS42,"&gt;0")+1,
IF(AND($J$1=3,CT$2=0,$M42=0,$N42+CT$3&lt;&gt;$I$27+1,CT$3&lt;&gt;$N42),SUM($O$16:$O41)+COUNTIF($Q42:CS42,"&gt;0")+1,
IF(AND($J$1=4,CT$2=0,$M42=0,$N42+CT$3&lt;&gt;$I$27+1,CT$3&lt;&gt;$N42,CT$1-$L42=0),SUM($O$16:$O41)+COUNTIF($Q42:CS42,"&gt;0")+1,
""))))),"")</f>
        <v/>
      </c>
      <c r="CU42" s="55" t="str">
        <f ca="1">IFERROR(IF($J$1=0,"",
IF(AND($J$1=1,CU$2=0,$M42=0),CU$3*$N42,
IF(AND($J$1=2,CU$2=0,$M42=0,OR($N42+CU$3=$I$27+1,CU$3=$N42)),SUM($O$16:$O41)+COUNTIF($Q42:CT42,"&gt;0")+1,
IF(AND($J$1=3,CU$2=0,$M42=0,$N42+CU$3&lt;&gt;$I$27+1,CU$3&lt;&gt;$N42),SUM($O$16:$O41)+COUNTIF($Q42:CT42,"&gt;0")+1,
IF(AND($J$1=4,CU$2=0,$M42=0,$N42+CU$3&lt;&gt;$I$27+1,CU$3&lt;&gt;$N42,CU$1-$L42=0),SUM($O$16:$O41)+COUNTIF($Q42:CT42,"&gt;0")+1,
""))))),"")</f>
        <v/>
      </c>
      <c r="CV42" s="55" t="str">
        <f ca="1">IFERROR(IF($J$1=0,"",
IF(AND($J$1=1,CV$2=0,$M42=0),CV$3*$N42,
IF(AND($J$1=2,CV$2=0,$M42=0,OR($N42+CV$3=$I$27+1,CV$3=$N42)),SUM($O$16:$O41)+COUNTIF($Q42:CU42,"&gt;0")+1,
IF(AND($J$1=3,CV$2=0,$M42=0,$N42+CV$3&lt;&gt;$I$27+1,CV$3&lt;&gt;$N42),SUM($O$16:$O41)+COUNTIF($Q42:CU42,"&gt;0")+1,
IF(AND($J$1=4,CV$2=0,$M42=0,$N42+CV$3&lt;&gt;$I$27+1,CV$3&lt;&gt;$N42,CV$1-$L42=0),SUM($O$16:$O41)+COUNTIF($Q42:CU42,"&gt;0")+1,
""))))),"")</f>
        <v/>
      </c>
      <c r="CW42" s="55" t="str">
        <f ca="1">IFERROR(IF($J$1=0,"",
IF(AND($J$1=1,CW$2=0,$M42=0),CW$3*$N42,
IF(AND($J$1=2,CW$2=0,$M42=0,OR($N42+CW$3=$I$27+1,CW$3=$N42)),SUM($O$16:$O41)+COUNTIF($Q42:CV42,"&gt;0")+1,
IF(AND($J$1=3,CW$2=0,$M42=0,$N42+CW$3&lt;&gt;$I$27+1,CW$3&lt;&gt;$N42),SUM($O$16:$O41)+COUNTIF($Q42:CV42,"&gt;0")+1,
IF(AND($J$1=4,CW$2=0,$M42=0,$N42+CW$3&lt;&gt;$I$27+1,CW$3&lt;&gt;$N42,CW$1-$L42=0),SUM($O$16:$O41)+COUNTIF($Q42:CV42,"&gt;0")+1,
""))))),"")</f>
        <v/>
      </c>
      <c r="CX42" s="55" t="str">
        <f ca="1">IFERROR(IF($J$1=0,"",
IF(AND($J$1=1,CX$2=0,$M42=0),CX$3*$N42,
IF(AND($J$1=2,CX$2=0,$M42=0,OR($N42+CX$3=$I$27+1,CX$3=$N42)),SUM($O$16:$O41)+COUNTIF($Q42:CW42,"&gt;0")+1,
IF(AND($J$1=3,CX$2=0,$M42=0,$N42+CX$3&lt;&gt;$I$27+1,CX$3&lt;&gt;$N42),SUM($O$16:$O41)+COUNTIF($Q42:CW42,"&gt;0")+1,
IF(AND($J$1=4,CX$2=0,$M42=0,$N42+CX$3&lt;&gt;$I$27+1,CX$3&lt;&gt;$N42,CX$1-$L42=0),SUM($O$16:$O41)+COUNTIF($Q42:CW42,"&gt;0")+1,
""))))),"")</f>
        <v/>
      </c>
      <c r="CY42" s="55" t="str">
        <f ca="1">IFERROR(IF($J$1=0,"",
IF(AND($J$1=1,CY$2=0,$M42=0),CY$3*$N42,
IF(AND($J$1=2,CY$2=0,$M42=0,OR($N42+CY$3=$I$27+1,CY$3=$N42)),SUM($O$16:$O41)+COUNTIF($Q42:CX42,"&gt;0")+1,
IF(AND($J$1=3,CY$2=0,$M42=0,$N42+CY$3&lt;&gt;$I$27+1,CY$3&lt;&gt;$N42),SUM($O$16:$O41)+COUNTIF($Q42:CX42,"&gt;0")+1,
IF(AND($J$1=4,CY$2=0,$M42=0,$N42+CY$3&lt;&gt;$I$27+1,CY$3&lt;&gt;$N42,CY$1-$L42=0),SUM($O$16:$O41)+COUNTIF($Q42:CX42,"&gt;0")+1,
""))))),"")</f>
        <v/>
      </c>
      <c r="CZ42" s="55" t="str">
        <f ca="1">IFERROR(IF($J$1=0,"",
IF(AND($J$1=1,CZ$2=0,$M42=0),CZ$3*$N42,
IF(AND($J$1=2,CZ$2=0,$M42=0,OR($N42+CZ$3=$I$27+1,CZ$3=$N42)),SUM($O$16:$O41)+COUNTIF($Q42:CY42,"&gt;0")+1,
IF(AND($J$1=3,CZ$2=0,$M42=0,$N42+CZ$3&lt;&gt;$I$27+1,CZ$3&lt;&gt;$N42),SUM($O$16:$O41)+COUNTIF($Q42:CY42,"&gt;0")+1,
IF(AND($J$1=4,CZ$2=0,$M42=0,$N42+CZ$3&lt;&gt;$I$27+1,CZ$3&lt;&gt;$N42,CZ$1-$L42=0),SUM($O$16:$O41)+COUNTIF($Q42:CY42,"&gt;0")+1,
""))))),"")</f>
        <v/>
      </c>
      <c r="DA42" s="55" t="str">
        <f ca="1">IFERROR(IF($J$1=0,"",
IF(AND($J$1=1,DA$2=0,$M42=0),DA$3*$N42,
IF(AND($J$1=2,DA$2=0,$M42=0,OR($N42+DA$3=$I$27+1,DA$3=$N42)),SUM($O$16:$O41)+COUNTIF($Q42:CZ42,"&gt;0")+1,
IF(AND($J$1=3,DA$2=0,$M42=0,$N42+DA$3&lt;&gt;$I$27+1,DA$3&lt;&gt;$N42),SUM($O$16:$O41)+COUNTIF($Q42:CZ42,"&gt;0")+1,
IF(AND($J$1=4,DA$2=0,$M42=0,$N42+DA$3&lt;&gt;$I$27+1,DA$3&lt;&gt;$N42,DA$1-$L42=0),SUM($O$16:$O41)+COUNTIF($Q42:CZ42,"&gt;0")+1,
""))))),"")</f>
        <v/>
      </c>
      <c r="DB42" s="55" t="str">
        <f ca="1">IFERROR(IF($J$1=0,"",
IF(AND($J$1=1,DB$2=0,$M42=0),DB$3*$N42,
IF(AND($J$1=2,DB$2=0,$M42=0,OR($N42+DB$3=$I$27+1,DB$3=$N42)),SUM($O$16:$O41)+COUNTIF($Q42:DA42,"&gt;0")+1,
IF(AND($J$1=3,DB$2=0,$M42=0,$N42+DB$3&lt;&gt;$I$27+1,DB$3&lt;&gt;$N42),SUM($O$16:$O41)+COUNTIF($Q42:DA42,"&gt;0")+1,
IF(AND($J$1=4,DB$2=0,$M42=0,$N42+DB$3&lt;&gt;$I$27+1,DB$3&lt;&gt;$N42,DB$1-$L42=0),SUM($O$16:$O41)+COUNTIF($Q42:DA42,"&gt;0")+1,
""))))),"")</f>
        <v/>
      </c>
      <c r="DC42" s="55" t="str">
        <f ca="1">IFERROR(IF($J$1=0,"",
IF(AND($J$1=1,DC$2=0,$M42=0),DC$3*$N42,
IF(AND($J$1=2,DC$2=0,$M42=0,OR($N42+DC$3=$I$27+1,DC$3=$N42)),SUM($O$16:$O41)+COUNTIF($Q42:DB42,"&gt;0")+1,
IF(AND($J$1=3,DC$2=0,$M42=0,$N42+DC$3&lt;&gt;$I$27+1,DC$3&lt;&gt;$N42),SUM($O$16:$O41)+COUNTIF($Q42:DB42,"&gt;0")+1,
IF(AND($J$1=4,DC$2=0,$M42=0,$N42+DC$3&lt;&gt;$I$27+1,DC$3&lt;&gt;$N42,DC$1-$L42=0),SUM($O$16:$O41)+COUNTIF($Q42:DB42,"&gt;0")+1,
""))))),"")</f>
        <v/>
      </c>
      <c r="DD42" s="55" t="str">
        <f ca="1">IFERROR(IF($J$1=0,"",
IF(AND($J$1=1,DD$2=0,$M42=0),DD$3*$N42,
IF(AND($J$1=2,DD$2=0,$M42=0,OR($N42+DD$3=$I$27+1,DD$3=$N42)),SUM($O$16:$O41)+COUNTIF($Q42:DC42,"&gt;0")+1,
IF(AND($J$1=3,DD$2=0,$M42=0,$N42+DD$3&lt;&gt;$I$27+1,DD$3&lt;&gt;$N42),SUM($O$16:$O41)+COUNTIF($Q42:DC42,"&gt;0")+1,
IF(AND($J$1=4,DD$2=0,$M42=0,$N42+DD$3&lt;&gt;$I$27+1,DD$3&lt;&gt;$N42,DD$1-$L42=0),SUM($O$16:$O41)+COUNTIF($Q42:DC42,"&gt;0")+1,
""))))),"")</f>
        <v/>
      </c>
      <c r="DE42" s="55" t="str">
        <f ca="1">IFERROR(IF($J$1=0,"",
IF(AND($J$1=1,DE$2=0,$M42=0),DE$3*$N42,
IF(AND($J$1=2,DE$2=0,$M42=0,OR($N42+DE$3=$I$27+1,DE$3=$N42)),SUM($O$16:$O41)+COUNTIF($Q42:DD42,"&gt;0")+1,
IF(AND($J$1=3,DE$2=0,$M42=0,$N42+DE$3&lt;&gt;$I$27+1,DE$3&lt;&gt;$N42),SUM($O$16:$O41)+COUNTIF($Q42:DD42,"&gt;0")+1,
IF(AND($J$1=4,DE$2=0,$M42=0,$N42+DE$3&lt;&gt;$I$27+1,DE$3&lt;&gt;$N42,DE$1-$L42=0),SUM($O$16:$O41)+COUNTIF($Q42:DD42,"&gt;0")+1,
""))))),"")</f>
        <v/>
      </c>
      <c r="DF42" s="55" t="str">
        <f ca="1">IFERROR(IF($J$1=0,"",
IF(AND($J$1=1,DF$2=0,$M42=0),DF$3*$N42,
IF(AND($J$1=2,DF$2=0,$M42=0,OR($N42+DF$3=$I$27+1,DF$3=$N42)),SUM($O$16:$O41)+COUNTIF($Q42:DE42,"&gt;0")+1,
IF(AND($J$1=3,DF$2=0,$M42=0,$N42+DF$3&lt;&gt;$I$27+1,DF$3&lt;&gt;$N42),SUM($O$16:$O41)+COUNTIF($Q42:DE42,"&gt;0")+1,
IF(AND($J$1=4,DF$2=0,$M42=0,$N42+DF$3&lt;&gt;$I$27+1,DF$3&lt;&gt;$N42,DF$1-$L42=0),SUM($O$16:$O41)+COUNTIF($Q42:DE42,"&gt;0")+1,
""))))),"")</f>
        <v/>
      </c>
      <c r="DG42" s="55" t="str">
        <f ca="1">IFERROR(IF($J$1=0,"",
IF(AND($J$1=1,DG$2=0,$M42=0),DG$3*$N42,
IF(AND($J$1=2,DG$2=0,$M42=0,OR($N42+DG$3=$I$27+1,DG$3=$N42)),SUM($O$16:$O41)+COUNTIF($Q42:DF42,"&gt;0")+1,
IF(AND($J$1=3,DG$2=0,$M42=0,$N42+DG$3&lt;&gt;$I$27+1,DG$3&lt;&gt;$N42),SUM($O$16:$O41)+COUNTIF($Q42:DF42,"&gt;0")+1,
IF(AND($J$1=4,DG$2=0,$M42=0,$N42+DG$3&lt;&gt;$I$27+1,DG$3&lt;&gt;$N42,DG$1-$L42=0),SUM($O$16:$O41)+COUNTIF($Q42:DF42,"&gt;0")+1,
""))))),"")</f>
        <v/>
      </c>
      <c r="DH42" s="55" t="str">
        <f ca="1">IFERROR(IF($J$1=0,"",
IF(AND($J$1=1,DH$2=0,$M42=0),DH$3*$N42,
IF(AND($J$1=2,DH$2=0,$M42=0,OR($N42+DH$3=$I$27+1,DH$3=$N42)),SUM($O$16:$O41)+COUNTIF($Q42:DG42,"&gt;0")+1,
IF(AND($J$1=3,DH$2=0,$M42=0,$N42+DH$3&lt;&gt;$I$27+1,DH$3&lt;&gt;$N42),SUM($O$16:$O41)+COUNTIF($Q42:DG42,"&gt;0")+1,
IF(AND($J$1=4,DH$2=0,$M42=0,$N42+DH$3&lt;&gt;$I$27+1,DH$3&lt;&gt;$N42,DH$1-$L42=0),SUM($O$16:$O41)+COUNTIF($Q42:DG42,"&gt;0")+1,
""))))),"")</f>
        <v/>
      </c>
      <c r="DI42" s="55" t="str">
        <f ca="1">IFERROR(IF($J$1=0,"",
IF(AND($J$1=1,DI$2=0,$M42=0),DI$3*$N42,
IF(AND($J$1=2,DI$2=0,$M42=0,OR($N42+DI$3=$I$27+1,DI$3=$N42)),SUM($O$16:$O41)+COUNTIF($Q42:DH42,"&gt;0")+1,
IF(AND($J$1=3,DI$2=0,$M42=0,$N42+DI$3&lt;&gt;$I$27+1,DI$3&lt;&gt;$N42),SUM($O$16:$O41)+COUNTIF($Q42:DH42,"&gt;0")+1,
IF(AND($J$1=4,DI$2=0,$M42=0,$N42+DI$3&lt;&gt;$I$27+1,DI$3&lt;&gt;$N42,DI$1-$L42=0),SUM($O$16:$O41)+COUNTIF($Q42:DH42,"&gt;0")+1,
""))))),"")</f>
        <v/>
      </c>
      <c r="DJ42" s="55" t="str">
        <f ca="1">IFERROR(IF($J$1=0,"",
IF(AND($J$1=1,DJ$2=0,$M42=0),DJ$3*$N42,
IF(AND($J$1=2,DJ$2=0,$M42=0,OR($N42+DJ$3=$I$27+1,DJ$3=$N42)),SUM($O$16:$O41)+COUNTIF($Q42:DI42,"&gt;0")+1,
IF(AND($J$1=3,DJ$2=0,$M42=0,$N42+DJ$3&lt;&gt;$I$27+1,DJ$3&lt;&gt;$N42),SUM($O$16:$O41)+COUNTIF($Q42:DI42,"&gt;0")+1,
IF(AND($J$1=4,DJ$2=0,$M42=0,$N42+DJ$3&lt;&gt;$I$27+1,DJ$3&lt;&gt;$N42,DJ$1-$L42=0),SUM($O$16:$O41)+COUNTIF($Q42:DI42,"&gt;0")+1,
""))))),"")</f>
        <v/>
      </c>
      <c r="DK42" s="55" t="str">
        <f ca="1">IFERROR(IF($J$1=0,"",
IF(AND($J$1=1,DK$2=0,$M42=0),DK$3*$N42,
IF(AND($J$1=2,DK$2=0,$M42=0,OR($N42+DK$3=$I$27+1,DK$3=$N42)),SUM($O$16:$O41)+COUNTIF($Q42:DJ42,"&gt;0")+1,
IF(AND($J$1=3,DK$2=0,$M42=0,$N42+DK$3&lt;&gt;$I$27+1,DK$3&lt;&gt;$N42),SUM($O$16:$O41)+COUNTIF($Q42:DJ42,"&gt;0")+1,
IF(AND($J$1=4,DK$2=0,$M42=0,$N42+DK$3&lt;&gt;$I$27+1,DK$3&lt;&gt;$N42,DK$1-$L42=0),SUM($O$16:$O41)+COUNTIF($Q42:DJ42,"&gt;0")+1,
""))))),"")</f>
        <v/>
      </c>
      <c r="DL42" s="55" t="str">
        <f ca="1">IFERROR(IF($J$1=0,"",
IF(AND($J$1=1,DL$2=0,$M42=0),DL$3*$N42,
IF(AND($J$1=2,DL$2=0,$M42=0,OR($N42+DL$3=$I$27+1,DL$3=$N42)),SUM($O$16:$O41)+COUNTIF($Q42:DK42,"&gt;0")+1,
IF(AND($J$1=3,DL$2=0,$M42=0,$N42+DL$3&lt;&gt;$I$27+1,DL$3&lt;&gt;$N42),SUM($O$16:$O41)+COUNTIF($Q42:DK42,"&gt;0")+1,
IF(AND($J$1=4,DL$2=0,$M42=0,$N42+DL$3&lt;&gt;$I$27+1,DL$3&lt;&gt;$N42,DL$1-$L42=0),SUM($O$16:$O41)+COUNTIF($Q42:DK42,"&gt;0")+1,
""))))),"")</f>
        <v/>
      </c>
      <c r="DM42" s="49" t="str">
        <f ca="1">IFERROR(IF($J$1=0,"",
IF(AND($J$1=1,DM$2=0,$M42=0),DM$3*$N42,
IF(AND($J$1=2,DM$2=0,$M42=0,OR($N42+DM$3=$I$27+1,DM$3=$N42)),SUM($O$16:$O41)+COUNTIF($Q42:DL42,"&gt;0")+1,
IF(AND($J$1=3,DM$2=0,$M42=0,$N42+DM$3&lt;&gt;$I$27+1,DM$3&lt;&gt;$N42),SUM($O$16:$O41)+COUNTIF($Q42:DL42,"&gt;0")+1,
IF(AND($J$1=4,DM$2=0,$M42=0,$N42+DM$3&lt;&gt;$I$27+1,DM$3&lt;&gt;$N42,DM$1-$L42=0),SUM($O$16:$O41)+COUNTIF($Q42:DL42,"&gt;0")+1,
""))))),"")</f>
        <v/>
      </c>
    </row>
    <row r="43" spans="1:117" ht="16.5" customHeight="1" x14ac:dyDescent="0.25">
      <c r="A43" s="2"/>
      <c r="B43" s="2"/>
      <c r="C43" s="2"/>
      <c r="D43" s="2"/>
      <c r="E43" s="2"/>
      <c r="F43" s="2"/>
      <c r="H43" s="10" t="s">
        <v>4</v>
      </c>
      <c r="L43" s="2" t="str">
        <f t="shared" si="18"/>
        <v/>
      </c>
      <c r="M43" s="2" t="str">
        <f t="shared" si="16"/>
        <v/>
      </c>
      <c r="N43" s="2" t="str">
        <f t="shared" si="17"/>
        <v/>
      </c>
      <c r="O43" s="2">
        <f t="shared" ca="1" si="19"/>
        <v>0</v>
      </c>
      <c r="P43" s="41">
        <f t="shared" si="20"/>
        <v>27</v>
      </c>
      <c r="R43" s="55" t="str">
        <f ca="1">IFERROR(IF($J$1=0,"",
IF(AND($J$1=1,R$2=0,$M43=0),R$3*$N43,
IF(AND($J$1=2,R$2=0,$M43=0,OR($N43+R$3=$I$27+1,R$3=$N43)),SUM($O$16:$O42)+COUNTIF($Q43:Q43,"&gt;0")+1,
IF(AND($J$1=3,R$2=0,$M43=0,$N43+R$3&lt;&gt;$I$27+1,R$3&lt;&gt;$N43),SUM($O$16:$O42)+COUNTIF($Q43:Q43,"&gt;0")+1,
IF(AND($J$1=4,R$2=0,$M43=0,$N43+R$3&lt;&gt;$I$27+1,R$3&lt;&gt;$N43,R$1-$L43=0),SUM($O$16:$O42)+COUNTIF($Q43:Q43,"&gt;0")+1,
""))))),"")</f>
        <v/>
      </c>
      <c r="S43" s="55" t="str">
        <f ca="1">IFERROR(IF($J$1=0,"",
IF(AND($J$1=1,S$2=0,$M43=0),S$3*$N43,
IF(AND($J$1=2,S$2=0,$M43=0,OR($N43+S$3=$I$27+1,S$3=$N43)),SUM($O$16:$O42)+COUNTIF($Q43:R43,"&gt;0")+1,
IF(AND($J$1=3,S$2=0,$M43=0,$N43+S$3&lt;&gt;$I$27+1,S$3&lt;&gt;$N43),SUM($O$16:$O42)+COUNTIF($Q43:R43,"&gt;0")+1,
IF(AND($J$1=4,S$2=0,$M43=0,$N43+S$3&lt;&gt;$I$27+1,S$3&lt;&gt;$N43,S$1-$L43=0),SUM($O$16:$O42)+COUNTIF($Q43:R43,"&gt;0")+1,
""))))),"")</f>
        <v/>
      </c>
      <c r="T43" s="55" t="str">
        <f ca="1">IFERROR(IF($J$1=0,"",
IF(AND($J$1=1,T$2=0,$M43=0),T$3*$N43,
IF(AND($J$1=2,T$2=0,$M43=0,OR($N43+T$3=$I$27+1,T$3=$N43)),SUM($O$16:$O42)+COUNTIF($Q43:S43,"&gt;0")+1,
IF(AND($J$1=3,T$2=0,$M43=0,$N43+T$3&lt;&gt;$I$27+1,T$3&lt;&gt;$N43),SUM($O$16:$O42)+COUNTIF($Q43:S43,"&gt;0")+1,
IF(AND($J$1=4,T$2=0,$M43=0,$N43+T$3&lt;&gt;$I$27+1,T$3&lt;&gt;$N43,T$1-$L43=0),SUM($O$16:$O42)+COUNTIF($Q43:S43,"&gt;0")+1,
""))))),"")</f>
        <v/>
      </c>
      <c r="U43" s="55" t="str">
        <f ca="1">IFERROR(IF($J$1=0,"",
IF(AND($J$1=1,U$2=0,$M43=0),U$3*$N43,
IF(AND($J$1=2,U$2=0,$M43=0,OR($N43+U$3=$I$27+1,U$3=$N43)),SUM($O$16:$O42)+COUNTIF($Q43:T43,"&gt;0")+1,
IF(AND($J$1=3,U$2=0,$M43=0,$N43+U$3&lt;&gt;$I$27+1,U$3&lt;&gt;$N43),SUM($O$16:$O42)+COUNTIF($Q43:T43,"&gt;0")+1,
IF(AND($J$1=4,U$2=0,$M43=0,$N43+U$3&lt;&gt;$I$27+1,U$3&lt;&gt;$N43,U$1-$L43=0),SUM($O$16:$O42)+COUNTIF($Q43:T43,"&gt;0")+1,
""))))),"")</f>
        <v/>
      </c>
      <c r="V43" s="55" t="str">
        <f ca="1">IFERROR(IF($J$1=0,"",
IF(AND($J$1=1,V$2=0,$M43=0),V$3*$N43,
IF(AND($J$1=2,V$2=0,$M43=0,OR($N43+V$3=$I$27+1,V$3=$N43)),SUM($O$16:$O42)+COUNTIF($Q43:U43,"&gt;0")+1,
IF(AND($J$1=3,V$2=0,$M43=0,$N43+V$3&lt;&gt;$I$27+1,V$3&lt;&gt;$N43),SUM($O$16:$O42)+COUNTIF($Q43:U43,"&gt;0")+1,
IF(AND($J$1=4,V$2=0,$M43=0,$N43+V$3&lt;&gt;$I$27+1,V$3&lt;&gt;$N43,V$1-$L43=0),SUM($O$16:$O42)+COUNTIF($Q43:U43,"&gt;0")+1,
""))))),"")</f>
        <v/>
      </c>
      <c r="W43" s="55" t="str">
        <f ca="1">IFERROR(IF($J$1=0,"",
IF(AND($J$1=1,W$2=0,$M43=0),W$3*$N43,
IF(AND($J$1=2,W$2=0,$M43=0,OR($N43+W$3=$I$27+1,W$3=$N43)),SUM($O$16:$O42)+COUNTIF($Q43:V43,"&gt;0")+1,
IF(AND($J$1=3,W$2=0,$M43=0,$N43+W$3&lt;&gt;$I$27+1,W$3&lt;&gt;$N43),SUM($O$16:$O42)+COUNTIF($Q43:V43,"&gt;0")+1,
IF(AND($J$1=4,W$2=0,$M43=0,$N43+W$3&lt;&gt;$I$27+1,W$3&lt;&gt;$N43,W$1-$L43=0),SUM($O$16:$O42)+COUNTIF($Q43:V43,"&gt;0")+1,
""))))),"")</f>
        <v/>
      </c>
      <c r="X43" s="55" t="str">
        <f ca="1">IFERROR(IF($J$1=0,"",
IF(AND($J$1=1,X$2=0,$M43=0),X$3*$N43,
IF(AND($J$1=2,X$2=0,$M43=0,OR($N43+X$3=$I$27+1,X$3=$N43)),SUM($O$16:$O42)+COUNTIF($Q43:W43,"&gt;0")+1,
IF(AND($J$1=3,X$2=0,$M43=0,$N43+X$3&lt;&gt;$I$27+1,X$3&lt;&gt;$N43),SUM($O$16:$O42)+COUNTIF($Q43:W43,"&gt;0")+1,
IF(AND($J$1=4,X$2=0,$M43=0,$N43+X$3&lt;&gt;$I$27+1,X$3&lt;&gt;$N43,X$1-$L43=0),SUM($O$16:$O42)+COUNTIF($Q43:W43,"&gt;0")+1,
""))))),"")</f>
        <v/>
      </c>
      <c r="Y43" s="55" t="str">
        <f ca="1">IFERROR(IF($J$1=0,"",
IF(AND($J$1=1,Y$2=0,$M43=0),Y$3*$N43,
IF(AND($J$1=2,Y$2=0,$M43=0,OR($N43+Y$3=$I$27+1,Y$3=$N43)),SUM($O$16:$O42)+COUNTIF($Q43:X43,"&gt;0")+1,
IF(AND($J$1=3,Y$2=0,$M43=0,$N43+Y$3&lt;&gt;$I$27+1,Y$3&lt;&gt;$N43),SUM($O$16:$O42)+COUNTIF($Q43:X43,"&gt;0")+1,
IF(AND($J$1=4,Y$2=0,$M43=0,$N43+Y$3&lt;&gt;$I$27+1,Y$3&lt;&gt;$N43,Y$1-$L43=0),SUM($O$16:$O42)+COUNTIF($Q43:X43,"&gt;0")+1,
""))))),"")</f>
        <v/>
      </c>
      <c r="Z43" s="55" t="str">
        <f ca="1">IFERROR(IF($J$1=0,"",
IF(AND($J$1=1,Z$2=0,$M43=0),Z$3*$N43,
IF(AND($J$1=2,Z$2=0,$M43=0,OR($N43+Z$3=$I$27+1,Z$3=$N43)),SUM($O$16:$O42)+COUNTIF($Q43:Y43,"&gt;0")+1,
IF(AND($J$1=3,Z$2=0,$M43=0,$N43+Z$3&lt;&gt;$I$27+1,Z$3&lt;&gt;$N43),SUM($O$16:$O42)+COUNTIF($Q43:Y43,"&gt;0")+1,
IF(AND($J$1=4,Z$2=0,$M43=0,$N43+Z$3&lt;&gt;$I$27+1,Z$3&lt;&gt;$N43,Z$1-$L43=0),SUM($O$16:$O42)+COUNTIF($Q43:Y43,"&gt;0")+1,
""))))),"")</f>
        <v/>
      </c>
      <c r="AA43" s="55" t="str">
        <f ca="1">IFERROR(IF($J$1=0,"",
IF(AND($J$1=1,AA$2=0,$M43=0),AA$3*$N43,
IF(AND($J$1=2,AA$2=0,$M43=0,OR($N43+AA$3=$I$27+1,AA$3=$N43)),SUM($O$16:$O42)+COUNTIF($Q43:Z43,"&gt;0")+1,
IF(AND($J$1=3,AA$2=0,$M43=0,$N43+AA$3&lt;&gt;$I$27+1,AA$3&lt;&gt;$N43),SUM($O$16:$O42)+COUNTIF($Q43:Z43,"&gt;0")+1,
IF(AND($J$1=4,AA$2=0,$M43=0,$N43+AA$3&lt;&gt;$I$27+1,AA$3&lt;&gt;$N43,AA$1-$L43=0),SUM($O$16:$O42)+COUNTIF($Q43:Z43,"&gt;0")+1,
""))))),"")</f>
        <v/>
      </c>
      <c r="AB43" s="55" t="str">
        <f ca="1">IFERROR(IF($J$1=0,"",
IF(AND($J$1=1,AB$2=0,$M43=0),AB$3*$N43,
IF(AND($J$1=2,AB$2=0,$M43=0,OR($N43+AB$3=$I$27+1,AB$3=$N43)),SUM($O$16:$O42)+COUNTIF($Q43:AA43,"&gt;0")+1,
IF(AND($J$1=3,AB$2=0,$M43=0,$N43+AB$3&lt;&gt;$I$27+1,AB$3&lt;&gt;$N43),SUM($O$16:$O42)+COUNTIF($Q43:AA43,"&gt;0")+1,
IF(AND($J$1=4,AB$2=0,$M43=0,$N43+AB$3&lt;&gt;$I$27+1,AB$3&lt;&gt;$N43,AB$1-$L43=0),SUM($O$16:$O42)+COUNTIF($Q43:AA43,"&gt;0")+1,
""))))),"")</f>
        <v/>
      </c>
      <c r="AC43" s="55" t="str">
        <f ca="1">IFERROR(IF($J$1=0,"",
IF(AND($J$1=1,AC$2=0,$M43=0),AC$3*$N43,
IF(AND($J$1=2,AC$2=0,$M43=0,OR($N43+AC$3=$I$27+1,AC$3=$N43)),SUM($O$16:$O42)+COUNTIF($Q43:AB43,"&gt;0")+1,
IF(AND($J$1=3,AC$2=0,$M43=0,$N43+AC$3&lt;&gt;$I$27+1,AC$3&lt;&gt;$N43),SUM($O$16:$O42)+COUNTIF($Q43:AB43,"&gt;0")+1,
IF(AND($J$1=4,AC$2=0,$M43=0,$N43+AC$3&lt;&gt;$I$27+1,AC$3&lt;&gt;$N43,AC$1-$L43=0),SUM($O$16:$O42)+COUNTIF($Q43:AB43,"&gt;0")+1,
""))))),"")</f>
        <v/>
      </c>
      <c r="AD43" s="55" t="str">
        <f ca="1">IFERROR(IF($J$1=0,"",
IF(AND($J$1=1,AD$2=0,$M43=0),AD$3*$N43,
IF(AND($J$1=2,AD$2=0,$M43=0,OR($N43+AD$3=$I$27+1,AD$3=$N43)),SUM($O$16:$O42)+COUNTIF($Q43:AC43,"&gt;0")+1,
IF(AND($J$1=3,AD$2=0,$M43=0,$N43+AD$3&lt;&gt;$I$27+1,AD$3&lt;&gt;$N43),SUM($O$16:$O42)+COUNTIF($Q43:AC43,"&gt;0")+1,
IF(AND($J$1=4,AD$2=0,$M43=0,$N43+AD$3&lt;&gt;$I$27+1,AD$3&lt;&gt;$N43,AD$1-$L43=0),SUM($O$16:$O42)+COUNTIF($Q43:AC43,"&gt;0")+1,
""))))),"")</f>
        <v/>
      </c>
      <c r="AE43" s="55" t="str">
        <f ca="1">IFERROR(IF($J$1=0,"",
IF(AND($J$1=1,AE$2=0,$M43=0),AE$3*$N43,
IF(AND($J$1=2,AE$2=0,$M43=0,OR($N43+AE$3=$I$27+1,AE$3=$N43)),SUM($O$16:$O42)+COUNTIF($Q43:AD43,"&gt;0")+1,
IF(AND($J$1=3,AE$2=0,$M43=0,$N43+AE$3&lt;&gt;$I$27+1,AE$3&lt;&gt;$N43),SUM($O$16:$O42)+COUNTIF($Q43:AD43,"&gt;0")+1,
IF(AND($J$1=4,AE$2=0,$M43=0,$N43+AE$3&lt;&gt;$I$27+1,AE$3&lt;&gt;$N43,AE$1-$L43=0),SUM($O$16:$O42)+COUNTIF($Q43:AD43,"&gt;0")+1,
""))))),"")</f>
        <v/>
      </c>
      <c r="AF43" s="55" t="str">
        <f ca="1">IFERROR(IF($J$1=0,"",
IF(AND($J$1=1,AF$2=0,$M43=0),AF$3*$N43,
IF(AND($J$1=2,AF$2=0,$M43=0,OR($N43+AF$3=$I$27+1,AF$3=$N43)),SUM($O$16:$O42)+COUNTIF($Q43:AE43,"&gt;0")+1,
IF(AND($J$1=3,AF$2=0,$M43=0,$N43+AF$3&lt;&gt;$I$27+1,AF$3&lt;&gt;$N43),SUM($O$16:$O42)+COUNTIF($Q43:AE43,"&gt;0")+1,
IF(AND($J$1=4,AF$2=0,$M43=0,$N43+AF$3&lt;&gt;$I$27+1,AF$3&lt;&gt;$N43,AF$1-$L43=0),SUM($O$16:$O42)+COUNTIF($Q43:AE43,"&gt;0")+1,
""))))),"")</f>
        <v/>
      </c>
      <c r="AG43" s="55" t="str">
        <f ca="1">IFERROR(IF($J$1=0,"",
IF(AND($J$1=1,AG$2=0,$M43=0),AG$3*$N43,
IF(AND($J$1=2,AG$2=0,$M43=0,OR($N43+AG$3=$I$27+1,AG$3=$N43)),SUM($O$16:$O42)+COUNTIF($Q43:AF43,"&gt;0")+1,
IF(AND($J$1=3,AG$2=0,$M43=0,$N43+AG$3&lt;&gt;$I$27+1,AG$3&lt;&gt;$N43),SUM($O$16:$O42)+COUNTIF($Q43:AF43,"&gt;0")+1,
IF(AND($J$1=4,AG$2=0,$M43=0,$N43+AG$3&lt;&gt;$I$27+1,AG$3&lt;&gt;$N43,AG$1-$L43=0),SUM($O$16:$O42)+COUNTIF($Q43:AF43,"&gt;0")+1,
""))))),"")</f>
        <v/>
      </c>
      <c r="AH43" s="55" t="str">
        <f ca="1">IFERROR(IF($J$1=0,"",
IF(AND($J$1=1,AH$2=0,$M43=0),AH$3*$N43,
IF(AND($J$1=2,AH$2=0,$M43=0,OR($N43+AH$3=$I$27+1,AH$3=$N43)),SUM($O$16:$O42)+COUNTIF($Q43:AG43,"&gt;0")+1,
IF(AND($J$1=3,AH$2=0,$M43=0,$N43+AH$3&lt;&gt;$I$27+1,AH$3&lt;&gt;$N43),SUM($O$16:$O42)+COUNTIF($Q43:AG43,"&gt;0")+1,
IF(AND($J$1=4,AH$2=0,$M43=0,$N43+AH$3&lt;&gt;$I$27+1,AH$3&lt;&gt;$N43,AH$1-$L43=0),SUM($O$16:$O42)+COUNTIF($Q43:AG43,"&gt;0")+1,
""))))),"")</f>
        <v/>
      </c>
      <c r="AI43" s="55" t="str">
        <f ca="1">IFERROR(IF($J$1=0,"",
IF(AND($J$1=1,AI$2=0,$M43=0),AI$3*$N43,
IF(AND($J$1=2,AI$2=0,$M43=0,OR($N43+AI$3=$I$27+1,AI$3=$N43)),SUM($O$16:$O42)+COUNTIF($Q43:AH43,"&gt;0")+1,
IF(AND($J$1=3,AI$2=0,$M43=0,$N43+AI$3&lt;&gt;$I$27+1,AI$3&lt;&gt;$N43),SUM($O$16:$O42)+COUNTIF($Q43:AH43,"&gt;0")+1,
IF(AND($J$1=4,AI$2=0,$M43=0,$N43+AI$3&lt;&gt;$I$27+1,AI$3&lt;&gt;$N43,AI$1-$L43=0),SUM($O$16:$O42)+COUNTIF($Q43:AH43,"&gt;0")+1,
""))))),"")</f>
        <v/>
      </c>
      <c r="AJ43" s="55" t="str">
        <f ca="1">IFERROR(IF($J$1=0,"",
IF(AND($J$1=1,AJ$2=0,$M43=0),AJ$3*$N43,
IF(AND($J$1=2,AJ$2=0,$M43=0,OR($N43+AJ$3=$I$27+1,AJ$3=$N43)),SUM($O$16:$O42)+COUNTIF($Q43:AI43,"&gt;0")+1,
IF(AND($J$1=3,AJ$2=0,$M43=0,$N43+AJ$3&lt;&gt;$I$27+1,AJ$3&lt;&gt;$N43),SUM($O$16:$O42)+COUNTIF($Q43:AI43,"&gt;0")+1,
IF(AND($J$1=4,AJ$2=0,$M43=0,$N43+AJ$3&lt;&gt;$I$27+1,AJ$3&lt;&gt;$N43,AJ$1-$L43=0),SUM($O$16:$O42)+COUNTIF($Q43:AI43,"&gt;0")+1,
""))))),"")</f>
        <v/>
      </c>
      <c r="AK43" s="55" t="str">
        <f ca="1">IFERROR(IF($J$1=0,"",
IF(AND($J$1=1,AK$2=0,$M43=0),AK$3*$N43,
IF(AND($J$1=2,AK$2=0,$M43=0,OR($N43+AK$3=$I$27+1,AK$3=$N43)),SUM($O$16:$O42)+COUNTIF($Q43:AJ43,"&gt;0")+1,
IF(AND($J$1=3,AK$2=0,$M43=0,$N43+AK$3&lt;&gt;$I$27+1,AK$3&lt;&gt;$N43),SUM($O$16:$O42)+COUNTIF($Q43:AJ43,"&gt;0")+1,
IF(AND($J$1=4,AK$2=0,$M43=0,$N43+AK$3&lt;&gt;$I$27+1,AK$3&lt;&gt;$N43,AK$1-$L43=0),SUM($O$16:$O42)+COUNTIF($Q43:AJ43,"&gt;0")+1,
""))))),"")</f>
        <v/>
      </c>
      <c r="AL43" s="55" t="str">
        <f ca="1">IFERROR(IF($J$1=0,"",
IF(AND($J$1=1,AL$2=0,$M43=0),AL$3*$N43,
IF(AND($J$1=2,AL$2=0,$M43=0,OR($N43+AL$3=$I$27+1,AL$3=$N43)),SUM($O$16:$O42)+COUNTIF($Q43:AK43,"&gt;0")+1,
IF(AND($J$1=3,AL$2=0,$M43=0,$N43+AL$3&lt;&gt;$I$27+1,AL$3&lt;&gt;$N43),SUM($O$16:$O42)+COUNTIF($Q43:AK43,"&gt;0")+1,
IF(AND($J$1=4,AL$2=0,$M43=0,$N43+AL$3&lt;&gt;$I$27+1,AL$3&lt;&gt;$N43,AL$1-$L43=0),SUM($O$16:$O42)+COUNTIF($Q43:AK43,"&gt;0")+1,
""))))),"")</f>
        <v/>
      </c>
      <c r="AM43" s="55" t="str">
        <f ca="1">IFERROR(IF($J$1=0,"",
IF(AND($J$1=1,AM$2=0,$M43=0),AM$3*$N43,
IF(AND($J$1=2,AM$2=0,$M43=0,OR($N43+AM$3=$I$27+1,AM$3=$N43)),SUM($O$16:$O42)+COUNTIF($Q43:AL43,"&gt;0")+1,
IF(AND($J$1=3,AM$2=0,$M43=0,$N43+AM$3&lt;&gt;$I$27+1,AM$3&lt;&gt;$N43),SUM($O$16:$O42)+COUNTIF($Q43:AL43,"&gt;0")+1,
IF(AND($J$1=4,AM$2=0,$M43=0,$N43+AM$3&lt;&gt;$I$27+1,AM$3&lt;&gt;$N43,AM$1-$L43=0),SUM($O$16:$O42)+COUNTIF($Q43:AL43,"&gt;0")+1,
""))))),"")</f>
        <v/>
      </c>
      <c r="AN43" s="55" t="str">
        <f ca="1">IFERROR(IF($J$1=0,"",
IF(AND($J$1=1,AN$2=0,$M43=0),AN$3*$N43,
IF(AND($J$1=2,AN$2=0,$M43=0,OR($N43+AN$3=$I$27+1,AN$3=$N43)),SUM($O$16:$O42)+COUNTIF($Q43:AM43,"&gt;0")+1,
IF(AND($J$1=3,AN$2=0,$M43=0,$N43+AN$3&lt;&gt;$I$27+1,AN$3&lt;&gt;$N43),SUM($O$16:$O42)+COUNTIF($Q43:AM43,"&gt;0")+1,
IF(AND($J$1=4,AN$2=0,$M43=0,$N43+AN$3&lt;&gt;$I$27+1,AN$3&lt;&gt;$N43,AN$1-$L43=0),SUM($O$16:$O42)+COUNTIF($Q43:AM43,"&gt;0")+1,
""))))),"")</f>
        <v/>
      </c>
      <c r="AO43" s="55" t="str">
        <f ca="1">IFERROR(IF($J$1=0,"",
IF(AND($J$1=1,AO$2=0,$M43=0),AO$3*$N43,
IF(AND($J$1=2,AO$2=0,$M43=0,OR($N43+AO$3=$I$27+1,AO$3=$N43)),SUM($O$16:$O42)+COUNTIF($Q43:AN43,"&gt;0")+1,
IF(AND($J$1=3,AO$2=0,$M43=0,$N43+AO$3&lt;&gt;$I$27+1,AO$3&lt;&gt;$N43),SUM($O$16:$O42)+COUNTIF($Q43:AN43,"&gt;0")+1,
IF(AND($J$1=4,AO$2=0,$M43=0,$N43+AO$3&lt;&gt;$I$27+1,AO$3&lt;&gt;$N43,AO$1-$L43=0),SUM($O$16:$O42)+COUNTIF($Q43:AN43,"&gt;0")+1,
""))))),"")</f>
        <v/>
      </c>
      <c r="AP43" s="55" t="str">
        <f ca="1">IFERROR(IF($J$1=0,"",
IF(AND($J$1=1,AP$2=0,$M43=0),AP$3*$N43,
IF(AND($J$1=2,AP$2=0,$M43=0,OR($N43+AP$3=$I$27+1,AP$3=$N43)),SUM($O$16:$O42)+COUNTIF($Q43:AO43,"&gt;0")+1,
IF(AND($J$1=3,AP$2=0,$M43=0,$N43+AP$3&lt;&gt;$I$27+1,AP$3&lt;&gt;$N43),SUM($O$16:$O42)+COUNTIF($Q43:AO43,"&gt;0")+1,
IF(AND($J$1=4,AP$2=0,$M43=0,$N43+AP$3&lt;&gt;$I$27+1,AP$3&lt;&gt;$N43,AP$1-$L43=0),SUM($O$16:$O42)+COUNTIF($Q43:AO43,"&gt;0")+1,
""))))),"")</f>
        <v/>
      </c>
      <c r="AQ43" s="55" t="str">
        <f ca="1">IFERROR(IF($J$1=0,"",
IF(AND($J$1=1,AQ$2=0,$M43=0),AQ$3*$N43,
IF(AND($J$1=2,AQ$2=0,$M43=0,OR($N43+AQ$3=$I$27+1,AQ$3=$N43)),SUM($O$16:$O42)+COUNTIF($Q43:AP43,"&gt;0")+1,
IF(AND($J$1=3,AQ$2=0,$M43=0,$N43+AQ$3&lt;&gt;$I$27+1,AQ$3&lt;&gt;$N43),SUM($O$16:$O42)+COUNTIF($Q43:AP43,"&gt;0")+1,
IF(AND($J$1=4,AQ$2=0,$M43=0,$N43+AQ$3&lt;&gt;$I$27+1,AQ$3&lt;&gt;$N43,AQ$1-$L43=0),SUM($O$16:$O42)+COUNTIF($Q43:AP43,"&gt;0")+1,
""))))),"")</f>
        <v/>
      </c>
      <c r="AR43" s="55" t="str">
        <f ca="1">IFERROR(IF($J$1=0,"",
IF(AND($J$1=1,AR$2=0,$M43=0),AR$3*$N43,
IF(AND($J$1=2,AR$2=0,$M43=0,OR($N43+AR$3=$I$27+1,AR$3=$N43)),SUM($O$16:$O42)+COUNTIF($Q43:AQ43,"&gt;0")+1,
IF(AND($J$1=3,AR$2=0,$M43=0,$N43+AR$3&lt;&gt;$I$27+1,AR$3&lt;&gt;$N43),SUM($O$16:$O42)+COUNTIF($Q43:AQ43,"&gt;0")+1,
IF(AND($J$1=4,AR$2=0,$M43=0,$N43+AR$3&lt;&gt;$I$27+1,AR$3&lt;&gt;$N43,AR$1-$L43=0),SUM($O$16:$O42)+COUNTIF($Q43:AQ43,"&gt;0")+1,
""))))),"")</f>
        <v/>
      </c>
      <c r="AS43" s="55" t="str">
        <f ca="1">IFERROR(IF($J$1=0,"",
IF(AND($J$1=1,AS$2=0,$M43=0),AS$3*$N43,
IF(AND($J$1=2,AS$2=0,$M43=0,OR($N43+AS$3=$I$27+1,AS$3=$N43)),SUM($O$16:$O42)+COUNTIF($Q43:AR43,"&gt;0")+1,
IF(AND($J$1=3,AS$2=0,$M43=0,$N43+AS$3&lt;&gt;$I$27+1,AS$3&lt;&gt;$N43),SUM($O$16:$O42)+COUNTIF($Q43:AR43,"&gt;0")+1,
IF(AND($J$1=4,AS$2=0,$M43=0,$N43+AS$3&lt;&gt;$I$27+1,AS$3&lt;&gt;$N43,AS$1-$L43=0),SUM($O$16:$O42)+COUNTIF($Q43:AR43,"&gt;0")+1,
""))))),"")</f>
        <v/>
      </c>
      <c r="AT43" s="55" t="str">
        <f ca="1">IFERROR(IF($J$1=0,"",
IF(AND($J$1=1,AT$2=0,$M43=0),AT$3*$N43,
IF(AND($J$1=2,AT$2=0,$M43=0,OR($N43+AT$3=$I$27+1,AT$3=$N43)),SUM($O$16:$O42)+COUNTIF($Q43:AS43,"&gt;0")+1,
IF(AND($J$1=3,AT$2=0,$M43=0,$N43+AT$3&lt;&gt;$I$27+1,AT$3&lt;&gt;$N43),SUM($O$16:$O42)+COUNTIF($Q43:AS43,"&gt;0")+1,
IF(AND($J$1=4,AT$2=0,$M43=0,$N43+AT$3&lt;&gt;$I$27+1,AT$3&lt;&gt;$N43,AT$1-$L43=0),SUM($O$16:$O42)+COUNTIF($Q43:AS43,"&gt;0")+1,
""))))),"")</f>
        <v/>
      </c>
      <c r="AU43" s="55" t="str">
        <f ca="1">IFERROR(IF($J$1=0,"",
IF(AND($J$1=1,AU$2=0,$M43=0),AU$3*$N43,
IF(AND($J$1=2,AU$2=0,$M43=0,OR($N43+AU$3=$I$27+1,AU$3=$N43)),SUM($O$16:$O42)+COUNTIF($Q43:AT43,"&gt;0")+1,
IF(AND($J$1=3,AU$2=0,$M43=0,$N43+AU$3&lt;&gt;$I$27+1,AU$3&lt;&gt;$N43),SUM($O$16:$O42)+COUNTIF($Q43:AT43,"&gt;0")+1,
IF(AND($J$1=4,AU$2=0,$M43=0,$N43+AU$3&lt;&gt;$I$27+1,AU$3&lt;&gt;$N43,AU$1-$L43=0),SUM($O$16:$O42)+COUNTIF($Q43:AT43,"&gt;0")+1,
""))))),"")</f>
        <v/>
      </c>
      <c r="AV43" s="55" t="str">
        <f ca="1">IFERROR(IF($J$1=0,"",
IF(AND($J$1=1,AV$2=0,$M43=0),AV$3*$N43,
IF(AND($J$1=2,AV$2=0,$M43=0,OR($N43+AV$3=$I$27+1,AV$3=$N43)),SUM($O$16:$O42)+COUNTIF($Q43:AU43,"&gt;0")+1,
IF(AND($J$1=3,AV$2=0,$M43=0,$N43+AV$3&lt;&gt;$I$27+1,AV$3&lt;&gt;$N43),SUM($O$16:$O42)+COUNTIF($Q43:AU43,"&gt;0")+1,
IF(AND($J$1=4,AV$2=0,$M43=0,$N43+AV$3&lt;&gt;$I$27+1,AV$3&lt;&gt;$N43,AV$1-$L43=0),SUM($O$16:$O42)+COUNTIF($Q43:AU43,"&gt;0")+1,
""))))),"")</f>
        <v/>
      </c>
      <c r="AW43" s="55" t="str">
        <f ca="1">IFERROR(IF($J$1=0,"",
IF(AND($J$1=1,AW$2=0,$M43=0),AW$3*$N43,
IF(AND($J$1=2,AW$2=0,$M43=0,OR($N43+AW$3=$I$27+1,AW$3=$N43)),SUM($O$16:$O42)+COUNTIF($Q43:AV43,"&gt;0")+1,
IF(AND($J$1=3,AW$2=0,$M43=0,$N43+AW$3&lt;&gt;$I$27+1,AW$3&lt;&gt;$N43),SUM($O$16:$O42)+COUNTIF($Q43:AV43,"&gt;0")+1,
IF(AND($J$1=4,AW$2=0,$M43=0,$N43+AW$3&lt;&gt;$I$27+1,AW$3&lt;&gt;$N43,AW$1-$L43=0),SUM($O$16:$O42)+COUNTIF($Q43:AV43,"&gt;0")+1,
""))))),"")</f>
        <v/>
      </c>
      <c r="AX43" s="55" t="str">
        <f ca="1">IFERROR(IF($J$1=0,"",
IF(AND($J$1=1,AX$2=0,$M43=0),AX$3*$N43,
IF(AND($J$1=2,AX$2=0,$M43=0,OR($N43+AX$3=$I$27+1,AX$3=$N43)),SUM($O$16:$O42)+COUNTIF($Q43:AW43,"&gt;0")+1,
IF(AND($J$1=3,AX$2=0,$M43=0,$N43+AX$3&lt;&gt;$I$27+1,AX$3&lt;&gt;$N43),SUM($O$16:$O42)+COUNTIF($Q43:AW43,"&gt;0")+1,
IF(AND($J$1=4,AX$2=0,$M43=0,$N43+AX$3&lt;&gt;$I$27+1,AX$3&lt;&gt;$N43,AX$1-$L43=0),SUM($O$16:$O42)+COUNTIF($Q43:AW43,"&gt;0")+1,
""))))),"")</f>
        <v/>
      </c>
      <c r="AY43" s="55" t="str">
        <f ca="1">IFERROR(IF($J$1=0,"",
IF(AND($J$1=1,AY$2=0,$M43=0),AY$3*$N43,
IF(AND($J$1=2,AY$2=0,$M43=0,OR($N43+AY$3=$I$27+1,AY$3=$N43)),SUM($O$16:$O42)+COUNTIF($Q43:AX43,"&gt;0")+1,
IF(AND($J$1=3,AY$2=0,$M43=0,$N43+AY$3&lt;&gt;$I$27+1,AY$3&lt;&gt;$N43),SUM($O$16:$O42)+COUNTIF($Q43:AX43,"&gt;0")+1,
IF(AND($J$1=4,AY$2=0,$M43=0,$N43+AY$3&lt;&gt;$I$27+1,AY$3&lt;&gt;$N43,AY$1-$L43=0),SUM($O$16:$O42)+COUNTIF($Q43:AX43,"&gt;0")+1,
""))))),"")</f>
        <v/>
      </c>
      <c r="AZ43" s="55" t="str">
        <f ca="1">IFERROR(IF($J$1=0,"",
IF(AND($J$1=1,AZ$2=0,$M43=0),AZ$3*$N43,
IF(AND($J$1=2,AZ$2=0,$M43=0,OR($N43+AZ$3=$I$27+1,AZ$3=$N43)),SUM($O$16:$O42)+COUNTIF($Q43:AY43,"&gt;0")+1,
IF(AND($J$1=3,AZ$2=0,$M43=0,$N43+AZ$3&lt;&gt;$I$27+1,AZ$3&lt;&gt;$N43),SUM($O$16:$O42)+COUNTIF($Q43:AY43,"&gt;0")+1,
IF(AND($J$1=4,AZ$2=0,$M43=0,$N43+AZ$3&lt;&gt;$I$27+1,AZ$3&lt;&gt;$N43,AZ$1-$L43=0),SUM($O$16:$O42)+COUNTIF($Q43:AY43,"&gt;0")+1,
""))))),"")</f>
        <v/>
      </c>
      <c r="BA43" s="55" t="str">
        <f ca="1">IFERROR(IF($J$1=0,"",
IF(AND($J$1=1,BA$2=0,$M43=0),BA$3*$N43,
IF(AND($J$1=2,BA$2=0,$M43=0,OR($N43+BA$3=$I$27+1,BA$3=$N43)),SUM($O$16:$O42)+COUNTIF($Q43:AZ43,"&gt;0")+1,
IF(AND($J$1=3,BA$2=0,$M43=0,$N43+BA$3&lt;&gt;$I$27+1,BA$3&lt;&gt;$N43),SUM($O$16:$O42)+COUNTIF($Q43:AZ43,"&gt;0")+1,
IF(AND($J$1=4,BA$2=0,$M43=0,$N43+BA$3&lt;&gt;$I$27+1,BA$3&lt;&gt;$N43,BA$1-$L43=0),SUM($O$16:$O42)+COUNTIF($Q43:AZ43,"&gt;0")+1,
""))))),"")</f>
        <v/>
      </c>
      <c r="BB43" s="55" t="str">
        <f ca="1">IFERROR(IF($J$1=0,"",
IF(AND($J$1=1,BB$2=0,$M43=0),BB$3*$N43,
IF(AND($J$1=2,BB$2=0,$M43=0,OR($N43+BB$3=$I$27+1,BB$3=$N43)),SUM($O$16:$O42)+COUNTIF($Q43:BA43,"&gt;0")+1,
IF(AND($J$1=3,BB$2=0,$M43=0,$N43+BB$3&lt;&gt;$I$27+1,BB$3&lt;&gt;$N43),SUM($O$16:$O42)+COUNTIF($Q43:BA43,"&gt;0")+1,
IF(AND($J$1=4,BB$2=0,$M43=0,$N43+BB$3&lt;&gt;$I$27+1,BB$3&lt;&gt;$N43,BB$1-$L43=0),SUM($O$16:$O42)+COUNTIF($Q43:BA43,"&gt;0")+1,
""))))),"")</f>
        <v/>
      </c>
      <c r="BC43" s="55" t="str">
        <f ca="1">IFERROR(IF($J$1=0,"",
IF(AND($J$1=1,BC$2=0,$M43=0),BC$3*$N43,
IF(AND($J$1=2,BC$2=0,$M43=0,OR($N43+BC$3=$I$27+1,BC$3=$N43)),SUM($O$16:$O42)+COUNTIF($Q43:BB43,"&gt;0")+1,
IF(AND($J$1=3,BC$2=0,$M43=0,$N43+BC$3&lt;&gt;$I$27+1,BC$3&lt;&gt;$N43),SUM($O$16:$O42)+COUNTIF($Q43:BB43,"&gt;0")+1,
IF(AND($J$1=4,BC$2=0,$M43=0,$N43+BC$3&lt;&gt;$I$27+1,BC$3&lt;&gt;$N43,BC$1-$L43=0),SUM($O$16:$O42)+COUNTIF($Q43:BB43,"&gt;0")+1,
""))))),"")</f>
        <v/>
      </c>
      <c r="BD43" s="55" t="str">
        <f ca="1">IFERROR(IF($J$1=0,"",
IF(AND($J$1=1,BD$2=0,$M43=0),BD$3*$N43,
IF(AND($J$1=2,BD$2=0,$M43=0,OR($N43+BD$3=$I$27+1,BD$3=$N43)),SUM($O$16:$O42)+COUNTIF($Q43:BC43,"&gt;0")+1,
IF(AND($J$1=3,BD$2=0,$M43=0,$N43+BD$3&lt;&gt;$I$27+1,BD$3&lt;&gt;$N43),SUM($O$16:$O42)+COUNTIF($Q43:BC43,"&gt;0")+1,
IF(AND($J$1=4,BD$2=0,$M43=0,$N43+BD$3&lt;&gt;$I$27+1,BD$3&lt;&gt;$N43,BD$1-$L43=0),SUM($O$16:$O42)+COUNTIF($Q43:BC43,"&gt;0")+1,
""))))),"")</f>
        <v/>
      </c>
      <c r="BE43" s="55" t="str">
        <f ca="1">IFERROR(IF($J$1=0,"",
IF(AND($J$1=1,BE$2=0,$M43=0),BE$3*$N43,
IF(AND($J$1=2,BE$2=0,$M43=0,OR($N43+BE$3=$I$27+1,BE$3=$N43)),SUM($O$16:$O42)+COUNTIF($Q43:BD43,"&gt;0")+1,
IF(AND($J$1=3,BE$2=0,$M43=0,$N43+BE$3&lt;&gt;$I$27+1,BE$3&lt;&gt;$N43),SUM($O$16:$O42)+COUNTIF($Q43:BD43,"&gt;0")+1,
IF(AND($J$1=4,BE$2=0,$M43=0,$N43+BE$3&lt;&gt;$I$27+1,BE$3&lt;&gt;$N43,BE$1-$L43=0),SUM($O$16:$O42)+COUNTIF($Q43:BD43,"&gt;0")+1,
""))))),"")</f>
        <v/>
      </c>
      <c r="BF43" s="55" t="str">
        <f ca="1">IFERROR(IF($J$1=0,"",
IF(AND($J$1=1,BF$2=0,$M43=0),BF$3*$N43,
IF(AND($J$1=2,BF$2=0,$M43=0,OR($N43+BF$3=$I$27+1,BF$3=$N43)),SUM($O$16:$O42)+COUNTIF($Q43:BE43,"&gt;0")+1,
IF(AND($J$1=3,BF$2=0,$M43=0,$N43+BF$3&lt;&gt;$I$27+1,BF$3&lt;&gt;$N43),SUM($O$16:$O42)+COUNTIF($Q43:BE43,"&gt;0")+1,
IF(AND($J$1=4,BF$2=0,$M43=0,$N43+BF$3&lt;&gt;$I$27+1,BF$3&lt;&gt;$N43,BF$1-$L43=0),SUM($O$16:$O42)+COUNTIF($Q43:BE43,"&gt;0")+1,
""))))),"")</f>
        <v/>
      </c>
      <c r="BG43" s="55" t="str">
        <f ca="1">IFERROR(IF($J$1=0,"",
IF(AND($J$1=1,BG$2=0,$M43=0),BG$3*$N43,
IF(AND($J$1=2,BG$2=0,$M43=0,OR($N43+BG$3=$I$27+1,BG$3=$N43)),SUM($O$16:$O42)+COUNTIF($Q43:BF43,"&gt;0")+1,
IF(AND($J$1=3,BG$2=0,$M43=0,$N43+BG$3&lt;&gt;$I$27+1,BG$3&lt;&gt;$N43),SUM($O$16:$O42)+COUNTIF($Q43:BF43,"&gt;0")+1,
IF(AND($J$1=4,BG$2=0,$M43=0,$N43+BG$3&lt;&gt;$I$27+1,BG$3&lt;&gt;$N43,BG$1-$L43=0),SUM($O$16:$O42)+COUNTIF($Q43:BF43,"&gt;0")+1,
""))))),"")</f>
        <v/>
      </c>
      <c r="BH43" s="55" t="str">
        <f ca="1">IFERROR(IF($J$1=0,"",
IF(AND($J$1=1,BH$2=0,$M43=0),BH$3*$N43,
IF(AND($J$1=2,BH$2=0,$M43=0,OR($N43+BH$3=$I$27+1,BH$3=$N43)),SUM($O$16:$O42)+COUNTIF($Q43:BG43,"&gt;0")+1,
IF(AND($J$1=3,BH$2=0,$M43=0,$N43+BH$3&lt;&gt;$I$27+1,BH$3&lt;&gt;$N43),SUM($O$16:$O42)+COUNTIF($Q43:BG43,"&gt;0")+1,
IF(AND($J$1=4,BH$2=0,$M43=0,$N43+BH$3&lt;&gt;$I$27+1,BH$3&lt;&gt;$N43,BH$1-$L43=0),SUM($O$16:$O42)+COUNTIF($Q43:BG43,"&gt;0")+1,
""))))),"")</f>
        <v/>
      </c>
      <c r="BI43" s="55" t="str">
        <f ca="1">IFERROR(IF($J$1=0,"",
IF(AND($J$1=1,BI$2=0,$M43=0),BI$3*$N43,
IF(AND($J$1=2,BI$2=0,$M43=0,OR($N43+BI$3=$I$27+1,BI$3=$N43)),SUM($O$16:$O42)+COUNTIF($Q43:BH43,"&gt;0")+1,
IF(AND($J$1=3,BI$2=0,$M43=0,$N43+BI$3&lt;&gt;$I$27+1,BI$3&lt;&gt;$N43),SUM($O$16:$O42)+COUNTIF($Q43:BH43,"&gt;0")+1,
IF(AND($J$1=4,BI$2=0,$M43=0,$N43+BI$3&lt;&gt;$I$27+1,BI$3&lt;&gt;$N43,BI$1-$L43=0),SUM($O$16:$O42)+COUNTIF($Q43:BH43,"&gt;0")+1,
""))))),"")</f>
        <v/>
      </c>
      <c r="BJ43" s="55" t="str">
        <f ca="1">IFERROR(IF($J$1=0,"",
IF(AND($J$1=1,BJ$2=0,$M43=0),BJ$3*$N43,
IF(AND($J$1=2,BJ$2=0,$M43=0,OR($N43+BJ$3=$I$27+1,BJ$3=$N43)),SUM($O$16:$O42)+COUNTIF($Q43:BI43,"&gt;0")+1,
IF(AND($J$1=3,BJ$2=0,$M43=0,$N43+BJ$3&lt;&gt;$I$27+1,BJ$3&lt;&gt;$N43),SUM($O$16:$O42)+COUNTIF($Q43:BI43,"&gt;0")+1,
IF(AND($J$1=4,BJ$2=0,$M43=0,$N43+BJ$3&lt;&gt;$I$27+1,BJ$3&lt;&gt;$N43,BJ$1-$L43=0),SUM($O$16:$O42)+COUNTIF($Q43:BI43,"&gt;0")+1,
""))))),"")</f>
        <v/>
      </c>
      <c r="BK43" s="55" t="str">
        <f ca="1">IFERROR(IF($J$1=0,"",
IF(AND($J$1=1,BK$2=0,$M43=0),BK$3*$N43,
IF(AND($J$1=2,BK$2=0,$M43=0,OR($N43+BK$3=$I$27+1,BK$3=$N43)),SUM($O$16:$O42)+COUNTIF($Q43:BJ43,"&gt;0")+1,
IF(AND($J$1=3,BK$2=0,$M43=0,$N43+BK$3&lt;&gt;$I$27+1,BK$3&lt;&gt;$N43),SUM($O$16:$O42)+COUNTIF($Q43:BJ43,"&gt;0")+1,
IF(AND($J$1=4,BK$2=0,$M43=0,$N43+BK$3&lt;&gt;$I$27+1,BK$3&lt;&gt;$N43,BK$1-$L43=0),SUM($O$16:$O42)+COUNTIF($Q43:BJ43,"&gt;0")+1,
""))))),"")</f>
        <v/>
      </c>
      <c r="BL43" s="55" t="str">
        <f ca="1">IFERROR(IF($J$1=0,"",
IF(AND($J$1=1,BL$2=0,$M43=0),BL$3*$N43,
IF(AND($J$1=2,BL$2=0,$M43=0,OR($N43+BL$3=$I$27+1,BL$3=$N43)),SUM($O$16:$O42)+COUNTIF($Q43:BK43,"&gt;0")+1,
IF(AND($J$1=3,BL$2=0,$M43=0,$N43+BL$3&lt;&gt;$I$27+1,BL$3&lt;&gt;$N43),SUM($O$16:$O42)+COUNTIF($Q43:BK43,"&gt;0")+1,
IF(AND($J$1=4,BL$2=0,$M43=0,$N43+BL$3&lt;&gt;$I$27+1,BL$3&lt;&gt;$N43,BL$1-$L43=0),SUM($O$16:$O42)+COUNTIF($Q43:BK43,"&gt;0")+1,
""))))),"")</f>
        <v/>
      </c>
      <c r="BM43" s="55" t="str">
        <f ca="1">IFERROR(IF($J$1=0,"",
IF(AND($J$1=1,BM$2=0,$M43=0),BM$3*$N43,
IF(AND($J$1=2,BM$2=0,$M43=0,OR($N43+BM$3=$I$27+1,BM$3=$N43)),SUM($O$16:$O42)+COUNTIF($Q43:BL43,"&gt;0")+1,
IF(AND($J$1=3,BM$2=0,$M43=0,$N43+BM$3&lt;&gt;$I$27+1,BM$3&lt;&gt;$N43),SUM($O$16:$O42)+COUNTIF($Q43:BL43,"&gt;0")+1,
IF(AND($J$1=4,BM$2=0,$M43=0,$N43+BM$3&lt;&gt;$I$27+1,BM$3&lt;&gt;$N43,BM$1-$L43=0),SUM($O$16:$O42)+COUNTIF($Q43:BL43,"&gt;0")+1,
""))))),"")</f>
        <v/>
      </c>
      <c r="BN43" s="55" t="str">
        <f ca="1">IFERROR(IF($J$1=0,"",
IF(AND($J$1=1,BN$2=0,$M43=0),BN$3*$N43,
IF(AND($J$1=2,BN$2=0,$M43=0,OR($N43+BN$3=$I$27+1,BN$3=$N43)),SUM($O$16:$O42)+COUNTIF($Q43:BM43,"&gt;0")+1,
IF(AND($J$1=3,BN$2=0,$M43=0,$N43+BN$3&lt;&gt;$I$27+1,BN$3&lt;&gt;$N43),SUM($O$16:$O42)+COUNTIF($Q43:BM43,"&gt;0")+1,
IF(AND($J$1=4,BN$2=0,$M43=0,$N43+BN$3&lt;&gt;$I$27+1,BN$3&lt;&gt;$N43,BN$1-$L43=0),SUM($O$16:$O42)+COUNTIF($Q43:BM43,"&gt;0")+1,
""))))),"")</f>
        <v/>
      </c>
      <c r="BO43" s="55" t="str">
        <f ca="1">IFERROR(IF($J$1=0,"",
IF(AND($J$1=1,BO$2=0,$M43=0),BO$3*$N43,
IF(AND($J$1=2,BO$2=0,$M43=0,OR($N43+BO$3=$I$27+1,BO$3=$N43)),SUM($O$16:$O42)+COUNTIF($Q43:BN43,"&gt;0")+1,
IF(AND($J$1=3,BO$2=0,$M43=0,$N43+BO$3&lt;&gt;$I$27+1,BO$3&lt;&gt;$N43),SUM($O$16:$O42)+COUNTIF($Q43:BN43,"&gt;0")+1,
IF(AND($J$1=4,BO$2=0,$M43=0,$N43+BO$3&lt;&gt;$I$27+1,BO$3&lt;&gt;$N43,BO$1-$L43=0),SUM($O$16:$O42)+COUNTIF($Q43:BN43,"&gt;0")+1,
""))))),"")</f>
        <v/>
      </c>
      <c r="BP43" s="55" t="str">
        <f ca="1">IFERROR(IF($J$1=0,"",
IF(AND($J$1=1,BP$2=0,$M43=0),BP$3*$N43,
IF(AND($J$1=2,BP$2=0,$M43=0,OR($N43+BP$3=$I$27+1,BP$3=$N43)),SUM($O$16:$O42)+COUNTIF($Q43:BO43,"&gt;0")+1,
IF(AND($J$1=3,BP$2=0,$M43=0,$N43+BP$3&lt;&gt;$I$27+1,BP$3&lt;&gt;$N43),SUM($O$16:$O42)+COUNTIF($Q43:BO43,"&gt;0")+1,
IF(AND($J$1=4,BP$2=0,$M43=0,$N43+BP$3&lt;&gt;$I$27+1,BP$3&lt;&gt;$N43,BP$1-$L43=0),SUM($O$16:$O42)+COUNTIF($Q43:BO43,"&gt;0")+1,
""))))),"")</f>
        <v/>
      </c>
      <c r="BQ43" s="55" t="str">
        <f ca="1">IFERROR(IF($J$1=0,"",
IF(AND($J$1=1,BQ$2=0,$M43=0),BQ$3*$N43,
IF(AND($J$1=2,BQ$2=0,$M43=0,OR($N43+BQ$3=$I$27+1,BQ$3=$N43)),SUM($O$16:$O42)+COUNTIF($Q43:BP43,"&gt;0")+1,
IF(AND($J$1=3,BQ$2=0,$M43=0,$N43+BQ$3&lt;&gt;$I$27+1,BQ$3&lt;&gt;$N43),SUM($O$16:$O42)+COUNTIF($Q43:BP43,"&gt;0")+1,
IF(AND($J$1=4,BQ$2=0,$M43=0,$N43+BQ$3&lt;&gt;$I$27+1,BQ$3&lt;&gt;$N43,BQ$1-$L43=0),SUM($O$16:$O42)+COUNTIF($Q43:BP43,"&gt;0")+1,
""))))),"")</f>
        <v/>
      </c>
      <c r="BR43" s="55" t="str">
        <f ca="1">IFERROR(IF($J$1=0,"",
IF(AND($J$1=1,BR$2=0,$M43=0),BR$3*$N43,
IF(AND($J$1=2,BR$2=0,$M43=0,OR($N43+BR$3=$I$27+1,BR$3=$N43)),SUM($O$16:$O42)+COUNTIF($Q43:BQ43,"&gt;0")+1,
IF(AND($J$1=3,BR$2=0,$M43=0,$N43+BR$3&lt;&gt;$I$27+1,BR$3&lt;&gt;$N43),SUM($O$16:$O42)+COUNTIF($Q43:BQ43,"&gt;0")+1,
IF(AND($J$1=4,BR$2=0,$M43=0,$N43+BR$3&lt;&gt;$I$27+1,BR$3&lt;&gt;$N43,BR$1-$L43=0),SUM($O$16:$O42)+COUNTIF($Q43:BQ43,"&gt;0")+1,
""))))),"")</f>
        <v/>
      </c>
      <c r="BS43" s="55" t="str">
        <f ca="1">IFERROR(IF($J$1=0,"",
IF(AND($J$1=1,BS$2=0,$M43=0),BS$3*$N43,
IF(AND($J$1=2,BS$2=0,$M43=0,OR($N43+BS$3=$I$27+1,BS$3=$N43)),SUM($O$16:$O42)+COUNTIF($Q43:BR43,"&gt;0")+1,
IF(AND($J$1=3,BS$2=0,$M43=0,$N43+BS$3&lt;&gt;$I$27+1,BS$3&lt;&gt;$N43),SUM($O$16:$O42)+COUNTIF($Q43:BR43,"&gt;0")+1,
IF(AND($J$1=4,BS$2=0,$M43=0,$N43+BS$3&lt;&gt;$I$27+1,BS$3&lt;&gt;$N43,BS$1-$L43=0),SUM($O$16:$O42)+COUNTIF($Q43:BR43,"&gt;0")+1,
""))))),"")</f>
        <v/>
      </c>
      <c r="BT43" s="55" t="str">
        <f ca="1">IFERROR(IF($J$1=0,"",
IF(AND($J$1=1,BT$2=0,$M43=0),BT$3*$N43,
IF(AND($J$1=2,BT$2=0,$M43=0,OR($N43+BT$3=$I$27+1,BT$3=$N43)),SUM($O$16:$O42)+COUNTIF($Q43:BS43,"&gt;0")+1,
IF(AND($J$1=3,BT$2=0,$M43=0,$N43+BT$3&lt;&gt;$I$27+1,BT$3&lt;&gt;$N43),SUM($O$16:$O42)+COUNTIF($Q43:BS43,"&gt;0")+1,
IF(AND($J$1=4,BT$2=0,$M43=0,$N43+BT$3&lt;&gt;$I$27+1,BT$3&lt;&gt;$N43,BT$1-$L43=0),SUM($O$16:$O42)+COUNTIF($Q43:BS43,"&gt;0")+1,
""))))),"")</f>
        <v/>
      </c>
      <c r="BU43" s="55" t="str">
        <f ca="1">IFERROR(IF($J$1=0,"",
IF(AND($J$1=1,BU$2=0,$M43=0),BU$3*$N43,
IF(AND($J$1=2,BU$2=0,$M43=0,OR($N43+BU$3=$I$27+1,BU$3=$N43)),SUM($O$16:$O42)+COUNTIF($Q43:BT43,"&gt;0")+1,
IF(AND($J$1=3,BU$2=0,$M43=0,$N43+BU$3&lt;&gt;$I$27+1,BU$3&lt;&gt;$N43),SUM($O$16:$O42)+COUNTIF($Q43:BT43,"&gt;0")+1,
IF(AND($J$1=4,BU$2=0,$M43=0,$N43+BU$3&lt;&gt;$I$27+1,BU$3&lt;&gt;$N43,BU$1-$L43=0),SUM($O$16:$O42)+COUNTIF($Q43:BT43,"&gt;0")+1,
""))))),"")</f>
        <v/>
      </c>
      <c r="BV43" s="55" t="str">
        <f ca="1">IFERROR(IF($J$1=0,"",
IF(AND($J$1=1,BV$2=0,$M43=0),BV$3*$N43,
IF(AND($J$1=2,BV$2=0,$M43=0,OR($N43+BV$3=$I$27+1,BV$3=$N43)),SUM($O$16:$O42)+COUNTIF($Q43:BU43,"&gt;0")+1,
IF(AND($J$1=3,BV$2=0,$M43=0,$N43+BV$3&lt;&gt;$I$27+1,BV$3&lt;&gt;$N43),SUM($O$16:$O42)+COUNTIF($Q43:BU43,"&gt;0")+1,
IF(AND($J$1=4,BV$2=0,$M43=0,$N43+BV$3&lt;&gt;$I$27+1,BV$3&lt;&gt;$N43,BV$1-$L43=0),SUM($O$16:$O42)+COUNTIF($Q43:BU43,"&gt;0")+1,
""))))),"")</f>
        <v/>
      </c>
      <c r="BW43" s="55" t="str">
        <f ca="1">IFERROR(IF($J$1=0,"",
IF(AND($J$1=1,BW$2=0,$M43=0),BW$3*$N43,
IF(AND($J$1=2,BW$2=0,$M43=0,OR($N43+BW$3=$I$27+1,BW$3=$N43)),SUM($O$16:$O42)+COUNTIF($Q43:BV43,"&gt;0")+1,
IF(AND($J$1=3,BW$2=0,$M43=0,$N43+BW$3&lt;&gt;$I$27+1,BW$3&lt;&gt;$N43),SUM($O$16:$O42)+COUNTIF($Q43:BV43,"&gt;0")+1,
IF(AND($J$1=4,BW$2=0,$M43=0,$N43+BW$3&lt;&gt;$I$27+1,BW$3&lt;&gt;$N43,BW$1-$L43=0),SUM($O$16:$O42)+COUNTIF($Q43:BV43,"&gt;0")+1,
""))))),"")</f>
        <v/>
      </c>
      <c r="BX43" s="55" t="str">
        <f ca="1">IFERROR(IF($J$1=0,"",
IF(AND($J$1=1,BX$2=0,$M43=0),BX$3*$N43,
IF(AND($J$1=2,BX$2=0,$M43=0,OR($N43+BX$3=$I$27+1,BX$3=$N43)),SUM($O$16:$O42)+COUNTIF($Q43:BW43,"&gt;0")+1,
IF(AND($J$1=3,BX$2=0,$M43=0,$N43+BX$3&lt;&gt;$I$27+1,BX$3&lt;&gt;$N43),SUM($O$16:$O42)+COUNTIF($Q43:BW43,"&gt;0")+1,
IF(AND($J$1=4,BX$2=0,$M43=0,$N43+BX$3&lt;&gt;$I$27+1,BX$3&lt;&gt;$N43,BX$1-$L43=0),SUM($O$16:$O42)+COUNTIF($Q43:BW43,"&gt;0")+1,
""))))),"")</f>
        <v/>
      </c>
      <c r="BY43" s="55" t="str">
        <f ca="1">IFERROR(IF($J$1=0,"",
IF(AND($J$1=1,BY$2=0,$M43=0),BY$3*$N43,
IF(AND($J$1=2,BY$2=0,$M43=0,OR($N43+BY$3=$I$27+1,BY$3=$N43)),SUM($O$16:$O42)+COUNTIF($Q43:BX43,"&gt;0")+1,
IF(AND($J$1=3,BY$2=0,$M43=0,$N43+BY$3&lt;&gt;$I$27+1,BY$3&lt;&gt;$N43),SUM($O$16:$O42)+COUNTIF($Q43:BX43,"&gt;0")+1,
IF(AND($J$1=4,BY$2=0,$M43=0,$N43+BY$3&lt;&gt;$I$27+1,BY$3&lt;&gt;$N43,BY$1-$L43=0),SUM($O$16:$O42)+COUNTIF($Q43:BX43,"&gt;0")+1,
""))))),"")</f>
        <v/>
      </c>
      <c r="BZ43" s="55" t="str">
        <f ca="1">IFERROR(IF($J$1=0,"",
IF(AND($J$1=1,BZ$2=0,$M43=0),BZ$3*$N43,
IF(AND($J$1=2,BZ$2=0,$M43=0,OR($N43+BZ$3=$I$27+1,BZ$3=$N43)),SUM($O$16:$O42)+COUNTIF($Q43:BY43,"&gt;0")+1,
IF(AND($J$1=3,BZ$2=0,$M43=0,$N43+BZ$3&lt;&gt;$I$27+1,BZ$3&lt;&gt;$N43),SUM($O$16:$O42)+COUNTIF($Q43:BY43,"&gt;0")+1,
IF(AND($J$1=4,BZ$2=0,$M43=0,$N43+BZ$3&lt;&gt;$I$27+1,BZ$3&lt;&gt;$N43,BZ$1-$L43=0),SUM($O$16:$O42)+COUNTIF($Q43:BY43,"&gt;0")+1,
""))))),"")</f>
        <v/>
      </c>
      <c r="CA43" s="55" t="str">
        <f ca="1">IFERROR(IF($J$1=0,"",
IF(AND($J$1=1,CA$2=0,$M43=0),CA$3*$N43,
IF(AND($J$1=2,CA$2=0,$M43=0,OR($N43+CA$3=$I$27+1,CA$3=$N43)),SUM($O$16:$O42)+COUNTIF($Q43:BZ43,"&gt;0")+1,
IF(AND($J$1=3,CA$2=0,$M43=0,$N43+CA$3&lt;&gt;$I$27+1,CA$3&lt;&gt;$N43),SUM($O$16:$O42)+COUNTIF($Q43:BZ43,"&gt;0")+1,
IF(AND($J$1=4,CA$2=0,$M43=0,$N43+CA$3&lt;&gt;$I$27+1,CA$3&lt;&gt;$N43,CA$1-$L43=0),SUM($O$16:$O42)+COUNTIF($Q43:BZ43,"&gt;0")+1,
""))))),"")</f>
        <v/>
      </c>
      <c r="CB43" s="55" t="str">
        <f ca="1">IFERROR(IF($J$1=0,"",
IF(AND($J$1=1,CB$2=0,$M43=0),CB$3*$N43,
IF(AND($J$1=2,CB$2=0,$M43=0,OR($N43+CB$3=$I$27+1,CB$3=$N43)),SUM($O$16:$O42)+COUNTIF($Q43:CA43,"&gt;0")+1,
IF(AND($J$1=3,CB$2=0,$M43=0,$N43+CB$3&lt;&gt;$I$27+1,CB$3&lt;&gt;$N43),SUM($O$16:$O42)+COUNTIF($Q43:CA43,"&gt;0")+1,
IF(AND($J$1=4,CB$2=0,$M43=0,$N43+CB$3&lt;&gt;$I$27+1,CB$3&lt;&gt;$N43,CB$1-$L43=0),SUM($O$16:$O42)+COUNTIF($Q43:CA43,"&gt;0")+1,
""))))),"")</f>
        <v/>
      </c>
      <c r="CC43" s="55" t="str">
        <f ca="1">IFERROR(IF($J$1=0,"",
IF(AND($J$1=1,CC$2=0,$M43=0),CC$3*$N43,
IF(AND($J$1=2,CC$2=0,$M43=0,OR($N43+CC$3=$I$27+1,CC$3=$N43)),SUM($O$16:$O42)+COUNTIF($Q43:CB43,"&gt;0")+1,
IF(AND($J$1=3,CC$2=0,$M43=0,$N43+CC$3&lt;&gt;$I$27+1,CC$3&lt;&gt;$N43),SUM($O$16:$O42)+COUNTIF($Q43:CB43,"&gt;0")+1,
IF(AND($J$1=4,CC$2=0,$M43=0,$N43+CC$3&lt;&gt;$I$27+1,CC$3&lt;&gt;$N43,CC$1-$L43=0),SUM($O$16:$O42)+COUNTIF($Q43:CB43,"&gt;0")+1,
""))))),"")</f>
        <v/>
      </c>
      <c r="CD43" s="55" t="str">
        <f ca="1">IFERROR(IF($J$1=0,"",
IF(AND($J$1=1,CD$2=0,$M43=0),CD$3*$N43,
IF(AND($J$1=2,CD$2=0,$M43=0,OR($N43+CD$3=$I$27+1,CD$3=$N43)),SUM($O$16:$O42)+COUNTIF($Q43:CC43,"&gt;0")+1,
IF(AND($J$1=3,CD$2=0,$M43=0,$N43+CD$3&lt;&gt;$I$27+1,CD$3&lt;&gt;$N43),SUM($O$16:$O42)+COUNTIF($Q43:CC43,"&gt;0")+1,
IF(AND($J$1=4,CD$2=0,$M43=0,$N43+CD$3&lt;&gt;$I$27+1,CD$3&lt;&gt;$N43,CD$1-$L43=0),SUM($O$16:$O42)+COUNTIF($Q43:CC43,"&gt;0")+1,
""))))),"")</f>
        <v/>
      </c>
      <c r="CE43" s="55" t="str">
        <f ca="1">IFERROR(IF($J$1=0,"",
IF(AND($J$1=1,CE$2=0,$M43=0),CE$3*$N43,
IF(AND($J$1=2,CE$2=0,$M43=0,OR($N43+CE$3=$I$27+1,CE$3=$N43)),SUM($O$16:$O42)+COUNTIF($Q43:CD43,"&gt;0")+1,
IF(AND($J$1=3,CE$2=0,$M43=0,$N43+CE$3&lt;&gt;$I$27+1,CE$3&lt;&gt;$N43),SUM($O$16:$O42)+COUNTIF($Q43:CD43,"&gt;0")+1,
IF(AND($J$1=4,CE$2=0,$M43=0,$N43+CE$3&lt;&gt;$I$27+1,CE$3&lt;&gt;$N43,CE$1-$L43=0),SUM($O$16:$O42)+COUNTIF($Q43:CD43,"&gt;0")+1,
""))))),"")</f>
        <v/>
      </c>
      <c r="CF43" s="55" t="str">
        <f ca="1">IFERROR(IF($J$1=0,"",
IF(AND($J$1=1,CF$2=0,$M43=0),CF$3*$N43,
IF(AND($J$1=2,CF$2=0,$M43=0,OR($N43+CF$3=$I$27+1,CF$3=$N43)),SUM($O$16:$O42)+COUNTIF($Q43:CE43,"&gt;0")+1,
IF(AND($J$1=3,CF$2=0,$M43=0,$N43+CF$3&lt;&gt;$I$27+1,CF$3&lt;&gt;$N43),SUM($O$16:$O42)+COUNTIF($Q43:CE43,"&gt;0")+1,
IF(AND($J$1=4,CF$2=0,$M43=0,$N43+CF$3&lt;&gt;$I$27+1,CF$3&lt;&gt;$N43,CF$1-$L43=0),SUM($O$16:$O42)+COUNTIF($Q43:CE43,"&gt;0")+1,
""))))),"")</f>
        <v/>
      </c>
      <c r="CG43" s="55" t="str">
        <f ca="1">IFERROR(IF($J$1=0,"",
IF(AND($J$1=1,CG$2=0,$M43=0),CG$3*$N43,
IF(AND($J$1=2,CG$2=0,$M43=0,OR($N43+CG$3=$I$27+1,CG$3=$N43)),SUM($O$16:$O42)+COUNTIF($Q43:CF43,"&gt;0")+1,
IF(AND($J$1=3,CG$2=0,$M43=0,$N43+CG$3&lt;&gt;$I$27+1,CG$3&lt;&gt;$N43),SUM($O$16:$O42)+COUNTIF($Q43:CF43,"&gt;0")+1,
IF(AND($J$1=4,CG$2=0,$M43=0,$N43+CG$3&lt;&gt;$I$27+1,CG$3&lt;&gt;$N43,CG$1-$L43=0),SUM($O$16:$O42)+COUNTIF($Q43:CF43,"&gt;0")+1,
""))))),"")</f>
        <v/>
      </c>
      <c r="CH43" s="55" t="str">
        <f ca="1">IFERROR(IF($J$1=0,"",
IF(AND($J$1=1,CH$2=0,$M43=0),CH$3*$N43,
IF(AND($J$1=2,CH$2=0,$M43=0,OR($N43+CH$3=$I$27+1,CH$3=$N43)),SUM($O$16:$O42)+COUNTIF($Q43:CG43,"&gt;0")+1,
IF(AND($J$1=3,CH$2=0,$M43=0,$N43+CH$3&lt;&gt;$I$27+1,CH$3&lt;&gt;$N43),SUM($O$16:$O42)+COUNTIF($Q43:CG43,"&gt;0")+1,
IF(AND($J$1=4,CH$2=0,$M43=0,$N43+CH$3&lt;&gt;$I$27+1,CH$3&lt;&gt;$N43,CH$1-$L43=0),SUM($O$16:$O42)+COUNTIF($Q43:CG43,"&gt;0")+1,
""))))),"")</f>
        <v/>
      </c>
      <c r="CI43" s="55" t="str">
        <f ca="1">IFERROR(IF($J$1=0,"",
IF(AND($J$1=1,CI$2=0,$M43=0),CI$3*$N43,
IF(AND($J$1=2,CI$2=0,$M43=0,OR($N43+CI$3=$I$27+1,CI$3=$N43)),SUM($O$16:$O42)+COUNTIF($Q43:CH43,"&gt;0")+1,
IF(AND($J$1=3,CI$2=0,$M43=0,$N43+CI$3&lt;&gt;$I$27+1,CI$3&lt;&gt;$N43),SUM($O$16:$O42)+COUNTIF($Q43:CH43,"&gt;0")+1,
IF(AND($J$1=4,CI$2=0,$M43=0,$N43+CI$3&lt;&gt;$I$27+1,CI$3&lt;&gt;$N43,CI$1-$L43=0),SUM($O$16:$O42)+COUNTIF($Q43:CH43,"&gt;0")+1,
""))))),"")</f>
        <v/>
      </c>
      <c r="CJ43" s="55" t="str">
        <f ca="1">IFERROR(IF($J$1=0,"",
IF(AND($J$1=1,CJ$2=0,$M43=0),CJ$3*$N43,
IF(AND($J$1=2,CJ$2=0,$M43=0,OR($N43+CJ$3=$I$27+1,CJ$3=$N43)),SUM($O$16:$O42)+COUNTIF($Q43:CI43,"&gt;0")+1,
IF(AND($J$1=3,CJ$2=0,$M43=0,$N43+CJ$3&lt;&gt;$I$27+1,CJ$3&lt;&gt;$N43),SUM($O$16:$O42)+COUNTIF($Q43:CI43,"&gt;0")+1,
IF(AND($J$1=4,CJ$2=0,$M43=0,$N43+CJ$3&lt;&gt;$I$27+1,CJ$3&lt;&gt;$N43,CJ$1-$L43=0),SUM($O$16:$O42)+COUNTIF($Q43:CI43,"&gt;0")+1,
""))))),"")</f>
        <v/>
      </c>
      <c r="CK43" s="55" t="str">
        <f ca="1">IFERROR(IF($J$1=0,"",
IF(AND($J$1=1,CK$2=0,$M43=0),CK$3*$N43,
IF(AND($J$1=2,CK$2=0,$M43=0,OR($N43+CK$3=$I$27+1,CK$3=$N43)),SUM($O$16:$O42)+COUNTIF($Q43:CJ43,"&gt;0")+1,
IF(AND($J$1=3,CK$2=0,$M43=0,$N43+CK$3&lt;&gt;$I$27+1,CK$3&lt;&gt;$N43),SUM($O$16:$O42)+COUNTIF($Q43:CJ43,"&gt;0")+1,
IF(AND($J$1=4,CK$2=0,$M43=0,$N43+CK$3&lt;&gt;$I$27+1,CK$3&lt;&gt;$N43,CK$1-$L43=0),SUM($O$16:$O42)+COUNTIF($Q43:CJ43,"&gt;0")+1,
""))))),"")</f>
        <v/>
      </c>
      <c r="CL43" s="55" t="str">
        <f ca="1">IFERROR(IF($J$1=0,"",
IF(AND($J$1=1,CL$2=0,$M43=0),CL$3*$N43,
IF(AND($J$1=2,CL$2=0,$M43=0,OR($N43+CL$3=$I$27+1,CL$3=$N43)),SUM($O$16:$O42)+COUNTIF($Q43:CK43,"&gt;0")+1,
IF(AND($J$1=3,CL$2=0,$M43=0,$N43+CL$3&lt;&gt;$I$27+1,CL$3&lt;&gt;$N43),SUM($O$16:$O42)+COUNTIF($Q43:CK43,"&gt;0")+1,
IF(AND($J$1=4,CL$2=0,$M43=0,$N43+CL$3&lt;&gt;$I$27+1,CL$3&lt;&gt;$N43,CL$1-$L43=0),SUM($O$16:$O42)+COUNTIF($Q43:CK43,"&gt;0")+1,
""))))),"")</f>
        <v/>
      </c>
      <c r="CM43" s="55" t="str">
        <f ca="1">IFERROR(IF($J$1=0,"",
IF(AND($J$1=1,CM$2=0,$M43=0),CM$3*$N43,
IF(AND($J$1=2,CM$2=0,$M43=0,OR($N43+CM$3=$I$27+1,CM$3=$N43)),SUM($O$16:$O42)+COUNTIF($Q43:CL43,"&gt;0")+1,
IF(AND($J$1=3,CM$2=0,$M43=0,$N43+CM$3&lt;&gt;$I$27+1,CM$3&lt;&gt;$N43),SUM($O$16:$O42)+COUNTIF($Q43:CL43,"&gt;0")+1,
IF(AND($J$1=4,CM$2=0,$M43=0,$N43+CM$3&lt;&gt;$I$27+1,CM$3&lt;&gt;$N43,CM$1-$L43=0),SUM($O$16:$O42)+COUNTIF($Q43:CL43,"&gt;0")+1,
""))))),"")</f>
        <v/>
      </c>
      <c r="CN43" s="55" t="str">
        <f ca="1">IFERROR(IF($J$1=0,"",
IF(AND($J$1=1,CN$2=0,$M43=0),CN$3*$N43,
IF(AND($J$1=2,CN$2=0,$M43=0,OR($N43+CN$3=$I$27+1,CN$3=$N43)),SUM($O$16:$O42)+COUNTIF($Q43:CM43,"&gt;0")+1,
IF(AND($J$1=3,CN$2=0,$M43=0,$N43+CN$3&lt;&gt;$I$27+1,CN$3&lt;&gt;$N43),SUM($O$16:$O42)+COUNTIF($Q43:CM43,"&gt;0")+1,
IF(AND($J$1=4,CN$2=0,$M43=0,$N43+CN$3&lt;&gt;$I$27+1,CN$3&lt;&gt;$N43,CN$1-$L43=0),SUM($O$16:$O42)+COUNTIF($Q43:CM43,"&gt;0")+1,
""))))),"")</f>
        <v/>
      </c>
      <c r="CO43" s="55" t="str">
        <f ca="1">IFERROR(IF($J$1=0,"",
IF(AND($J$1=1,CO$2=0,$M43=0),CO$3*$N43,
IF(AND($J$1=2,CO$2=0,$M43=0,OR($N43+CO$3=$I$27+1,CO$3=$N43)),SUM($O$16:$O42)+COUNTIF($Q43:CN43,"&gt;0")+1,
IF(AND($J$1=3,CO$2=0,$M43=0,$N43+CO$3&lt;&gt;$I$27+1,CO$3&lt;&gt;$N43),SUM($O$16:$O42)+COUNTIF($Q43:CN43,"&gt;0")+1,
IF(AND($J$1=4,CO$2=0,$M43=0,$N43+CO$3&lt;&gt;$I$27+1,CO$3&lt;&gt;$N43,CO$1-$L43=0),SUM($O$16:$O42)+COUNTIF($Q43:CN43,"&gt;0")+1,
""))))),"")</f>
        <v/>
      </c>
      <c r="CP43" s="55" t="str">
        <f ca="1">IFERROR(IF($J$1=0,"",
IF(AND($J$1=1,CP$2=0,$M43=0),CP$3*$N43,
IF(AND($J$1=2,CP$2=0,$M43=0,OR($N43+CP$3=$I$27+1,CP$3=$N43)),SUM($O$16:$O42)+COUNTIF($Q43:CO43,"&gt;0")+1,
IF(AND($J$1=3,CP$2=0,$M43=0,$N43+CP$3&lt;&gt;$I$27+1,CP$3&lt;&gt;$N43),SUM($O$16:$O42)+COUNTIF($Q43:CO43,"&gt;0")+1,
IF(AND($J$1=4,CP$2=0,$M43=0,$N43+CP$3&lt;&gt;$I$27+1,CP$3&lt;&gt;$N43,CP$1-$L43=0),SUM($O$16:$O42)+COUNTIF($Q43:CO43,"&gt;0")+1,
""))))),"")</f>
        <v/>
      </c>
      <c r="CQ43" s="55" t="str">
        <f ca="1">IFERROR(IF($J$1=0,"",
IF(AND($J$1=1,CQ$2=0,$M43=0),CQ$3*$N43,
IF(AND($J$1=2,CQ$2=0,$M43=0,OR($N43+CQ$3=$I$27+1,CQ$3=$N43)),SUM($O$16:$O42)+COUNTIF($Q43:CP43,"&gt;0")+1,
IF(AND($J$1=3,CQ$2=0,$M43=0,$N43+CQ$3&lt;&gt;$I$27+1,CQ$3&lt;&gt;$N43),SUM($O$16:$O42)+COUNTIF($Q43:CP43,"&gt;0")+1,
IF(AND($J$1=4,CQ$2=0,$M43=0,$N43+CQ$3&lt;&gt;$I$27+1,CQ$3&lt;&gt;$N43,CQ$1-$L43=0),SUM($O$16:$O42)+COUNTIF($Q43:CP43,"&gt;0")+1,
""))))),"")</f>
        <v/>
      </c>
      <c r="CR43" s="55" t="str">
        <f ca="1">IFERROR(IF($J$1=0,"",
IF(AND($J$1=1,CR$2=0,$M43=0),CR$3*$N43,
IF(AND($J$1=2,CR$2=0,$M43=0,OR($N43+CR$3=$I$27+1,CR$3=$N43)),SUM($O$16:$O42)+COUNTIF($Q43:CQ43,"&gt;0")+1,
IF(AND($J$1=3,CR$2=0,$M43=0,$N43+CR$3&lt;&gt;$I$27+1,CR$3&lt;&gt;$N43),SUM($O$16:$O42)+COUNTIF($Q43:CQ43,"&gt;0")+1,
IF(AND($J$1=4,CR$2=0,$M43=0,$N43+CR$3&lt;&gt;$I$27+1,CR$3&lt;&gt;$N43,CR$1-$L43=0),SUM($O$16:$O42)+COUNTIF($Q43:CQ43,"&gt;0")+1,
""))))),"")</f>
        <v/>
      </c>
      <c r="CS43" s="55" t="str">
        <f ca="1">IFERROR(IF($J$1=0,"",
IF(AND($J$1=1,CS$2=0,$M43=0),CS$3*$N43,
IF(AND($J$1=2,CS$2=0,$M43=0,OR($N43+CS$3=$I$27+1,CS$3=$N43)),SUM($O$16:$O42)+COUNTIF($Q43:CR43,"&gt;0")+1,
IF(AND($J$1=3,CS$2=0,$M43=0,$N43+CS$3&lt;&gt;$I$27+1,CS$3&lt;&gt;$N43),SUM($O$16:$O42)+COUNTIF($Q43:CR43,"&gt;0")+1,
IF(AND($J$1=4,CS$2=0,$M43=0,$N43+CS$3&lt;&gt;$I$27+1,CS$3&lt;&gt;$N43,CS$1-$L43=0),SUM($O$16:$O42)+COUNTIF($Q43:CR43,"&gt;0")+1,
""))))),"")</f>
        <v/>
      </c>
      <c r="CT43" s="55" t="str">
        <f ca="1">IFERROR(IF($J$1=0,"",
IF(AND($J$1=1,CT$2=0,$M43=0),CT$3*$N43,
IF(AND($J$1=2,CT$2=0,$M43=0,OR($N43+CT$3=$I$27+1,CT$3=$N43)),SUM($O$16:$O42)+COUNTIF($Q43:CS43,"&gt;0")+1,
IF(AND($J$1=3,CT$2=0,$M43=0,$N43+CT$3&lt;&gt;$I$27+1,CT$3&lt;&gt;$N43),SUM($O$16:$O42)+COUNTIF($Q43:CS43,"&gt;0")+1,
IF(AND($J$1=4,CT$2=0,$M43=0,$N43+CT$3&lt;&gt;$I$27+1,CT$3&lt;&gt;$N43,CT$1-$L43=0),SUM($O$16:$O42)+COUNTIF($Q43:CS43,"&gt;0")+1,
""))))),"")</f>
        <v/>
      </c>
      <c r="CU43" s="55" t="str">
        <f ca="1">IFERROR(IF($J$1=0,"",
IF(AND($J$1=1,CU$2=0,$M43=0),CU$3*$N43,
IF(AND($J$1=2,CU$2=0,$M43=0,OR($N43+CU$3=$I$27+1,CU$3=$N43)),SUM($O$16:$O42)+COUNTIF($Q43:CT43,"&gt;0")+1,
IF(AND($J$1=3,CU$2=0,$M43=0,$N43+CU$3&lt;&gt;$I$27+1,CU$3&lt;&gt;$N43),SUM($O$16:$O42)+COUNTIF($Q43:CT43,"&gt;0")+1,
IF(AND($J$1=4,CU$2=0,$M43=0,$N43+CU$3&lt;&gt;$I$27+1,CU$3&lt;&gt;$N43,CU$1-$L43=0),SUM($O$16:$O42)+COUNTIF($Q43:CT43,"&gt;0")+1,
""))))),"")</f>
        <v/>
      </c>
      <c r="CV43" s="55" t="str">
        <f ca="1">IFERROR(IF($J$1=0,"",
IF(AND($J$1=1,CV$2=0,$M43=0),CV$3*$N43,
IF(AND($J$1=2,CV$2=0,$M43=0,OR($N43+CV$3=$I$27+1,CV$3=$N43)),SUM($O$16:$O42)+COUNTIF($Q43:CU43,"&gt;0")+1,
IF(AND($J$1=3,CV$2=0,$M43=0,$N43+CV$3&lt;&gt;$I$27+1,CV$3&lt;&gt;$N43),SUM($O$16:$O42)+COUNTIF($Q43:CU43,"&gt;0")+1,
IF(AND($J$1=4,CV$2=0,$M43=0,$N43+CV$3&lt;&gt;$I$27+1,CV$3&lt;&gt;$N43,CV$1-$L43=0),SUM($O$16:$O42)+COUNTIF($Q43:CU43,"&gt;0")+1,
""))))),"")</f>
        <v/>
      </c>
      <c r="CW43" s="55" t="str">
        <f ca="1">IFERROR(IF($J$1=0,"",
IF(AND($J$1=1,CW$2=0,$M43=0),CW$3*$N43,
IF(AND($J$1=2,CW$2=0,$M43=0,OR($N43+CW$3=$I$27+1,CW$3=$N43)),SUM($O$16:$O42)+COUNTIF($Q43:CV43,"&gt;0")+1,
IF(AND($J$1=3,CW$2=0,$M43=0,$N43+CW$3&lt;&gt;$I$27+1,CW$3&lt;&gt;$N43),SUM($O$16:$O42)+COUNTIF($Q43:CV43,"&gt;0")+1,
IF(AND($J$1=4,CW$2=0,$M43=0,$N43+CW$3&lt;&gt;$I$27+1,CW$3&lt;&gt;$N43,CW$1-$L43=0),SUM($O$16:$O42)+COUNTIF($Q43:CV43,"&gt;0")+1,
""))))),"")</f>
        <v/>
      </c>
      <c r="CX43" s="55" t="str">
        <f ca="1">IFERROR(IF($J$1=0,"",
IF(AND($J$1=1,CX$2=0,$M43=0),CX$3*$N43,
IF(AND($J$1=2,CX$2=0,$M43=0,OR($N43+CX$3=$I$27+1,CX$3=$N43)),SUM($O$16:$O42)+COUNTIF($Q43:CW43,"&gt;0")+1,
IF(AND($J$1=3,CX$2=0,$M43=0,$N43+CX$3&lt;&gt;$I$27+1,CX$3&lt;&gt;$N43),SUM($O$16:$O42)+COUNTIF($Q43:CW43,"&gt;0")+1,
IF(AND($J$1=4,CX$2=0,$M43=0,$N43+CX$3&lt;&gt;$I$27+1,CX$3&lt;&gt;$N43,CX$1-$L43=0),SUM($O$16:$O42)+COUNTIF($Q43:CW43,"&gt;0")+1,
""))))),"")</f>
        <v/>
      </c>
      <c r="CY43" s="55" t="str">
        <f ca="1">IFERROR(IF($J$1=0,"",
IF(AND($J$1=1,CY$2=0,$M43=0),CY$3*$N43,
IF(AND($J$1=2,CY$2=0,$M43=0,OR($N43+CY$3=$I$27+1,CY$3=$N43)),SUM($O$16:$O42)+COUNTIF($Q43:CX43,"&gt;0")+1,
IF(AND($J$1=3,CY$2=0,$M43=0,$N43+CY$3&lt;&gt;$I$27+1,CY$3&lt;&gt;$N43),SUM($O$16:$O42)+COUNTIF($Q43:CX43,"&gt;0")+1,
IF(AND($J$1=4,CY$2=0,$M43=0,$N43+CY$3&lt;&gt;$I$27+1,CY$3&lt;&gt;$N43,CY$1-$L43=0),SUM($O$16:$O42)+COUNTIF($Q43:CX43,"&gt;0")+1,
""))))),"")</f>
        <v/>
      </c>
      <c r="CZ43" s="55" t="str">
        <f ca="1">IFERROR(IF($J$1=0,"",
IF(AND($J$1=1,CZ$2=0,$M43=0),CZ$3*$N43,
IF(AND($J$1=2,CZ$2=0,$M43=0,OR($N43+CZ$3=$I$27+1,CZ$3=$N43)),SUM($O$16:$O42)+COUNTIF($Q43:CY43,"&gt;0")+1,
IF(AND($J$1=3,CZ$2=0,$M43=0,$N43+CZ$3&lt;&gt;$I$27+1,CZ$3&lt;&gt;$N43),SUM($O$16:$O42)+COUNTIF($Q43:CY43,"&gt;0")+1,
IF(AND($J$1=4,CZ$2=0,$M43=0,$N43+CZ$3&lt;&gt;$I$27+1,CZ$3&lt;&gt;$N43,CZ$1-$L43=0),SUM($O$16:$O42)+COUNTIF($Q43:CY43,"&gt;0")+1,
""))))),"")</f>
        <v/>
      </c>
      <c r="DA43" s="55" t="str">
        <f ca="1">IFERROR(IF($J$1=0,"",
IF(AND($J$1=1,DA$2=0,$M43=0),DA$3*$N43,
IF(AND($J$1=2,DA$2=0,$M43=0,OR($N43+DA$3=$I$27+1,DA$3=$N43)),SUM($O$16:$O42)+COUNTIF($Q43:CZ43,"&gt;0")+1,
IF(AND($J$1=3,DA$2=0,$M43=0,$N43+DA$3&lt;&gt;$I$27+1,DA$3&lt;&gt;$N43),SUM($O$16:$O42)+COUNTIF($Q43:CZ43,"&gt;0")+1,
IF(AND($J$1=4,DA$2=0,$M43=0,$N43+DA$3&lt;&gt;$I$27+1,DA$3&lt;&gt;$N43,DA$1-$L43=0),SUM($O$16:$O42)+COUNTIF($Q43:CZ43,"&gt;0")+1,
""))))),"")</f>
        <v/>
      </c>
      <c r="DB43" s="55" t="str">
        <f ca="1">IFERROR(IF($J$1=0,"",
IF(AND($J$1=1,DB$2=0,$M43=0),DB$3*$N43,
IF(AND($J$1=2,DB$2=0,$M43=0,OR($N43+DB$3=$I$27+1,DB$3=$N43)),SUM($O$16:$O42)+COUNTIF($Q43:DA43,"&gt;0")+1,
IF(AND($J$1=3,DB$2=0,$M43=0,$N43+DB$3&lt;&gt;$I$27+1,DB$3&lt;&gt;$N43),SUM($O$16:$O42)+COUNTIF($Q43:DA43,"&gt;0")+1,
IF(AND($J$1=4,DB$2=0,$M43=0,$N43+DB$3&lt;&gt;$I$27+1,DB$3&lt;&gt;$N43,DB$1-$L43=0),SUM($O$16:$O42)+COUNTIF($Q43:DA43,"&gt;0")+1,
""))))),"")</f>
        <v/>
      </c>
      <c r="DC43" s="55" t="str">
        <f ca="1">IFERROR(IF($J$1=0,"",
IF(AND($J$1=1,DC$2=0,$M43=0),DC$3*$N43,
IF(AND($J$1=2,DC$2=0,$M43=0,OR($N43+DC$3=$I$27+1,DC$3=$N43)),SUM($O$16:$O42)+COUNTIF($Q43:DB43,"&gt;0")+1,
IF(AND($J$1=3,DC$2=0,$M43=0,$N43+DC$3&lt;&gt;$I$27+1,DC$3&lt;&gt;$N43),SUM($O$16:$O42)+COUNTIF($Q43:DB43,"&gt;0")+1,
IF(AND($J$1=4,DC$2=0,$M43=0,$N43+DC$3&lt;&gt;$I$27+1,DC$3&lt;&gt;$N43,DC$1-$L43=0),SUM($O$16:$O42)+COUNTIF($Q43:DB43,"&gt;0")+1,
""))))),"")</f>
        <v/>
      </c>
      <c r="DD43" s="55" t="str">
        <f ca="1">IFERROR(IF($J$1=0,"",
IF(AND($J$1=1,DD$2=0,$M43=0),DD$3*$N43,
IF(AND($J$1=2,DD$2=0,$M43=0,OR($N43+DD$3=$I$27+1,DD$3=$N43)),SUM($O$16:$O42)+COUNTIF($Q43:DC43,"&gt;0")+1,
IF(AND($J$1=3,DD$2=0,$M43=0,$N43+DD$3&lt;&gt;$I$27+1,DD$3&lt;&gt;$N43),SUM($O$16:$O42)+COUNTIF($Q43:DC43,"&gt;0")+1,
IF(AND($J$1=4,DD$2=0,$M43=0,$N43+DD$3&lt;&gt;$I$27+1,DD$3&lt;&gt;$N43,DD$1-$L43=0),SUM($O$16:$O42)+COUNTIF($Q43:DC43,"&gt;0")+1,
""))))),"")</f>
        <v/>
      </c>
      <c r="DE43" s="55" t="str">
        <f ca="1">IFERROR(IF($J$1=0,"",
IF(AND($J$1=1,DE$2=0,$M43=0),DE$3*$N43,
IF(AND($J$1=2,DE$2=0,$M43=0,OR($N43+DE$3=$I$27+1,DE$3=$N43)),SUM($O$16:$O42)+COUNTIF($Q43:DD43,"&gt;0")+1,
IF(AND($J$1=3,DE$2=0,$M43=0,$N43+DE$3&lt;&gt;$I$27+1,DE$3&lt;&gt;$N43),SUM($O$16:$O42)+COUNTIF($Q43:DD43,"&gt;0")+1,
IF(AND($J$1=4,DE$2=0,$M43=0,$N43+DE$3&lt;&gt;$I$27+1,DE$3&lt;&gt;$N43,DE$1-$L43=0),SUM($O$16:$O42)+COUNTIF($Q43:DD43,"&gt;0")+1,
""))))),"")</f>
        <v/>
      </c>
      <c r="DF43" s="55" t="str">
        <f ca="1">IFERROR(IF($J$1=0,"",
IF(AND($J$1=1,DF$2=0,$M43=0),DF$3*$N43,
IF(AND($J$1=2,DF$2=0,$M43=0,OR($N43+DF$3=$I$27+1,DF$3=$N43)),SUM($O$16:$O42)+COUNTIF($Q43:DE43,"&gt;0")+1,
IF(AND($J$1=3,DF$2=0,$M43=0,$N43+DF$3&lt;&gt;$I$27+1,DF$3&lt;&gt;$N43),SUM($O$16:$O42)+COUNTIF($Q43:DE43,"&gt;0")+1,
IF(AND($J$1=4,DF$2=0,$M43=0,$N43+DF$3&lt;&gt;$I$27+1,DF$3&lt;&gt;$N43,DF$1-$L43=0),SUM($O$16:$O42)+COUNTIF($Q43:DE43,"&gt;0")+1,
""))))),"")</f>
        <v/>
      </c>
      <c r="DG43" s="55" t="str">
        <f ca="1">IFERROR(IF($J$1=0,"",
IF(AND($J$1=1,DG$2=0,$M43=0),DG$3*$N43,
IF(AND($J$1=2,DG$2=0,$M43=0,OR($N43+DG$3=$I$27+1,DG$3=$N43)),SUM($O$16:$O42)+COUNTIF($Q43:DF43,"&gt;0")+1,
IF(AND($J$1=3,DG$2=0,$M43=0,$N43+DG$3&lt;&gt;$I$27+1,DG$3&lt;&gt;$N43),SUM($O$16:$O42)+COUNTIF($Q43:DF43,"&gt;0")+1,
IF(AND($J$1=4,DG$2=0,$M43=0,$N43+DG$3&lt;&gt;$I$27+1,DG$3&lt;&gt;$N43,DG$1-$L43=0),SUM($O$16:$O42)+COUNTIF($Q43:DF43,"&gt;0")+1,
""))))),"")</f>
        <v/>
      </c>
      <c r="DH43" s="55" t="str">
        <f ca="1">IFERROR(IF($J$1=0,"",
IF(AND($J$1=1,DH$2=0,$M43=0),DH$3*$N43,
IF(AND($J$1=2,DH$2=0,$M43=0,OR($N43+DH$3=$I$27+1,DH$3=$N43)),SUM($O$16:$O42)+COUNTIF($Q43:DG43,"&gt;0")+1,
IF(AND($J$1=3,DH$2=0,$M43=0,$N43+DH$3&lt;&gt;$I$27+1,DH$3&lt;&gt;$N43),SUM($O$16:$O42)+COUNTIF($Q43:DG43,"&gt;0")+1,
IF(AND($J$1=4,DH$2=0,$M43=0,$N43+DH$3&lt;&gt;$I$27+1,DH$3&lt;&gt;$N43,DH$1-$L43=0),SUM($O$16:$O42)+COUNTIF($Q43:DG43,"&gt;0")+1,
""))))),"")</f>
        <v/>
      </c>
      <c r="DI43" s="55" t="str">
        <f ca="1">IFERROR(IF($J$1=0,"",
IF(AND($J$1=1,DI$2=0,$M43=0),DI$3*$N43,
IF(AND($J$1=2,DI$2=0,$M43=0,OR($N43+DI$3=$I$27+1,DI$3=$N43)),SUM($O$16:$O42)+COUNTIF($Q43:DH43,"&gt;0")+1,
IF(AND($J$1=3,DI$2=0,$M43=0,$N43+DI$3&lt;&gt;$I$27+1,DI$3&lt;&gt;$N43),SUM($O$16:$O42)+COUNTIF($Q43:DH43,"&gt;0")+1,
IF(AND($J$1=4,DI$2=0,$M43=0,$N43+DI$3&lt;&gt;$I$27+1,DI$3&lt;&gt;$N43,DI$1-$L43=0),SUM($O$16:$O42)+COUNTIF($Q43:DH43,"&gt;0")+1,
""))))),"")</f>
        <v/>
      </c>
      <c r="DJ43" s="55" t="str">
        <f ca="1">IFERROR(IF($J$1=0,"",
IF(AND($J$1=1,DJ$2=0,$M43=0),DJ$3*$N43,
IF(AND($J$1=2,DJ$2=0,$M43=0,OR($N43+DJ$3=$I$27+1,DJ$3=$N43)),SUM($O$16:$O42)+COUNTIF($Q43:DI43,"&gt;0")+1,
IF(AND($J$1=3,DJ$2=0,$M43=0,$N43+DJ$3&lt;&gt;$I$27+1,DJ$3&lt;&gt;$N43),SUM($O$16:$O42)+COUNTIF($Q43:DI43,"&gt;0")+1,
IF(AND($J$1=4,DJ$2=0,$M43=0,$N43+DJ$3&lt;&gt;$I$27+1,DJ$3&lt;&gt;$N43,DJ$1-$L43=0),SUM($O$16:$O42)+COUNTIF($Q43:DI43,"&gt;0")+1,
""))))),"")</f>
        <v/>
      </c>
      <c r="DK43" s="55" t="str">
        <f ca="1">IFERROR(IF($J$1=0,"",
IF(AND($J$1=1,DK$2=0,$M43=0),DK$3*$N43,
IF(AND($J$1=2,DK$2=0,$M43=0,OR($N43+DK$3=$I$27+1,DK$3=$N43)),SUM($O$16:$O42)+COUNTIF($Q43:DJ43,"&gt;0")+1,
IF(AND($J$1=3,DK$2=0,$M43=0,$N43+DK$3&lt;&gt;$I$27+1,DK$3&lt;&gt;$N43),SUM($O$16:$O42)+COUNTIF($Q43:DJ43,"&gt;0")+1,
IF(AND($J$1=4,DK$2=0,$M43=0,$N43+DK$3&lt;&gt;$I$27+1,DK$3&lt;&gt;$N43,DK$1-$L43=0),SUM($O$16:$O42)+COUNTIF($Q43:DJ43,"&gt;0")+1,
""))))),"")</f>
        <v/>
      </c>
      <c r="DL43" s="55" t="str">
        <f ca="1">IFERROR(IF($J$1=0,"",
IF(AND($J$1=1,DL$2=0,$M43=0),DL$3*$N43,
IF(AND($J$1=2,DL$2=0,$M43=0,OR($N43+DL$3=$I$27+1,DL$3=$N43)),SUM($O$16:$O42)+COUNTIF($Q43:DK43,"&gt;0")+1,
IF(AND($J$1=3,DL$2=0,$M43=0,$N43+DL$3&lt;&gt;$I$27+1,DL$3&lt;&gt;$N43),SUM($O$16:$O42)+COUNTIF($Q43:DK43,"&gt;0")+1,
IF(AND($J$1=4,DL$2=0,$M43=0,$N43+DL$3&lt;&gt;$I$27+1,DL$3&lt;&gt;$N43,DL$1-$L43=0),SUM($O$16:$O42)+COUNTIF($Q43:DK43,"&gt;0")+1,
""))))),"")</f>
        <v/>
      </c>
      <c r="DM43" s="49" t="str">
        <f ca="1">IFERROR(IF($J$1=0,"",
IF(AND($J$1=1,DM$2=0,$M43=0),DM$3*$N43,
IF(AND($J$1=2,DM$2=0,$M43=0,OR($N43+DM$3=$I$27+1,DM$3=$N43)),SUM($O$16:$O42)+COUNTIF($Q43:DL43,"&gt;0")+1,
IF(AND($J$1=3,DM$2=0,$M43=0,$N43+DM$3&lt;&gt;$I$27+1,DM$3&lt;&gt;$N43),SUM($O$16:$O42)+COUNTIF($Q43:DL43,"&gt;0")+1,
IF(AND($J$1=4,DM$2=0,$M43=0,$N43+DM$3&lt;&gt;$I$27+1,DM$3&lt;&gt;$N43,DM$1-$L43=0),SUM($O$16:$O42)+COUNTIF($Q43:DL43,"&gt;0")+1,
""))))),"")</f>
        <v/>
      </c>
    </row>
    <row r="44" spans="1:117" ht="16.5" customHeight="1" x14ac:dyDescent="0.25">
      <c r="A44" s="2"/>
      <c r="B44" s="2"/>
      <c r="C44" s="2"/>
      <c r="D44" s="2"/>
      <c r="E44" s="2"/>
      <c r="F44" s="2"/>
      <c r="H44" s="14" t="s">
        <v>23</v>
      </c>
      <c r="I44" s="15" t="str">
        <f>IFERROR(((I33+1)/2)-I35,"")</f>
        <v/>
      </c>
      <c r="J44" s="51" t="s">
        <v>22</v>
      </c>
      <c r="L44" s="2" t="str">
        <f t="shared" si="18"/>
        <v/>
      </c>
      <c r="M44" s="2" t="str">
        <f t="shared" si="16"/>
        <v/>
      </c>
      <c r="N44" s="2" t="str">
        <f t="shared" si="17"/>
        <v/>
      </c>
      <c r="O44" s="2">
        <f t="shared" ca="1" si="19"/>
        <v>0</v>
      </c>
      <c r="P44" s="41">
        <f t="shared" si="20"/>
        <v>28</v>
      </c>
      <c r="R44" s="55" t="str">
        <f ca="1">IFERROR(IF($J$1=0,"",
IF(AND($J$1=1,R$2=0,$M44=0),R$3*$N44,
IF(AND($J$1=2,R$2=0,$M44=0,OR($N44+R$3=$I$27+1,R$3=$N44)),SUM($O$16:$O43)+COUNTIF($Q44:Q44,"&gt;0")+1,
IF(AND($J$1=3,R$2=0,$M44=0,$N44+R$3&lt;&gt;$I$27+1,R$3&lt;&gt;$N44),SUM($O$16:$O43)+COUNTIF($Q44:Q44,"&gt;0")+1,
IF(AND($J$1=4,R$2=0,$M44=0,$N44+R$3&lt;&gt;$I$27+1,R$3&lt;&gt;$N44,R$1-$L44=0),SUM($O$16:$O43)+COUNTIF($Q44:Q44,"&gt;0")+1,
""))))),"")</f>
        <v/>
      </c>
      <c r="S44" s="55" t="str">
        <f ca="1">IFERROR(IF($J$1=0,"",
IF(AND($J$1=1,S$2=0,$M44=0),S$3*$N44,
IF(AND($J$1=2,S$2=0,$M44=0,OR($N44+S$3=$I$27+1,S$3=$N44)),SUM($O$16:$O43)+COUNTIF($Q44:R44,"&gt;0")+1,
IF(AND($J$1=3,S$2=0,$M44=0,$N44+S$3&lt;&gt;$I$27+1,S$3&lt;&gt;$N44),SUM($O$16:$O43)+COUNTIF($Q44:R44,"&gt;0")+1,
IF(AND($J$1=4,S$2=0,$M44=0,$N44+S$3&lt;&gt;$I$27+1,S$3&lt;&gt;$N44,S$1-$L44=0),SUM($O$16:$O43)+COUNTIF($Q44:R44,"&gt;0")+1,
""))))),"")</f>
        <v/>
      </c>
      <c r="T44" s="55" t="str">
        <f ca="1">IFERROR(IF($J$1=0,"",
IF(AND($J$1=1,T$2=0,$M44=0),T$3*$N44,
IF(AND($J$1=2,T$2=0,$M44=0,OR($N44+T$3=$I$27+1,T$3=$N44)),SUM($O$16:$O43)+COUNTIF($Q44:S44,"&gt;0")+1,
IF(AND($J$1=3,T$2=0,$M44=0,$N44+T$3&lt;&gt;$I$27+1,T$3&lt;&gt;$N44),SUM($O$16:$O43)+COUNTIF($Q44:S44,"&gt;0")+1,
IF(AND($J$1=4,T$2=0,$M44=0,$N44+T$3&lt;&gt;$I$27+1,T$3&lt;&gt;$N44,T$1-$L44=0),SUM($O$16:$O43)+COUNTIF($Q44:S44,"&gt;0")+1,
""))))),"")</f>
        <v/>
      </c>
      <c r="U44" s="55" t="str">
        <f ca="1">IFERROR(IF($J$1=0,"",
IF(AND($J$1=1,U$2=0,$M44=0),U$3*$N44,
IF(AND($J$1=2,U$2=0,$M44=0,OR($N44+U$3=$I$27+1,U$3=$N44)),SUM($O$16:$O43)+COUNTIF($Q44:T44,"&gt;0")+1,
IF(AND($J$1=3,U$2=0,$M44=0,$N44+U$3&lt;&gt;$I$27+1,U$3&lt;&gt;$N44),SUM($O$16:$O43)+COUNTIF($Q44:T44,"&gt;0")+1,
IF(AND($J$1=4,U$2=0,$M44=0,$N44+U$3&lt;&gt;$I$27+1,U$3&lt;&gt;$N44,U$1-$L44=0),SUM($O$16:$O43)+COUNTIF($Q44:T44,"&gt;0")+1,
""))))),"")</f>
        <v/>
      </c>
      <c r="V44" s="55" t="str">
        <f ca="1">IFERROR(IF($J$1=0,"",
IF(AND($J$1=1,V$2=0,$M44=0),V$3*$N44,
IF(AND($J$1=2,V$2=0,$M44=0,OR($N44+V$3=$I$27+1,V$3=$N44)),SUM($O$16:$O43)+COUNTIF($Q44:U44,"&gt;0")+1,
IF(AND($J$1=3,V$2=0,$M44=0,$N44+V$3&lt;&gt;$I$27+1,V$3&lt;&gt;$N44),SUM($O$16:$O43)+COUNTIF($Q44:U44,"&gt;0")+1,
IF(AND($J$1=4,V$2=0,$M44=0,$N44+V$3&lt;&gt;$I$27+1,V$3&lt;&gt;$N44,V$1-$L44=0),SUM($O$16:$O43)+COUNTIF($Q44:U44,"&gt;0")+1,
""))))),"")</f>
        <v/>
      </c>
      <c r="W44" s="55" t="str">
        <f ca="1">IFERROR(IF($J$1=0,"",
IF(AND($J$1=1,W$2=0,$M44=0),W$3*$N44,
IF(AND($J$1=2,W$2=0,$M44=0,OR($N44+W$3=$I$27+1,W$3=$N44)),SUM($O$16:$O43)+COUNTIF($Q44:V44,"&gt;0")+1,
IF(AND($J$1=3,W$2=0,$M44=0,$N44+W$3&lt;&gt;$I$27+1,W$3&lt;&gt;$N44),SUM($O$16:$O43)+COUNTIF($Q44:V44,"&gt;0")+1,
IF(AND($J$1=4,W$2=0,$M44=0,$N44+W$3&lt;&gt;$I$27+1,W$3&lt;&gt;$N44,W$1-$L44=0),SUM($O$16:$O43)+COUNTIF($Q44:V44,"&gt;0")+1,
""))))),"")</f>
        <v/>
      </c>
      <c r="X44" s="55" t="str">
        <f ca="1">IFERROR(IF($J$1=0,"",
IF(AND($J$1=1,X$2=0,$M44=0),X$3*$N44,
IF(AND($J$1=2,X$2=0,$M44=0,OR($N44+X$3=$I$27+1,X$3=$N44)),SUM($O$16:$O43)+COUNTIF($Q44:W44,"&gt;0")+1,
IF(AND($J$1=3,X$2=0,$M44=0,$N44+X$3&lt;&gt;$I$27+1,X$3&lt;&gt;$N44),SUM($O$16:$O43)+COUNTIF($Q44:W44,"&gt;0")+1,
IF(AND($J$1=4,X$2=0,$M44=0,$N44+X$3&lt;&gt;$I$27+1,X$3&lt;&gt;$N44,X$1-$L44=0),SUM($O$16:$O43)+COUNTIF($Q44:W44,"&gt;0")+1,
""))))),"")</f>
        <v/>
      </c>
      <c r="Y44" s="55" t="str">
        <f ca="1">IFERROR(IF($J$1=0,"",
IF(AND($J$1=1,Y$2=0,$M44=0),Y$3*$N44,
IF(AND($J$1=2,Y$2=0,$M44=0,OR($N44+Y$3=$I$27+1,Y$3=$N44)),SUM($O$16:$O43)+COUNTIF($Q44:X44,"&gt;0")+1,
IF(AND($J$1=3,Y$2=0,$M44=0,$N44+Y$3&lt;&gt;$I$27+1,Y$3&lt;&gt;$N44),SUM($O$16:$O43)+COUNTIF($Q44:X44,"&gt;0")+1,
IF(AND($J$1=4,Y$2=0,$M44=0,$N44+Y$3&lt;&gt;$I$27+1,Y$3&lt;&gt;$N44,Y$1-$L44=0),SUM($O$16:$O43)+COUNTIF($Q44:X44,"&gt;0")+1,
""))))),"")</f>
        <v/>
      </c>
      <c r="Z44" s="55" t="str">
        <f ca="1">IFERROR(IF($J$1=0,"",
IF(AND($J$1=1,Z$2=0,$M44=0),Z$3*$N44,
IF(AND($J$1=2,Z$2=0,$M44=0,OR($N44+Z$3=$I$27+1,Z$3=$N44)),SUM($O$16:$O43)+COUNTIF($Q44:Y44,"&gt;0")+1,
IF(AND($J$1=3,Z$2=0,$M44=0,$N44+Z$3&lt;&gt;$I$27+1,Z$3&lt;&gt;$N44),SUM($O$16:$O43)+COUNTIF($Q44:Y44,"&gt;0")+1,
IF(AND($J$1=4,Z$2=0,$M44=0,$N44+Z$3&lt;&gt;$I$27+1,Z$3&lt;&gt;$N44,Z$1-$L44=0),SUM($O$16:$O43)+COUNTIF($Q44:Y44,"&gt;0")+1,
""))))),"")</f>
        <v/>
      </c>
      <c r="AA44" s="55" t="str">
        <f ca="1">IFERROR(IF($J$1=0,"",
IF(AND($J$1=1,AA$2=0,$M44=0),AA$3*$N44,
IF(AND($J$1=2,AA$2=0,$M44=0,OR($N44+AA$3=$I$27+1,AA$3=$N44)),SUM($O$16:$O43)+COUNTIF($Q44:Z44,"&gt;0")+1,
IF(AND($J$1=3,AA$2=0,$M44=0,$N44+AA$3&lt;&gt;$I$27+1,AA$3&lt;&gt;$N44),SUM($O$16:$O43)+COUNTIF($Q44:Z44,"&gt;0")+1,
IF(AND($J$1=4,AA$2=0,$M44=0,$N44+AA$3&lt;&gt;$I$27+1,AA$3&lt;&gt;$N44,AA$1-$L44=0),SUM($O$16:$O43)+COUNTIF($Q44:Z44,"&gt;0")+1,
""))))),"")</f>
        <v/>
      </c>
      <c r="AB44" s="55" t="str">
        <f ca="1">IFERROR(IF($J$1=0,"",
IF(AND($J$1=1,AB$2=0,$M44=0),AB$3*$N44,
IF(AND($J$1=2,AB$2=0,$M44=0,OR($N44+AB$3=$I$27+1,AB$3=$N44)),SUM($O$16:$O43)+COUNTIF($Q44:AA44,"&gt;0")+1,
IF(AND($J$1=3,AB$2=0,$M44=0,$N44+AB$3&lt;&gt;$I$27+1,AB$3&lt;&gt;$N44),SUM($O$16:$O43)+COUNTIF($Q44:AA44,"&gt;0")+1,
IF(AND($J$1=4,AB$2=0,$M44=0,$N44+AB$3&lt;&gt;$I$27+1,AB$3&lt;&gt;$N44,AB$1-$L44=0),SUM($O$16:$O43)+COUNTIF($Q44:AA44,"&gt;0")+1,
""))))),"")</f>
        <v/>
      </c>
      <c r="AC44" s="55" t="str">
        <f ca="1">IFERROR(IF($J$1=0,"",
IF(AND($J$1=1,AC$2=0,$M44=0),AC$3*$N44,
IF(AND($J$1=2,AC$2=0,$M44=0,OR($N44+AC$3=$I$27+1,AC$3=$N44)),SUM($O$16:$O43)+COUNTIF($Q44:AB44,"&gt;0")+1,
IF(AND($J$1=3,AC$2=0,$M44=0,$N44+AC$3&lt;&gt;$I$27+1,AC$3&lt;&gt;$N44),SUM($O$16:$O43)+COUNTIF($Q44:AB44,"&gt;0")+1,
IF(AND($J$1=4,AC$2=0,$M44=0,$N44+AC$3&lt;&gt;$I$27+1,AC$3&lt;&gt;$N44,AC$1-$L44=0),SUM($O$16:$O43)+COUNTIF($Q44:AB44,"&gt;0")+1,
""))))),"")</f>
        <v/>
      </c>
      <c r="AD44" s="55" t="str">
        <f ca="1">IFERROR(IF($J$1=0,"",
IF(AND($J$1=1,AD$2=0,$M44=0),AD$3*$N44,
IF(AND($J$1=2,AD$2=0,$M44=0,OR($N44+AD$3=$I$27+1,AD$3=$N44)),SUM($O$16:$O43)+COUNTIF($Q44:AC44,"&gt;0")+1,
IF(AND($J$1=3,AD$2=0,$M44=0,$N44+AD$3&lt;&gt;$I$27+1,AD$3&lt;&gt;$N44),SUM($O$16:$O43)+COUNTIF($Q44:AC44,"&gt;0")+1,
IF(AND($J$1=4,AD$2=0,$M44=0,$N44+AD$3&lt;&gt;$I$27+1,AD$3&lt;&gt;$N44,AD$1-$L44=0),SUM($O$16:$O43)+COUNTIF($Q44:AC44,"&gt;0")+1,
""))))),"")</f>
        <v/>
      </c>
      <c r="AE44" s="55" t="str">
        <f ca="1">IFERROR(IF($J$1=0,"",
IF(AND($J$1=1,AE$2=0,$M44=0),AE$3*$N44,
IF(AND($J$1=2,AE$2=0,$M44=0,OR($N44+AE$3=$I$27+1,AE$3=$N44)),SUM($O$16:$O43)+COUNTIF($Q44:AD44,"&gt;0")+1,
IF(AND($J$1=3,AE$2=0,$M44=0,$N44+AE$3&lt;&gt;$I$27+1,AE$3&lt;&gt;$N44),SUM($O$16:$O43)+COUNTIF($Q44:AD44,"&gt;0")+1,
IF(AND($J$1=4,AE$2=0,$M44=0,$N44+AE$3&lt;&gt;$I$27+1,AE$3&lt;&gt;$N44,AE$1-$L44=0),SUM($O$16:$O43)+COUNTIF($Q44:AD44,"&gt;0")+1,
""))))),"")</f>
        <v/>
      </c>
      <c r="AF44" s="55" t="str">
        <f ca="1">IFERROR(IF($J$1=0,"",
IF(AND($J$1=1,AF$2=0,$M44=0),AF$3*$N44,
IF(AND($J$1=2,AF$2=0,$M44=0,OR($N44+AF$3=$I$27+1,AF$3=$N44)),SUM($O$16:$O43)+COUNTIF($Q44:AE44,"&gt;0")+1,
IF(AND($J$1=3,AF$2=0,$M44=0,$N44+AF$3&lt;&gt;$I$27+1,AF$3&lt;&gt;$N44),SUM($O$16:$O43)+COUNTIF($Q44:AE44,"&gt;0")+1,
IF(AND($J$1=4,AF$2=0,$M44=0,$N44+AF$3&lt;&gt;$I$27+1,AF$3&lt;&gt;$N44,AF$1-$L44=0),SUM($O$16:$O43)+COUNTIF($Q44:AE44,"&gt;0")+1,
""))))),"")</f>
        <v/>
      </c>
      <c r="AG44" s="55" t="str">
        <f ca="1">IFERROR(IF($J$1=0,"",
IF(AND($J$1=1,AG$2=0,$M44=0),AG$3*$N44,
IF(AND($J$1=2,AG$2=0,$M44=0,OR($N44+AG$3=$I$27+1,AG$3=$N44)),SUM($O$16:$O43)+COUNTIF($Q44:AF44,"&gt;0")+1,
IF(AND($J$1=3,AG$2=0,$M44=0,$N44+AG$3&lt;&gt;$I$27+1,AG$3&lt;&gt;$N44),SUM($O$16:$O43)+COUNTIF($Q44:AF44,"&gt;0")+1,
IF(AND($J$1=4,AG$2=0,$M44=0,$N44+AG$3&lt;&gt;$I$27+1,AG$3&lt;&gt;$N44,AG$1-$L44=0),SUM($O$16:$O43)+COUNTIF($Q44:AF44,"&gt;0")+1,
""))))),"")</f>
        <v/>
      </c>
      <c r="AH44" s="55" t="str">
        <f ca="1">IFERROR(IF($J$1=0,"",
IF(AND($J$1=1,AH$2=0,$M44=0),AH$3*$N44,
IF(AND($J$1=2,AH$2=0,$M44=0,OR($N44+AH$3=$I$27+1,AH$3=$N44)),SUM($O$16:$O43)+COUNTIF($Q44:AG44,"&gt;0")+1,
IF(AND($J$1=3,AH$2=0,$M44=0,$N44+AH$3&lt;&gt;$I$27+1,AH$3&lt;&gt;$N44),SUM($O$16:$O43)+COUNTIF($Q44:AG44,"&gt;0")+1,
IF(AND($J$1=4,AH$2=0,$M44=0,$N44+AH$3&lt;&gt;$I$27+1,AH$3&lt;&gt;$N44,AH$1-$L44=0),SUM($O$16:$O43)+COUNTIF($Q44:AG44,"&gt;0")+1,
""))))),"")</f>
        <v/>
      </c>
      <c r="AI44" s="55" t="str">
        <f ca="1">IFERROR(IF($J$1=0,"",
IF(AND($J$1=1,AI$2=0,$M44=0),AI$3*$N44,
IF(AND($J$1=2,AI$2=0,$M44=0,OR($N44+AI$3=$I$27+1,AI$3=$N44)),SUM($O$16:$O43)+COUNTIF($Q44:AH44,"&gt;0")+1,
IF(AND($J$1=3,AI$2=0,$M44=0,$N44+AI$3&lt;&gt;$I$27+1,AI$3&lt;&gt;$N44),SUM($O$16:$O43)+COUNTIF($Q44:AH44,"&gt;0")+1,
IF(AND($J$1=4,AI$2=0,$M44=0,$N44+AI$3&lt;&gt;$I$27+1,AI$3&lt;&gt;$N44,AI$1-$L44=0),SUM($O$16:$O43)+COUNTIF($Q44:AH44,"&gt;0")+1,
""))))),"")</f>
        <v/>
      </c>
      <c r="AJ44" s="55" t="str">
        <f ca="1">IFERROR(IF($J$1=0,"",
IF(AND($J$1=1,AJ$2=0,$M44=0),AJ$3*$N44,
IF(AND($J$1=2,AJ$2=0,$M44=0,OR($N44+AJ$3=$I$27+1,AJ$3=$N44)),SUM($O$16:$O43)+COUNTIF($Q44:AI44,"&gt;0")+1,
IF(AND($J$1=3,AJ$2=0,$M44=0,$N44+AJ$3&lt;&gt;$I$27+1,AJ$3&lt;&gt;$N44),SUM($O$16:$O43)+COUNTIF($Q44:AI44,"&gt;0")+1,
IF(AND($J$1=4,AJ$2=0,$M44=0,$N44+AJ$3&lt;&gt;$I$27+1,AJ$3&lt;&gt;$N44,AJ$1-$L44=0),SUM($O$16:$O43)+COUNTIF($Q44:AI44,"&gt;0")+1,
""))))),"")</f>
        <v/>
      </c>
      <c r="AK44" s="55" t="str">
        <f ca="1">IFERROR(IF($J$1=0,"",
IF(AND($J$1=1,AK$2=0,$M44=0),AK$3*$N44,
IF(AND($J$1=2,AK$2=0,$M44=0,OR($N44+AK$3=$I$27+1,AK$3=$N44)),SUM($O$16:$O43)+COUNTIF($Q44:AJ44,"&gt;0")+1,
IF(AND($J$1=3,AK$2=0,$M44=0,$N44+AK$3&lt;&gt;$I$27+1,AK$3&lt;&gt;$N44),SUM($O$16:$O43)+COUNTIF($Q44:AJ44,"&gt;0")+1,
IF(AND($J$1=4,AK$2=0,$M44=0,$N44+AK$3&lt;&gt;$I$27+1,AK$3&lt;&gt;$N44,AK$1-$L44=0),SUM($O$16:$O43)+COUNTIF($Q44:AJ44,"&gt;0")+1,
""))))),"")</f>
        <v/>
      </c>
      <c r="AL44" s="55" t="str">
        <f ca="1">IFERROR(IF($J$1=0,"",
IF(AND($J$1=1,AL$2=0,$M44=0),AL$3*$N44,
IF(AND($J$1=2,AL$2=0,$M44=0,OR($N44+AL$3=$I$27+1,AL$3=$N44)),SUM($O$16:$O43)+COUNTIF($Q44:AK44,"&gt;0")+1,
IF(AND($J$1=3,AL$2=0,$M44=0,$N44+AL$3&lt;&gt;$I$27+1,AL$3&lt;&gt;$N44),SUM($O$16:$O43)+COUNTIF($Q44:AK44,"&gt;0")+1,
IF(AND($J$1=4,AL$2=0,$M44=0,$N44+AL$3&lt;&gt;$I$27+1,AL$3&lt;&gt;$N44,AL$1-$L44=0),SUM($O$16:$O43)+COUNTIF($Q44:AK44,"&gt;0")+1,
""))))),"")</f>
        <v/>
      </c>
      <c r="AM44" s="55" t="str">
        <f ca="1">IFERROR(IF($J$1=0,"",
IF(AND($J$1=1,AM$2=0,$M44=0),AM$3*$N44,
IF(AND($J$1=2,AM$2=0,$M44=0,OR($N44+AM$3=$I$27+1,AM$3=$N44)),SUM($O$16:$O43)+COUNTIF($Q44:AL44,"&gt;0")+1,
IF(AND($J$1=3,AM$2=0,$M44=0,$N44+AM$3&lt;&gt;$I$27+1,AM$3&lt;&gt;$N44),SUM($O$16:$O43)+COUNTIF($Q44:AL44,"&gt;0")+1,
IF(AND($J$1=4,AM$2=0,$M44=0,$N44+AM$3&lt;&gt;$I$27+1,AM$3&lt;&gt;$N44,AM$1-$L44=0),SUM($O$16:$O43)+COUNTIF($Q44:AL44,"&gt;0")+1,
""))))),"")</f>
        <v/>
      </c>
      <c r="AN44" s="55" t="str">
        <f ca="1">IFERROR(IF($J$1=0,"",
IF(AND($J$1=1,AN$2=0,$M44=0),AN$3*$N44,
IF(AND($J$1=2,AN$2=0,$M44=0,OR($N44+AN$3=$I$27+1,AN$3=$N44)),SUM($O$16:$O43)+COUNTIF($Q44:AM44,"&gt;0")+1,
IF(AND($J$1=3,AN$2=0,$M44=0,$N44+AN$3&lt;&gt;$I$27+1,AN$3&lt;&gt;$N44),SUM($O$16:$O43)+COUNTIF($Q44:AM44,"&gt;0")+1,
IF(AND($J$1=4,AN$2=0,$M44=0,$N44+AN$3&lt;&gt;$I$27+1,AN$3&lt;&gt;$N44,AN$1-$L44=0),SUM($O$16:$O43)+COUNTIF($Q44:AM44,"&gt;0")+1,
""))))),"")</f>
        <v/>
      </c>
      <c r="AO44" s="55" t="str">
        <f ca="1">IFERROR(IF($J$1=0,"",
IF(AND($J$1=1,AO$2=0,$M44=0),AO$3*$N44,
IF(AND($J$1=2,AO$2=0,$M44=0,OR($N44+AO$3=$I$27+1,AO$3=$N44)),SUM($O$16:$O43)+COUNTIF($Q44:AN44,"&gt;0")+1,
IF(AND($J$1=3,AO$2=0,$M44=0,$N44+AO$3&lt;&gt;$I$27+1,AO$3&lt;&gt;$N44),SUM($O$16:$O43)+COUNTIF($Q44:AN44,"&gt;0")+1,
IF(AND($J$1=4,AO$2=0,$M44=0,$N44+AO$3&lt;&gt;$I$27+1,AO$3&lt;&gt;$N44,AO$1-$L44=0),SUM($O$16:$O43)+COUNTIF($Q44:AN44,"&gt;0")+1,
""))))),"")</f>
        <v/>
      </c>
      <c r="AP44" s="55" t="str">
        <f ca="1">IFERROR(IF($J$1=0,"",
IF(AND($J$1=1,AP$2=0,$M44=0),AP$3*$N44,
IF(AND($J$1=2,AP$2=0,$M44=0,OR($N44+AP$3=$I$27+1,AP$3=$N44)),SUM($O$16:$O43)+COUNTIF($Q44:AO44,"&gt;0")+1,
IF(AND($J$1=3,AP$2=0,$M44=0,$N44+AP$3&lt;&gt;$I$27+1,AP$3&lt;&gt;$N44),SUM($O$16:$O43)+COUNTIF($Q44:AO44,"&gt;0")+1,
IF(AND($J$1=4,AP$2=0,$M44=0,$N44+AP$3&lt;&gt;$I$27+1,AP$3&lt;&gt;$N44,AP$1-$L44=0),SUM($O$16:$O43)+COUNTIF($Q44:AO44,"&gt;0")+1,
""))))),"")</f>
        <v/>
      </c>
      <c r="AQ44" s="55" t="str">
        <f ca="1">IFERROR(IF($J$1=0,"",
IF(AND($J$1=1,AQ$2=0,$M44=0),AQ$3*$N44,
IF(AND($J$1=2,AQ$2=0,$M44=0,OR($N44+AQ$3=$I$27+1,AQ$3=$N44)),SUM($O$16:$O43)+COUNTIF($Q44:AP44,"&gt;0")+1,
IF(AND($J$1=3,AQ$2=0,$M44=0,$N44+AQ$3&lt;&gt;$I$27+1,AQ$3&lt;&gt;$N44),SUM($O$16:$O43)+COUNTIF($Q44:AP44,"&gt;0")+1,
IF(AND($J$1=4,AQ$2=0,$M44=0,$N44+AQ$3&lt;&gt;$I$27+1,AQ$3&lt;&gt;$N44,AQ$1-$L44=0),SUM($O$16:$O43)+COUNTIF($Q44:AP44,"&gt;0")+1,
""))))),"")</f>
        <v/>
      </c>
      <c r="AR44" s="55" t="str">
        <f ca="1">IFERROR(IF($J$1=0,"",
IF(AND($J$1=1,AR$2=0,$M44=0),AR$3*$N44,
IF(AND($J$1=2,AR$2=0,$M44=0,OR($N44+AR$3=$I$27+1,AR$3=$N44)),SUM($O$16:$O43)+COUNTIF($Q44:AQ44,"&gt;0")+1,
IF(AND($J$1=3,AR$2=0,$M44=0,$N44+AR$3&lt;&gt;$I$27+1,AR$3&lt;&gt;$N44),SUM($O$16:$O43)+COUNTIF($Q44:AQ44,"&gt;0")+1,
IF(AND($J$1=4,AR$2=0,$M44=0,$N44+AR$3&lt;&gt;$I$27+1,AR$3&lt;&gt;$N44,AR$1-$L44=0),SUM($O$16:$O43)+COUNTIF($Q44:AQ44,"&gt;0")+1,
""))))),"")</f>
        <v/>
      </c>
      <c r="AS44" s="55" t="str">
        <f ca="1">IFERROR(IF($J$1=0,"",
IF(AND($J$1=1,AS$2=0,$M44=0),AS$3*$N44,
IF(AND($J$1=2,AS$2=0,$M44=0,OR($N44+AS$3=$I$27+1,AS$3=$N44)),SUM($O$16:$O43)+COUNTIF($Q44:AR44,"&gt;0")+1,
IF(AND($J$1=3,AS$2=0,$M44=0,$N44+AS$3&lt;&gt;$I$27+1,AS$3&lt;&gt;$N44),SUM($O$16:$O43)+COUNTIF($Q44:AR44,"&gt;0")+1,
IF(AND($J$1=4,AS$2=0,$M44=0,$N44+AS$3&lt;&gt;$I$27+1,AS$3&lt;&gt;$N44,AS$1-$L44=0),SUM($O$16:$O43)+COUNTIF($Q44:AR44,"&gt;0")+1,
""))))),"")</f>
        <v/>
      </c>
      <c r="AT44" s="55" t="str">
        <f ca="1">IFERROR(IF($J$1=0,"",
IF(AND($J$1=1,AT$2=0,$M44=0),AT$3*$N44,
IF(AND($J$1=2,AT$2=0,$M44=0,OR($N44+AT$3=$I$27+1,AT$3=$N44)),SUM($O$16:$O43)+COUNTIF($Q44:AS44,"&gt;0")+1,
IF(AND($J$1=3,AT$2=0,$M44=0,$N44+AT$3&lt;&gt;$I$27+1,AT$3&lt;&gt;$N44),SUM($O$16:$O43)+COUNTIF($Q44:AS44,"&gt;0")+1,
IF(AND($J$1=4,AT$2=0,$M44=0,$N44+AT$3&lt;&gt;$I$27+1,AT$3&lt;&gt;$N44,AT$1-$L44=0),SUM($O$16:$O43)+COUNTIF($Q44:AS44,"&gt;0")+1,
""))))),"")</f>
        <v/>
      </c>
      <c r="AU44" s="55" t="str">
        <f ca="1">IFERROR(IF($J$1=0,"",
IF(AND($J$1=1,AU$2=0,$M44=0),AU$3*$N44,
IF(AND($J$1=2,AU$2=0,$M44=0,OR($N44+AU$3=$I$27+1,AU$3=$N44)),SUM($O$16:$O43)+COUNTIF($Q44:AT44,"&gt;0")+1,
IF(AND($J$1=3,AU$2=0,$M44=0,$N44+AU$3&lt;&gt;$I$27+1,AU$3&lt;&gt;$N44),SUM($O$16:$O43)+COUNTIF($Q44:AT44,"&gt;0")+1,
IF(AND($J$1=4,AU$2=0,$M44=0,$N44+AU$3&lt;&gt;$I$27+1,AU$3&lt;&gt;$N44,AU$1-$L44=0),SUM($O$16:$O43)+COUNTIF($Q44:AT44,"&gt;0")+1,
""))))),"")</f>
        <v/>
      </c>
      <c r="AV44" s="55" t="str">
        <f ca="1">IFERROR(IF($J$1=0,"",
IF(AND($J$1=1,AV$2=0,$M44=0),AV$3*$N44,
IF(AND($J$1=2,AV$2=0,$M44=0,OR($N44+AV$3=$I$27+1,AV$3=$N44)),SUM($O$16:$O43)+COUNTIF($Q44:AU44,"&gt;0")+1,
IF(AND($J$1=3,AV$2=0,$M44=0,$N44+AV$3&lt;&gt;$I$27+1,AV$3&lt;&gt;$N44),SUM($O$16:$O43)+COUNTIF($Q44:AU44,"&gt;0")+1,
IF(AND($J$1=4,AV$2=0,$M44=0,$N44+AV$3&lt;&gt;$I$27+1,AV$3&lt;&gt;$N44,AV$1-$L44=0),SUM($O$16:$O43)+COUNTIF($Q44:AU44,"&gt;0")+1,
""))))),"")</f>
        <v/>
      </c>
      <c r="AW44" s="55" t="str">
        <f ca="1">IFERROR(IF($J$1=0,"",
IF(AND($J$1=1,AW$2=0,$M44=0),AW$3*$N44,
IF(AND($J$1=2,AW$2=0,$M44=0,OR($N44+AW$3=$I$27+1,AW$3=$N44)),SUM($O$16:$O43)+COUNTIF($Q44:AV44,"&gt;0")+1,
IF(AND($J$1=3,AW$2=0,$M44=0,$N44+AW$3&lt;&gt;$I$27+1,AW$3&lt;&gt;$N44),SUM($O$16:$O43)+COUNTIF($Q44:AV44,"&gt;0")+1,
IF(AND($J$1=4,AW$2=0,$M44=0,$N44+AW$3&lt;&gt;$I$27+1,AW$3&lt;&gt;$N44,AW$1-$L44=0),SUM($O$16:$O43)+COUNTIF($Q44:AV44,"&gt;0")+1,
""))))),"")</f>
        <v/>
      </c>
      <c r="AX44" s="55" t="str">
        <f ca="1">IFERROR(IF($J$1=0,"",
IF(AND($J$1=1,AX$2=0,$M44=0),AX$3*$N44,
IF(AND($J$1=2,AX$2=0,$M44=0,OR($N44+AX$3=$I$27+1,AX$3=$N44)),SUM($O$16:$O43)+COUNTIF($Q44:AW44,"&gt;0")+1,
IF(AND($J$1=3,AX$2=0,$M44=0,$N44+AX$3&lt;&gt;$I$27+1,AX$3&lt;&gt;$N44),SUM($O$16:$O43)+COUNTIF($Q44:AW44,"&gt;0")+1,
IF(AND($J$1=4,AX$2=0,$M44=0,$N44+AX$3&lt;&gt;$I$27+1,AX$3&lt;&gt;$N44,AX$1-$L44=0),SUM($O$16:$O43)+COUNTIF($Q44:AW44,"&gt;0")+1,
""))))),"")</f>
        <v/>
      </c>
      <c r="AY44" s="55" t="str">
        <f ca="1">IFERROR(IF($J$1=0,"",
IF(AND($J$1=1,AY$2=0,$M44=0),AY$3*$N44,
IF(AND($J$1=2,AY$2=0,$M44=0,OR($N44+AY$3=$I$27+1,AY$3=$N44)),SUM($O$16:$O43)+COUNTIF($Q44:AX44,"&gt;0")+1,
IF(AND($J$1=3,AY$2=0,$M44=0,$N44+AY$3&lt;&gt;$I$27+1,AY$3&lt;&gt;$N44),SUM($O$16:$O43)+COUNTIF($Q44:AX44,"&gt;0")+1,
IF(AND($J$1=4,AY$2=0,$M44=0,$N44+AY$3&lt;&gt;$I$27+1,AY$3&lt;&gt;$N44,AY$1-$L44=0),SUM($O$16:$O43)+COUNTIF($Q44:AX44,"&gt;0")+1,
""))))),"")</f>
        <v/>
      </c>
      <c r="AZ44" s="55" t="str">
        <f ca="1">IFERROR(IF($J$1=0,"",
IF(AND($J$1=1,AZ$2=0,$M44=0),AZ$3*$N44,
IF(AND($J$1=2,AZ$2=0,$M44=0,OR($N44+AZ$3=$I$27+1,AZ$3=$N44)),SUM($O$16:$O43)+COUNTIF($Q44:AY44,"&gt;0")+1,
IF(AND($J$1=3,AZ$2=0,$M44=0,$N44+AZ$3&lt;&gt;$I$27+1,AZ$3&lt;&gt;$N44),SUM($O$16:$O43)+COUNTIF($Q44:AY44,"&gt;0")+1,
IF(AND($J$1=4,AZ$2=0,$M44=0,$N44+AZ$3&lt;&gt;$I$27+1,AZ$3&lt;&gt;$N44,AZ$1-$L44=0),SUM($O$16:$O43)+COUNTIF($Q44:AY44,"&gt;0")+1,
""))))),"")</f>
        <v/>
      </c>
      <c r="BA44" s="55" t="str">
        <f ca="1">IFERROR(IF($J$1=0,"",
IF(AND($J$1=1,BA$2=0,$M44=0),BA$3*$N44,
IF(AND($J$1=2,BA$2=0,$M44=0,OR($N44+BA$3=$I$27+1,BA$3=$N44)),SUM($O$16:$O43)+COUNTIF($Q44:AZ44,"&gt;0")+1,
IF(AND($J$1=3,BA$2=0,$M44=0,$N44+BA$3&lt;&gt;$I$27+1,BA$3&lt;&gt;$N44),SUM($O$16:$O43)+COUNTIF($Q44:AZ44,"&gt;0")+1,
IF(AND($J$1=4,BA$2=0,$M44=0,$N44+BA$3&lt;&gt;$I$27+1,BA$3&lt;&gt;$N44,BA$1-$L44=0),SUM($O$16:$O43)+COUNTIF($Q44:AZ44,"&gt;0")+1,
""))))),"")</f>
        <v/>
      </c>
      <c r="BB44" s="55" t="str">
        <f ca="1">IFERROR(IF($J$1=0,"",
IF(AND($J$1=1,BB$2=0,$M44=0),BB$3*$N44,
IF(AND($J$1=2,BB$2=0,$M44=0,OR($N44+BB$3=$I$27+1,BB$3=$N44)),SUM($O$16:$O43)+COUNTIF($Q44:BA44,"&gt;0")+1,
IF(AND($J$1=3,BB$2=0,$M44=0,$N44+BB$3&lt;&gt;$I$27+1,BB$3&lt;&gt;$N44),SUM($O$16:$O43)+COUNTIF($Q44:BA44,"&gt;0")+1,
IF(AND($J$1=4,BB$2=0,$M44=0,$N44+BB$3&lt;&gt;$I$27+1,BB$3&lt;&gt;$N44,BB$1-$L44=0),SUM($O$16:$O43)+COUNTIF($Q44:BA44,"&gt;0")+1,
""))))),"")</f>
        <v/>
      </c>
      <c r="BC44" s="55" t="str">
        <f ca="1">IFERROR(IF($J$1=0,"",
IF(AND($J$1=1,BC$2=0,$M44=0),BC$3*$N44,
IF(AND($J$1=2,BC$2=0,$M44=0,OR($N44+BC$3=$I$27+1,BC$3=$N44)),SUM($O$16:$O43)+COUNTIF($Q44:BB44,"&gt;0")+1,
IF(AND($J$1=3,BC$2=0,$M44=0,$N44+BC$3&lt;&gt;$I$27+1,BC$3&lt;&gt;$N44),SUM($O$16:$O43)+COUNTIF($Q44:BB44,"&gt;0")+1,
IF(AND($J$1=4,BC$2=0,$M44=0,$N44+BC$3&lt;&gt;$I$27+1,BC$3&lt;&gt;$N44,BC$1-$L44=0),SUM($O$16:$O43)+COUNTIF($Q44:BB44,"&gt;0")+1,
""))))),"")</f>
        <v/>
      </c>
      <c r="BD44" s="55" t="str">
        <f ca="1">IFERROR(IF($J$1=0,"",
IF(AND($J$1=1,BD$2=0,$M44=0),BD$3*$N44,
IF(AND($J$1=2,BD$2=0,$M44=0,OR($N44+BD$3=$I$27+1,BD$3=$N44)),SUM($O$16:$O43)+COUNTIF($Q44:BC44,"&gt;0")+1,
IF(AND($J$1=3,BD$2=0,$M44=0,$N44+BD$3&lt;&gt;$I$27+1,BD$3&lt;&gt;$N44),SUM($O$16:$O43)+COUNTIF($Q44:BC44,"&gt;0")+1,
IF(AND($J$1=4,BD$2=0,$M44=0,$N44+BD$3&lt;&gt;$I$27+1,BD$3&lt;&gt;$N44,BD$1-$L44=0),SUM($O$16:$O43)+COUNTIF($Q44:BC44,"&gt;0")+1,
""))))),"")</f>
        <v/>
      </c>
      <c r="BE44" s="55" t="str">
        <f ca="1">IFERROR(IF($J$1=0,"",
IF(AND($J$1=1,BE$2=0,$M44=0),BE$3*$N44,
IF(AND($J$1=2,BE$2=0,$M44=0,OR($N44+BE$3=$I$27+1,BE$3=$N44)),SUM($O$16:$O43)+COUNTIF($Q44:BD44,"&gt;0")+1,
IF(AND($J$1=3,BE$2=0,$M44=0,$N44+BE$3&lt;&gt;$I$27+1,BE$3&lt;&gt;$N44),SUM($O$16:$O43)+COUNTIF($Q44:BD44,"&gt;0")+1,
IF(AND($J$1=4,BE$2=0,$M44=0,$N44+BE$3&lt;&gt;$I$27+1,BE$3&lt;&gt;$N44,BE$1-$L44=0),SUM($O$16:$O43)+COUNTIF($Q44:BD44,"&gt;0")+1,
""))))),"")</f>
        <v/>
      </c>
      <c r="BF44" s="55" t="str">
        <f ca="1">IFERROR(IF($J$1=0,"",
IF(AND($J$1=1,BF$2=0,$M44=0),BF$3*$N44,
IF(AND($J$1=2,BF$2=0,$M44=0,OR($N44+BF$3=$I$27+1,BF$3=$N44)),SUM($O$16:$O43)+COUNTIF($Q44:BE44,"&gt;0")+1,
IF(AND($J$1=3,BF$2=0,$M44=0,$N44+BF$3&lt;&gt;$I$27+1,BF$3&lt;&gt;$N44),SUM($O$16:$O43)+COUNTIF($Q44:BE44,"&gt;0")+1,
IF(AND($J$1=4,BF$2=0,$M44=0,$N44+BF$3&lt;&gt;$I$27+1,BF$3&lt;&gt;$N44,BF$1-$L44=0),SUM($O$16:$O43)+COUNTIF($Q44:BE44,"&gt;0")+1,
""))))),"")</f>
        <v/>
      </c>
      <c r="BG44" s="55" t="str">
        <f ca="1">IFERROR(IF($J$1=0,"",
IF(AND($J$1=1,BG$2=0,$M44=0),BG$3*$N44,
IF(AND($J$1=2,BG$2=0,$M44=0,OR($N44+BG$3=$I$27+1,BG$3=$N44)),SUM($O$16:$O43)+COUNTIF($Q44:BF44,"&gt;0")+1,
IF(AND($J$1=3,BG$2=0,$M44=0,$N44+BG$3&lt;&gt;$I$27+1,BG$3&lt;&gt;$N44),SUM($O$16:$O43)+COUNTIF($Q44:BF44,"&gt;0")+1,
IF(AND($J$1=4,BG$2=0,$M44=0,$N44+BG$3&lt;&gt;$I$27+1,BG$3&lt;&gt;$N44,BG$1-$L44=0),SUM($O$16:$O43)+COUNTIF($Q44:BF44,"&gt;0")+1,
""))))),"")</f>
        <v/>
      </c>
      <c r="BH44" s="55" t="str">
        <f ca="1">IFERROR(IF($J$1=0,"",
IF(AND($J$1=1,BH$2=0,$M44=0),BH$3*$N44,
IF(AND($J$1=2,BH$2=0,$M44=0,OR($N44+BH$3=$I$27+1,BH$3=$N44)),SUM($O$16:$O43)+COUNTIF($Q44:BG44,"&gt;0")+1,
IF(AND($J$1=3,BH$2=0,$M44=0,$N44+BH$3&lt;&gt;$I$27+1,BH$3&lt;&gt;$N44),SUM($O$16:$O43)+COUNTIF($Q44:BG44,"&gt;0")+1,
IF(AND($J$1=4,BH$2=0,$M44=0,$N44+BH$3&lt;&gt;$I$27+1,BH$3&lt;&gt;$N44,BH$1-$L44=0),SUM($O$16:$O43)+COUNTIF($Q44:BG44,"&gt;0")+1,
""))))),"")</f>
        <v/>
      </c>
      <c r="BI44" s="55" t="str">
        <f ca="1">IFERROR(IF($J$1=0,"",
IF(AND($J$1=1,BI$2=0,$M44=0),BI$3*$N44,
IF(AND($J$1=2,BI$2=0,$M44=0,OR($N44+BI$3=$I$27+1,BI$3=$N44)),SUM($O$16:$O43)+COUNTIF($Q44:BH44,"&gt;0")+1,
IF(AND($J$1=3,BI$2=0,$M44=0,$N44+BI$3&lt;&gt;$I$27+1,BI$3&lt;&gt;$N44),SUM($O$16:$O43)+COUNTIF($Q44:BH44,"&gt;0")+1,
IF(AND($J$1=4,BI$2=0,$M44=0,$N44+BI$3&lt;&gt;$I$27+1,BI$3&lt;&gt;$N44,BI$1-$L44=0),SUM($O$16:$O43)+COUNTIF($Q44:BH44,"&gt;0")+1,
""))))),"")</f>
        <v/>
      </c>
      <c r="BJ44" s="55" t="str">
        <f ca="1">IFERROR(IF($J$1=0,"",
IF(AND($J$1=1,BJ$2=0,$M44=0),BJ$3*$N44,
IF(AND($J$1=2,BJ$2=0,$M44=0,OR($N44+BJ$3=$I$27+1,BJ$3=$N44)),SUM($O$16:$O43)+COUNTIF($Q44:BI44,"&gt;0")+1,
IF(AND($J$1=3,BJ$2=0,$M44=0,$N44+BJ$3&lt;&gt;$I$27+1,BJ$3&lt;&gt;$N44),SUM($O$16:$O43)+COUNTIF($Q44:BI44,"&gt;0")+1,
IF(AND($J$1=4,BJ$2=0,$M44=0,$N44+BJ$3&lt;&gt;$I$27+1,BJ$3&lt;&gt;$N44,BJ$1-$L44=0),SUM($O$16:$O43)+COUNTIF($Q44:BI44,"&gt;0")+1,
""))))),"")</f>
        <v/>
      </c>
      <c r="BK44" s="55" t="str">
        <f ca="1">IFERROR(IF($J$1=0,"",
IF(AND($J$1=1,BK$2=0,$M44=0),BK$3*$N44,
IF(AND($J$1=2,BK$2=0,$M44=0,OR($N44+BK$3=$I$27+1,BK$3=$N44)),SUM($O$16:$O43)+COUNTIF($Q44:BJ44,"&gt;0")+1,
IF(AND($J$1=3,BK$2=0,$M44=0,$N44+BK$3&lt;&gt;$I$27+1,BK$3&lt;&gt;$N44),SUM($O$16:$O43)+COUNTIF($Q44:BJ44,"&gt;0")+1,
IF(AND($J$1=4,BK$2=0,$M44=0,$N44+BK$3&lt;&gt;$I$27+1,BK$3&lt;&gt;$N44,BK$1-$L44=0),SUM($O$16:$O43)+COUNTIF($Q44:BJ44,"&gt;0")+1,
""))))),"")</f>
        <v/>
      </c>
      <c r="BL44" s="55" t="str">
        <f ca="1">IFERROR(IF($J$1=0,"",
IF(AND($J$1=1,BL$2=0,$M44=0),BL$3*$N44,
IF(AND($J$1=2,BL$2=0,$M44=0,OR($N44+BL$3=$I$27+1,BL$3=$N44)),SUM($O$16:$O43)+COUNTIF($Q44:BK44,"&gt;0")+1,
IF(AND($J$1=3,BL$2=0,$M44=0,$N44+BL$3&lt;&gt;$I$27+1,BL$3&lt;&gt;$N44),SUM($O$16:$O43)+COUNTIF($Q44:BK44,"&gt;0")+1,
IF(AND($J$1=4,BL$2=0,$M44=0,$N44+BL$3&lt;&gt;$I$27+1,BL$3&lt;&gt;$N44,BL$1-$L44=0),SUM($O$16:$O43)+COUNTIF($Q44:BK44,"&gt;0")+1,
""))))),"")</f>
        <v/>
      </c>
      <c r="BM44" s="55" t="str">
        <f ca="1">IFERROR(IF($J$1=0,"",
IF(AND($J$1=1,BM$2=0,$M44=0),BM$3*$N44,
IF(AND($J$1=2,BM$2=0,$M44=0,OR($N44+BM$3=$I$27+1,BM$3=$N44)),SUM($O$16:$O43)+COUNTIF($Q44:BL44,"&gt;0")+1,
IF(AND($J$1=3,BM$2=0,$M44=0,$N44+BM$3&lt;&gt;$I$27+1,BM$3&lt;&gt;$N44),SUM($O$16:$O43)+COUNTIF($Q44:BL44,"&gt;0")+1,
IF(AND($J$1=4,BM$2=0,$M44=0,$N44+BM$3&lt;&gt;$I$27+1,BM$3&lt;&gt;$N44,BM$1-$L44=0),SUM($O$16:$O43)+COUNTIF($Q44:BL44,"&gt;0")+1,
""))))),"")</f>
        <v/>
      </c>
      <c r="BN44" s="55" t="str">
        <f ca="1">IFERROR(IF($J$1=0,"",
IF(AND($J$1=1,BN$2=0,$M44=0),BN$3*$N44,
IF(AND($J$1=2,BN$2=0,$M44=0,OR($N44+BN$3=$I$27+1,BN$3=$N44)),SUM($O$16:$O43)+COUNTIF($Q44:BM44,"&gt;0")+1,
IF(AND($J$1=3,BN$2=0,$M44=0,$N44+BN$3&lt;&gt;$I$27+1,BN$3&lt;&gt;$N44),SUM($O$16:$O43)+COUNTIF($Q44:BM44,"&gt;0")+1,
IF(AND($J$1=4,BN$2=0,$M44=0,$N44+BN$3&lt;&gt;$I$27+1,BN$3&lt;&gt;$N44,BN$1-$L44=0),SUM($O$16:$O43)+COUNTIF($Q44:BM44,"&gt;0")+1,
""))))),"")</f>
        <v/>
      </c>
      <c r="BO44" s="55" t="str">
        <f ca="1">IFERROR(IF($J$1=0,"",
IF(AND($J$1=1,BO$2=0,$M44=0),BO$3*$N44,
IF(AND($J$1=2,BO$2=0,$M44=0,OR($N44+BO$3=$I$27+1,BO$3=$N44)),SUM($O$16:$O43)+COUNTIF($Q44:BN44,"&gt;0")+1,
IF(AND($J$1=3,BO$2=0,$M44=0,$N44+BO$3&lt;&gt;$I$27+1,BO$3&lt;&gt;$N44),SUM($O$16:$O43)+COUNTIF($Q44:BN44,"&gt;0")+1,
IF(AND($J$1=4,BO$2=0,$M44=0,$N44+BO$3&lt;&gt;$I$27+1,BO$3&lt;&gt;$N44,BO$1-$L44=0),SUM($O$16:$O43)+COUNTIF($Q44:BN44,"&gt;0")+1,
""))))),"")</f>
        <v/>
      </c>
      <c r="BP44" s="55" t="str">
        <f ca="1">IFERROR(IF($J$1=0,"",
IF(AND($J$1=1,BP$2=0,$M44=0),BP$3*$N44,
IF(AND($J$1=2,BP$2=0,$M44=0,OR($N44+BP$3=$I$27+1,BP$3=$N44)),SUM($O$16:$O43)+COUNTIF($Q44:BO44,"&gt;0")+1,
IF(AND($J$1=3,BP$2=0,$M44=0,$N44+BP$3&lt;&gt;$I$27+1,BP$3&lt;&gt;$N44),SUM($O$16:$O43)+COUNTIF($Q44:BO44,"&gt;0")+1,
IF(AND($J$1=4,BP$2=0,$M44=0,$N44+BP$3&lt;&gt;$I$27+1,BP$3&lt;&gt;$N44,BP$1-$L44=0),SUM($O$16:$O43)+COUNTIF($Q44:BO44,"&gt;0")+1,
""))))),"")</f>
        <v/>
      </c>
      <c r="BQ44" s="55" t="str">
        <f ca="1">IFERROR(IF($J$1=0,"",
IF(AND($J$1=1,BQ$2=0,$M44=0),BQ$3*$N44,
IF(AND($J$1=2,BQ$2=0,$M44=0,OR($N44+BQ$3=$I$27+1,BQ$3=$N44)),SUM($O$16:$O43)+COUNTIF($Q44:BP44,"&gt;0")+1,
IF(AND($J$1=3,BQ$2=0,$M44=0,$N44+BQ$3&lt;&gt;$I$27+1,BQ$3&lt;&gt;$N44),SUM($O$16:$O43)+COUNTIF($Q44:BP44,"&gt;0")+1,
IF(AND($J$1=4,BQ$2=0,$M44=0,$N44+BQ$3&lt;&gt;$I$27+1,BQ$3&lt;&gt;$N44,BQ$1-$L44=0),SUM($O$16:$O43)+COUNTIF($Q44:BP44,"&gt;0")+1,
""))))),"")</f>
        <v/>
      </c>
      <c r="BR44" s="55" t="str">
        <f ca="1">IFERROR(IF($J$1=0,"",
IF(AND($J$1=1,BR$2=0,$M44=0),BR$3*$N44,
IF(AND($J$1=2,BR$2=0,$M44=0,OR($N44+BR$3=$I$27+1,BR$3=$N44)),SUM($O$16:$O43)+COUNTIF($Q44:BQ44,"&gt;0")+1,
IF(AND($J$1=3,BR$2=0,$M44=0,$N44+BR$3&lt;&gt;$I$27+1,BR$3&lt;&gt;$N44),SUM($O$16:$O43)+COUNTIF($Q44:BQ44,"&gt;0")+1,
IF(AND($J$1=4,BR$2=0,$M44=0,$N44+BR$3&lt;&gt;$I$27+1,BR$3&lt;&gt;$N44,BR$1-$L44=0),SUM($O$16:$O43)+COUNTIF($Q44:BQ44,"&gt;0")+1,
""))))),"")</f>
        <v/>
      </c>
      <c r="BS44" s="55" t="str">
        <f ca="1">IFERROR(IF($J$1=0,"",
IF(AND($J$1=1,BS$2=0,$M44=0),BS$3*$N44,
IF(AND($J$1=2,BS$2=0,$M44=0,OR($N44+BS$3=$I$27+1,BS$3=$N44)),SUM($O$16:$O43)+COUNTIF($Q44:BR44,"&gt;0")+1,
IF(AND($J$1=3,BS$2=0,$M44=0,$N44+BS$3&lt;&gt;$I$27+1,BS$3&lt;&gt;$N44),SUM($O$16:$O43)+COUNTIF($Q44:BR44,"&gt;0")+1,
IF(AND($J$1=4,BS$2=0,$M44=0,$N44+BS$3&lt;&gt;$I$27+1,BS$3&lt;&gt;$N44,BS$1-$L44=0),SUM($O$16:$O43)+COUNTIF($Q44:BR44,"&gt;0")+1,
""))))),"")</f>
        <v/>
      </c>
      <c r="BT44" s="55" t="str">
        <f ca="1">IFERROR(IF($J$1=0,"",
IF(AND($J$1=1,BT$2=0,$M44=0),BT$3*$N44,
IF(AND($J$1=2,BT$2=0,$M44=0,OR($N44+BT$3=$I$27+1,BT$3=$N44)),SUM($O$16:$O43)+COUNTIF($Q44:BS44,"&gt;0")+1,
IF(AND($J$1=3,BT$2=0,$M44=0,$N44+BT$3&lt;&gt;$I$27+1,BT$3&lt;&gt;$N44),SUM($O$16:$O43)+COUNTIF($Q44:BS44,"&gt;0")+1,
IF(AND($J$1=4,BT$2=0,$M44=0,$N44+BT$3&lt;&gt;$I$27+1,BT$3&lt;&gt;$N44,BT$1-$L44=0),SUM($O$16:$O43)+COUNTIF($Q44:BS44,"&gt;0")+1,
""))))),"")</f>
        <v/>
      </c>
      <c r="BU44" s="55" t="str">
        <f ca="1">IFERROR(IF($J$1=0,"",
IF(AND($J$1=1,BU$2=0,$M44=0),BU$3*$N44,
IF(AND($J$1=2,BU$2=0,$M44=0,OR($N44+BU$3=$I$27+1,BU$3=$N44)),SUM($O$16:$O43)+COUNTIF($Q44:BT44,"&gt;0")+1,
IF(AND($J$1=3,BU$2=0,$M44=0,$N44+BU$3&lt;&gt;$I$27+1,BU$3&lt;&gt;$N44),SUM($O$16:$O43)+COUNTIF($Q44:BT44,"&gt;0")+1,
IF(AND($J$1=4,BU$2=0,$M44=0,$N44+BU$3&lt;&gt;$I$27+1,BU$3&lt;&gt;$N44,BU$1-$L44=0),SUM($O$16:$O43)+COUNTIF($Q44:BT44,"&gt;0")+1,
""))))),"")</f>
        <v/>
      </c>
      <c r="BV44" s="55" t="str">
        <f ca="1">IFERROR(IF($J$1=0,"",
IF(AND($J$1=1,BV$2=0,$M44=0),BV$3*$N44,
IF(AND($J$1=2,BV$2=0,$M44=0,OR($N44+BV$3=$I$27+1,BV$3=$N44)),SUM($O$16:$O43)+COUNTIF($Q44:BU44,"&gt;0")+1,
IF(AND($J$1=3,BV$2=0,$M44=0,$N44+BV$3&lt;&gt;$I$27+1,BV$3&lt;&gt;$N44),SUM($O$16:$O43)+COUNTIF($Q44:BU44,"&gt;0")+1,
IF(AND($J$1=4,BV$2=0,$M44=0,$N44+BV$3&lt;&gt;$I$27+1,BV$3&lt;&gt;$N44,BV$1-$L44=0),SUM($O$16:$O43)+COUNTIF($Q44:BU44,"&gt;0")+1,
""))))),"")</f>
        <v/>
      </c>
      <c r="BW44" s="55" t="str">
        <f ca="1">IFERROR(IF($J$1=0,"",
IF(AND($J$1=1,BW$2=0,$M44=0),BW$3*$N44,
IF(AND($J$1=2,BW$2=0,$M44=0,OR($N44+BW$3=$I$27+1,BW$3=$N44)),SUM($O$16:$O43)+COUNTIF($Q44:BV44,"&gt;0")+1,
IF(AND($J$1=3,BW$2=0,$M44=0,$N44+BW$3&lt;&gt;$I$27+1,BW$3&lt;&gt;$N44),SUM($O$16:$O43)+COUNTIF($Q44:BV44,"&gt;0")+1,
IF(AND($J$1=4,BW$2=0,$M44=0,$N44+BW$3&lt;&gt;$I$27+1,BW$3&lt;&gt;$N44,BW$1-$L44=0),SUM($O$16:$O43)+COUNTIF($Q44:BV44,"&gt;0")+1,
""))))),"")</f>
        <v/>
      </c>
      <c r="BX44" s="55" t="str">
        <f ca="1">IFERROR(IF($J$1=0,"",
IF(AND($J$1=1,BX$2=0,$M44=0),BX$3*$N44,
IF(AND($J$1=2,BX$2=0,$M44=0,OR($N44+BX$3=$I$27+1,BX$3=$N44)),SUM($O$16:$O43)+COUNTIF($Q44:BW44,"&gt;0")+1,
IF(AND($J$1=3,BX$2=0,$M44=0,$N44+BX$3&lt;&gt;$I$27+1,BX$3&lt;&gt;$N44),SUM($O$16:$O43)+COUNTIF($Q44:BW44,"&gt;0")+1,
IF(AND($J$1=4,BX$2=0,$M44=0,$N44+BX$3&lt;&gt;$I$27+1,BX$3&lt;&gt;$N44,BX$1-$L44=0),SUM($O$16:$O43)+COUNTIF($Q44:BW44,"&gt;0")+1,
""))))),"")</f>
        <v/>
      </c>
      <c r="BY44" s="55" t="str">
        <f ca="1">IFERROR(IF($J$1=0,"",
IF(AND($J$1=1,BY$2=0,$M44=0),BY$3*$N44,
IF(AND($J$1=2,BY$2=0,$M44=0,OR($N44+BY$3=$I$27+1,BY$3=$N44)),SUM($O$16:$O43)+COUNTIF($Q44:BX44,"&gt;0")+1,
IF(AND($J$1=3,BY$2=0,$M44=0,$N44+BY$3&lt;&gt;$I$27+1,BY$3&lt;&gt;$N44),SUM($O$16:$O43)+COUNTIF($Q44:BX44,"&gt;0")+1,
IF(AND($J$1=4,BY$2=0,$M44=0,$N44+BY$3&lt;&gt;$I$27+1,BY$3&lt;&gt;$N44,BY$1-$L44=0),SUM($O$16:$O43)+COUNTIF($Q44:BX44,"&gt;0")+1,
""))))),"")</f>
        <v/>
      </c>
      <c r="BZ44" s="55" t="str">
        <f ca="1">IFERROR(IF($J$1=0,"",
IF(AND($J$1=1,BZ$2=0,$M44=0),BZ$3*$N44,
IF(AND($J$1=2,BZ$2=0,$M44=0,OR($N44+BZ$3=$I$27+1,BZ$3=$N44)),SUM($O$16:$O43)+COUNTIF($Q44:BY44,"&gt;0")+1,
IF(AND($J$1=3,BZ$2=0,$M44=0,$N44+BZ$3&lt;&gt;$I$27+1,BZ$3&lt;&gt;$N44),SUM($O$16:$O43)+COUNTIF($Q44:BY44,"&gt;0")+1,
IF(AND($J$1=4,BZ$2=0,$M44=0,$N44+BZ$3&lt;&gt;$I$27+1,BZ$3&lt;&gt;$N44,BZ$1-$L44=0),SUM($O$16:$O43)+COUNTIF($Q44:BY44,"&gt;0")+1,
""))))),"")</f>
        <v/>
      </c>
      <c r="CA44" s="55" t="str">
        <f ca="1">IFERROR(IF($J$1=0,"",
IF(AND($J$1=1,CA$2=0,$M44=0),CA$3*$N44,
IF(AND($J$1=2,CA$2=0,$M44=0,OR($N44+CA$3=$I$27+1,CA$3=$N44)),SUM($O$16:$O43)+COUNTIF($Q44:BZ44,"&gt;0")+1,
IF(AND($J$1=3,CA$2=0,$M44=0,$N44+CA$3&lt;&gt;$I$27+1,CA$3&lt;&gt;$N44),SUM($O$16:$O43)+COUNTIF($Q44:BZ44,"&gt;0")+1,
IF(AND($J$1=4,CA$2=0,$M44=0,$N44+CA$3&lt;&gt;$I$27+1,CA$3&lt;&gt;$N44,CA$1-$L44=0),SUM($O$16:$O43)+COUNTIF($Q44:BZ44,"&gt;0")+1,
""))))),"")</f>
        <v/>
      </c>
      <c r="CB44" s="55" t="str">
        <f ca="1">IFERROR(IF($J$1=0,"",
IF(AND($J$1=1,CB$2=0,$M44=0),CB$3*$N44,
IF(AND($J$1=2,CB$2=0,$M44=0,OR($N44+CB$3=$I$27+1,CB$3=$N44)),SUM($O$16:$O43)+COUNTIF($Q44:CA44,"&gt;0")+1,
IF(AND($J$1=3,CB$2=0,$M44=0,$N44+CB$3&lt;&gt;$I$27+1,CB$3&lt;&gt;$N44),SUM($O$16:$O43)+COUNTIF($Q44:CA44,"&gt;0")+1,
IF(AND($J$1=4,CB$2=0,$M44=0,$N44+CB$3&lt;&gt;$I$27+1,CB$3&lt;&gt;$N44,CB$1-$L44=0),SUM($O$16:$O43)+COUNTIF($Q44:CA44,"&gt;0")+1,
""))))),"")</f>
        <v/>
      </c>
      <c r="CC44" s="55" t="str">
        <f ca="1">IFERROR(IF($J$1=0,"",
IF(AND($J$1=1,CC$2=0,$M44=0),CC$3*$N44,
IF(AND($J$1=2,CC$2=0,$M44=0,OR($N44+CC$3=$I$27+1,CC$3=$N44)),SUM($O$16:$O43)+COUNTIF($Q44:CB44,"&gt;0")+1,
IF(AND($J$1=3,CC$2=0,$M44=0,$N44+CC$3&lt;&gt;$I$27+1,CC$3&lt;&gt;$N44),SUM($O$16:$O43)+COUNTIF($Q44:CB44,"&gt;0")+1,
IF(AND($J$1=4,CC$2=0,$M44=0,$N44+CC$3&lt;&gt;$I$27+1,CC$3&lt;&gt;$N44,CC$1-$L44=0),SUM($O$16:$O43)+COUNTIF($Q44:CB44,"&gt;0")+1,
""))))),"")</f>
        <v/>
      </c>
      <c r="CD44" s="55" t="str">
        <f ca="1">IFERROR(IF($J$1=0,"",
IF(AND($J$1=1,CD$2=0,$M44=0),CD$3*$N44,
IF(AND($J$1=2,CD$2=0,$M44=0,OR($N44+CD$3=$I$27+1,CD$3=$N44)),SUM($O$16:$O43)+COUNTIF($Q44:CC44,"&gt;0")+1,
IF(AND($J$1=3,CD$2=0,$M44=0,$N44+CD$3&lt;&gt;$I$27+1,CD$3&lt;&gt;$N44),SUM($O$16:$O43)+COUNTIF($Q44:CC44,"&gt;0")+1,
IF(AND($J$1=4,CD$2=0,$M44=0,$N44+CD$3&lt;&gt;$I$27+1,CD$3&lt;&gt;$N44,CD$1-$L44=0),SUM($O$16:$O43)+COUNTIF($Q44:CC44,"&gt;0")+1,
""))))),"")</f>
        <v/>
      </c>
      <c r="CE44" s="55" t="str">
        <f ca="1">IFERROR(IF($J$1=0,"",
IF(AND($J$1=1,CE$2=0,$M44=0),CE$3*$N44,
IF(AND($J$1=2,CE$2=0,$M44=0,OR($N44+CE$3=$I$27+1,CE$3=$N44)),SUM($O$16:$O43)+COUNTIF($Q44:CD44,"&gt;0")+1,
IF(AND($J$1=3,CE$2=0,$M44=0,$N44+CE$3&lt;&gt;$I$27+1,CE$3&lt;&gt;$N44),SUM($O$16:$O43)+COUNTIF($Q44:CD44,"&gt;0")+1,
IF(AND($J$1=4,CE$2=0,$M44=0,$N44+CE$3&lt;&gt;$I$27+1,CE$3&lt;&gt;$N44,CE$1-$L44=0),SUM($O$16:$O43)+COUNTIF($Q44:CD44,"&gt;0")+1,
""))))),"")</f>
        <v/>
      </c>
      <c r="CF44" s="55" t="str">
        <f ca="1">IFERROR(IF($J$1=0,"",
IF(AND($J$1=1,CF$2=0,$M44=0),CF$3*$N44,
IF(AND($J$1=2,CF$2=0,$M44=0,OR($N44+CF$3=$I$27+1,CF$3=$N44)),SUM($O$16:$O43)+COUNTIF($Q44:CE44,"&gt;0")+1,
IF(AND($J$1=3,CF$2=0,$M44=0,$N44+CF$3&lt;&gt;$I$27+1,CF$3&lt;&gt;$N44),SUM($O$16:$O43)+COUNTIF($Q44:CE44,"&gt;0")+1,
IF(AND($J$1=4,CF$2=0,$M44=0,$N44+CF$3&lt;&gt;$I$27+1,CF$3&lt;&gt;$N44,CF$1-$L44=0),SUM($O$16:$O43)+COUNTIF($Q44:CE44,"&gt;0")+1,
""))))),"")</f>
        <v/>
      </c>
      <c r="CG44" s="55" t="str">
        <f ca="1">IFERROR(IF($J$1=0,"",
IF(AND($J$1=1,CG$2=0,$M44=0),CG$3*$N44,
IF(AND($J$1=2,CG$2=0,$M44=0,OR($N44+CG$3=$I$27+1,CG$3=$N44)),SUM($O$16:$O43)+COUNTIF($Q44:CF44,"&gt;0")+1,
IF(AND($J$1=3,CG$2=0,$M44=0,$N44+CG$3&lt;&gt;$I$27+1,CG$3&lt;&gt;$N44),SUM($O$16:$O43)+COUNTIF($Q44:CF44,"&gt;0")+1,
IF(AND($J$1=4,CG$2=0,$M44=0,$N44+CG$3&lt;&gt;$I$27+1,CG$3&lt;&gt;$N44,CG$1-$L44=0),SUM($O$16:$O43)+COUNTIF($Q44:CF44,"&gt;0")+1,
""))))),"")</f>
        <v/>
      </c>
      <c r="CH44" s="55" t="str">
        <f ca="1">IFERROR(IF($J$1=0,"",
IF(AND($J$1=1,CH$2=0,$M44=0),CH$3*$N44,
IF(AND($J$1=2,CH$2=0,$M44=0,OR($N44+CH$3=$I$27+1,CH$3=$N44)),SUM($O$16:$O43)+COUNTIF($Q44:CG44,"&gt;0")+1,
IF(AND($J$1=3,CH$2=0,$M44=0,$N44+CH$3&lt;&gt;$I$27+1,CH$3&lt;&gt;$N44),SUM($O$16:$O43)+COUNTIF($Q44:CG44,"&gt;0")+1,
IF(AND($J$1=4,CH$2=0,$M44=0,$N44+CH$3&lt;&gt;$I$27+1,CH$3&lt;&gt;$N44,CH$1-$L44=0),SUM($O$16:$O43)+COUNTIF($Q44:CG44,"&gt;0")+1,
""))))),"")</f>
        <v/>
      </c>
      <c r="CI44" s="55" t="str">
        <f ca="1">IFERROR(IF($J$1=0,"",
IF(AND($J$1=1,CI$2=0,$M44=0),CI$3*$N44,
IF(AND($J$1=2,CI$2=0,$M44=0,OR($N44+CI$3=$I$27+1,CI$3=$N44)),SUM($O$16:$O43)+COUNTIF($Q44:CH44,"&gt;0")+1,
IF(AND($J$1=3,CI$2=0,$M44=0,$N44+CI$3&lt;&gt;$I$27+1,CI$3&lt;&gt;$N44),SUM($O$16:$O43)+COUNTIF($Q44:CH44,"&gt;0")+1,
IF(AND($J$1=4,CI$2=0,$M44=0,$N44+CI$3&lt;&gt;$I$27+1,CI$3&lt;&gt;$N44,CI$1-$L44=0),SUM($O$16:$O43)+COUNTIF($Q44:CH44,"&gt;0")+1,
""))))),"")</f>
        <v/>
      </c>
      <c r="CJ44" s="55" t="str">
        <f ca="1">IFERROR(IF($J$1=0,"",
IF(AND($J$1=1,CJ$2=0,$M44=0),CJ$3*$N44,
IF(AND($J$1=2,CJ$2=0,$M44=0,OR($N44+CJ$3=$I$27+1,CJ$3=$N44)),SUM($O$16:$O43)+COUNTIF($Q44:CI44,"&gt;0")+1,
IF(AND($J$1=3,CJ$2=0,$M44=0,$N44+CJ$3&lt;&gt;$I$27+1,CJ$3&lt;&gt;$N44),SUM($O$16:$O43)+COUNTIF($Q44:CI44,"&gt;0")+1,
IF(AND($J$1=4,CJ$2=0,$M44=0,$N44+CJ$3&lt;&gt;$I$27+1,CJ$3&lt;&gt;$N44,CJ$1-$L44=0),SUM($O$16:$O43)+COUNTIF($Q44:CI44,"&gt;0")+1,
""))))),"")</f>
        <v/>
      </c>
      <c r="CK44" s="55" t="str">
        <f ca="1">IFERROR(IF($J$1=0,"",
IF(AND($J$1=1,CK$2=0,$M44=0),CK$3*$N44,
IF(AND($J$1=2,CK$2=0,$M44=0,OR($N44+CK$3=$I$27+1,CK$3=$N44)),SUM($O$16:$O43)+COUNTIF($Q44:CJ44,"&gt;0")+1,
IF(AND($J$1=3,CK$2=0,$M44=0,$N44+CK$3&lt;&gt;$I$27+1,CK$3&lt;&gt;$N44),SUM($O$16:$O43)+COUNTIF($Q44:CJ44,"&gt;0")+1,
IF(AND($J$1=4,CK$2=0,$M44=0,$N44+CK$3&lt;&gt;$I$27+1,CK$3&lt;&gt;$N44,CK$1-$L44=0),SUM($O$16:$O43)+COUNTIF($Q44:CJ44,"&gt;0")+1,
""))))),"")</f>
        <v/>
      </c>
      <c r="CL44" s="55" t="str">
        <f ca="1">IFERROR(IF($J$1=0,"",
IF(AND($J$1=1,CL$2=0,$M44=0),CL$3*$N44,
IF(AND($J$1=2,CL$2=0,$M44=0,OR($N44+CL$3=$I$27+1,CL$3=$N44)),SUM($O$16:$O43)+COUNTIF($Q44:CK44,"&gt;0")+1,
IF(AND($J$1=3,CL$2=0,$M44=0,$N44+CL$3&lt;&gt;$I$27+1,CL$3&lt;&gt;$N44),SUM($O$16:$O43)+COUNTIF($Q44:CK44,"&gt;0")+1,
IF(AND($J$1=4,CL$2=0,$M44=0,$N44+CL$3&lt;&gt;$I$27+1,CL$3&lt;&gt;$N44,CL$1-$L44=0),SUM($O$16:$O43)+COUNTIF($Q44:CK44,"&gt;0")+1,
""))))),"")</f>
        <v/>
      </c>
      <c r="CM44" s="55" t="str">
        <f ca="1">IFERROR(IF($J$1=0,"",
IF(AND($J$1=1,CM$2=0,$M44=0),CM$3*$N44,
IF(AND($J$1=2,CM$2=0,$M44=0,OR($N44+CM$3=$I$27+1,CM$3=$N44)),SUM($O$16:$O43)+COUNTIF($Q44:CL44,"&gt;0")+1,
IF(AND($J$1=3,CM$2=0,$M44=0,$N44+CM$3&lt;&gt;$I$27+1,CM$3&lt;&gt;$N44),SUM($O$16:$O43)+COUNTIF($Q44:CL44,"&gt;0")+1,
IF(AND($J$1=4,CM$2=0,$M44=0,$N44+CM$3&lt;&gt;$I$27+1,CM$3&lt;&gt;$N44,CM$1-$L44=0),SUM($O$16:$O43)+COUNTIF($Q44:CL44,"&gt;0")+1,
""))))),"")</f>
        <v/>
      </c>
      <c r="CN44" s="55" t="str">
        <f ca="1">IFERROR(IF($J$1=0,"",
IF(AND($J$1=1,CN$2=0,$M44=0),CN$3*$N44,
IF(AND($J$1=2,CN$2=0,$M44=0,OR($N44+CN$3=$I$27+1,CN$3=$N44)),SUM($O$16:$O43)+COUNTIF($Q44:CM44,"&gt;0")+1,
IF(AND($J$1=3,CN$2=0,$M44=0,$N44+CN$3&lt;&gt;$I$27+1,CN$3&lt;&gt;$N44),SUM($O$16:$O43)+COUNTIF($Q44:CM44,"&gt;0")+1,
IF(AND($J$1=4,CN$2=0,$M44=0,$N44+CN$3&lt;&gt;$I$27+1,CN$3&lt;&gt;$N44,CN$1-$L44=0),SUM($O$16:$O43)+COUNTIF($Q44:CM44,"&gt;0")+1,
""))))),"")</f>
        <v/>
      </c>
      <c r="CO44" s="55" t="str">
        <f ca="1">IFERROR(IF($J$1=0,"",
IF(AND($J$1=1,CO$2=0,$M44=0),CO$3*$N44,
IF(AND($J$1=2,CO$2=0,$M44=0,OR($N44+CO$3=$I$27+1,CO$3=$N44)),SUM($O$16:$O43)+COUNTIF($Q44:CN44,"&gt;0")+1,
IF(AND($J$1=3,CO$2=0,$M44=0,$N44+CO$3&lt;&gt;$I$27+1,CO$3&lt;&gt;$N44),SUM($O$16:$O43)+COUNTIF($Q44:CN44,"&gt;0")+1,
IF(AND($J$1=4,CO$2=0,$M44=0,$N44+CO$3&lt;&gt;$I$27+1,CO$3&lt;&gt;$N44,CO$1-$L44=0),SUM($O$16:$O43)+COUNTIF($Q44:CN44,"&gt;0")+1,
""))))),"")</f>
        <v/>
      </c>
      <c r="CP44" s="55" t="str">
        <f ca="1">IFERROR(IF($J$1=0,"",
IF(AND($J$1=1,CP$2=0,$M44=0),CP$3*$N44,
IF(AND($J$1=2,CP$2=0,$M44=0,OR($N44+CP$3=$I$27+1,CP$3=$N44)),SUM($O$16:$O43)+COUNTIF($Q44:CO44,"&gt;0")+1,
IF(AND($J$1=3,CP$2=0,$M44=0,$N44+CP$3&lt;&gt;$I$27+1,CP$3&lt;&gt;$N44),SUM($O$16:$O43)+COUNTIF($Q44:CO44,"&gt;0")+1,
IF(AND($J$1=4,CP$2=0,$M44=0,$N44+CP$3&lt;&gt;$I$27+1,CP$3&lt;&gt;$N44,CP$1-$L44=0),SUM($O$16:$O43)+COUNTIF($Q44:CO44,"&gt;0")+1,
""))))),"")</f>
        <v/>
      </c>
      <c r="CQ44" s="55" t="str">
        <f ca="1">IFERROR(IF($J$1=0,"",
IF(AND($J$1=1,CQ$2=0,$M44=0),CQ$3*$N44,
IF(AND($J$1=2,CQ$2=0,$M44=0,OR($N44+CQ$3=$I$27+1,CQ$3=$N44)),SUM($O$16:$O43)+COUNTIF($Q44:CP44,"&gt;0")+1,
IF(AND($J$1=3,CQ$2=0,$M44=0,$N44+CQ$3&lt;&gt;$I$27+1,CQ$3&lt;&gt;$N44),SUM($O$16:$O43)+COUNTIF($Q44:CP44,"&gt;0")+1,
IF(AND($J$1=4,CQ$2=0,$M44=0,$N44+CQ$3&lt;&gt;$I$27+1,CQ$3&lt;&gt;$N44,CQ$1-$L44=0),SUM($O$16:$O43)+COUNTIF($Q44:CP44,"&gt;0")+1,
""))))),"")</f>
        <v/>
      </c>
      <c r="CR44" s="55" t="str">
        <f ca="1">IFERROR(IF($J$1=0,"",
IF(AND($J$1=1,CR$2=0,$M44=0),CR$3*$N44,
IF(AND($J$1=2,CR$2=0,$M44=0,OR($N44+CR$3=$I$27+1,CR$3=$N44)),SUM($O$16:$O43)+COUNTIF($Q44:CQ44,"&gt;0")+1,
IF(AND($J$1=3,CR$2=0,$M44=0,$N44+CR$3&lt;&gt;$I$27+1,CR$3&lt;&gt;$N44),SUM($O$16:$O43)+COUNTIF($Q44:CQ44,"&gt;0")+1,
IF(AND($J$1=4,CR$2=0,$M44=0,$N44+CR$3&lt;&gt;$I$27+1,CR$3&lt;&gt;$N44,CR$1-$L44=0),SUM($O$16:$O43)+COUNTIF($Q44:CQ44,"&gt;0")+1,
""))))),"")</f>
        <v/>
      </c>
      <c r="CS44" s="55" t="str">
        <f ca="1">IFERROR(IF($J$1=0,"",
IF(AND($J$1=1,CS$2=0,$M44=0),CS$3*$N44,
IF(AND($J$1=2,CS$2=0,$M44=0,OR($N44+CS$3=$I$27+1,CS$3=$N44)),SUM($O$16:$O43)+COUNTIF($Q44:CR44,"&gt;0")+1,
IF(AND($J$1=3,CS$2=0,$M44=0,$N44+CS$3&lt;&gt;$I$27+1,CS$3&lt;&gt;$N44),SUM($O$16:$O43)+COUNTIF($Q44:CR44,"&gt;0")+1,
IF(AND($J$1=4,CS$2=0,$M44=0,$N44+CS$3&lt;&gt;$I$27+1,CS$3&lt;&gt;$N44,CS$1-$L44=0),SUM($O$16:$O43)+COUNTIF($Q44:CR44,"&gt;0")+1,
""))))),"")</f>
        <v/>
      </c>
      <c r="CT44" s="55" t="str">
        <f ca="1">IFERROR(IF($J$1=0,"",
IF(AND($J$1=1,CT$2=0,$M44=0),CT$3*$N44,
IF(AND($J$1=2,CT$2=0,$M44=0,OR($N44+CT$3=$I$27+1,CT$3=$N44)),SUM($O$16:$O43)+COUNTIF($Q44:CS44,"&gt;0")+1,
IF(AND($J$1=3,CT$2=0,$M44=0,$N44+CT$3&lt;&gt;$I$27+1,CT$3&lt;&gt;$N44),SUM($O$16:$O43)+COUNTIF($Q44:CS44,"&gt;0")+1,
IF(AND($J$1=4,CT$2=0,$M44=0,$N44+CT$3&lt;&gt;$I$27+1,CT$3&lt;&gt;$N44,CT$1-$L44=0),SUM($O$16:$O43)+COUNTIF($Q44:CS44,"&gt;0")+1,
""))))),"")</f>
        <v/>
      </c>
      <c r="CU44" s="55" t="str">
        <f ca="1">IFERROR(IF($J$1=0,"",
IF(AND($J$1=1,CU$2=0,$M44=0),CU$3*$N44,
IF(AND($J$1=2,CU$2=0,$M44=0,OR($N44+CU$3=$I$27+1,CU$3=$N44)),SUM($O$16:$O43)+COUNTIF($Q44:CT44,"&gt;0")+1,
IF(AND($J$1=3,CU$2=0,$M44=0,$N44+CU$3&lt;&gt;$I$27+1,CU$3&lt;&gt;$N44),SUM($O$16:$O43)+COUNTIF($Q44:CT44,"&gt;0")+1,
IF(AND($J$1=4,CU$2=0,$M44=0,$N44+CU$3&lt;&gt;$I$27+1,CU$3&lt;&gt;$N44,CU$1-$L44=0),SUM($O$16:$O43)+COUNTIF($Q44:CT44,"&gt;0")+1,
""))))),"")</f>
        <v/>
      </c>
      <c r="CV44" s="55" t="str">
        <f ca="1">IFERROR(IF($J$1=0,"",
IF(AND($J$1=1,CV$2=0,$M44=0),CV$3*$N44,
IF(AND($J$1=2,CV$2=0,$M44=0,OR($N44+CV$3=$I$27+1,CV$3=$N44)),SUM($O$16:$O43)+COUNTIF($Q44:CU44,"&gt;0")+1,
IF(AND($J$1=3,CV$2=0,$M44=0,$N44+CV$3&lt;&gt;$I$27+1,CV$3&lt;&gt;$N44),SUM($O$16:$O43)+COUNTIF($Q44:CU44,"&gt;0")+1,
IF(AND($J$1=4,CV$2=0,$M44=0,$N44+CV$3&lt;&gt;$I$27+1,CV$3&lt;&gt;$N44,CV$1-$L44=0),SUM($O$16:$O43)+COUNTIF($Q44:CU44,"&gt;0")+1,
""))))),"")</f>
        <v/>
      </c>
      <c r="CW44" s="55" t="str">
        <f ca="1">IFERROR(IF($J$1=0,"",
IF(AND($J$1=1,CW$2=0,$M44=0),CW$3*$N44,
IF(AND($J$1=2,CW$2=0,$M44=0,OR($N44+CW$3=$I$27+1,CW$3=$N44)),SUM($O$16:$O43)+COUNTIF($Q44:CV44,"&gt;0")+1,
IF(AND($J$1=3,CW$2=0,$M44=0,$N44+CW$3&lt;&gt;$I$27+1,CW$3&lt;&gt;$N44),SUM($O$16:$O43)+COUNTIF($Q44:CV44,"&gt;0")+1,
IF(AND($J$1=4,CW$2=0,$M44=0,$N44+CW$3&lt;&gt;$I$27+1,CW$3&lt;&gt;$N44,CW$1-$L44=0),SUM($O$16:$O43)+COUNTIF($Q44:CV44,"&gt;0")+1,
""))))),"")</f>
        <v/>
      </c>
      <c r="CX44" s="55" t="str">
        <f ca="1">IFERROR(IF($J$1=0,"",
IF(AND($J$1=1,CX$2=0,$M44=0),CX$3*$N44,
IF(AND($J$1=2,CX$2=0,$M44=0,OR($N44+CX$3=$I$27+1,CX$3=$N44)),SUM($O$16:$O43)+COUNTIF($Q44:CW44,"&gt;0")+1,
IF(AND($J$1=3,CX$2=0,$M44=0,$N44+CX$3&lt;&gt;$I$27+1,CX$3&lt;&gt;$N44),SUM($O$16:$O43)+COUNTIF($Q44:CW44,"&gt;0")+1,
IF(AND($J$1=4,CX$2=0,$M44=0,$N44+CX$3&lt;&gt;$I$27+1,CX$3&lt;&gt;$N44,CX$1-$L44=0),SUM($O$16:$O43)+COUNTIF($Q44:CW44,"&gt;0")+1,
""))))),"")</f>
        <v/>
      </c>
      <c r="CY44" s="55" t="str">
        <f ca="1">IFERROR(IF($J$1=0,"",
IF(AND($J$1=1,CY$2=0,$M44=0),CY$3*$N44,
IF(AND($J$1=2,CY$2=0,$M44=0,OR($N44+CY$3=$I$27+1,CY$3=$N44)),SUM($O$16:$O43)+COUNTIF($Q44:CX44,"&gt;0")+1,
IF(AND($J$1=3,CY$2=0,$M44=0,$N44+CY$3&lt;&gt;$I$27+1,CY$3&lt;&gt;$N44),SUM($O$16:$O43)+COUNTIF($Q44:CX44,"&gt;0")+1,
IF(AND($J$1=4,CY$2=0,$M44=0,$N44+CY$3&lt;&gt;$I$27+1,CY$3&lt;&gt;$N44,CY$1-$L44=0),SUM($O$16:$O43)+COUNTIF($Q44:CX44,"&gt;0")+1,
""))))),"")</f>
        <v/>
      </c>
      <c r="CZ44" s="55" t="str">
        <f ca="1">IFERROR(IF($J$1=0,"",
IF(AND($J$1=1,CZ$2=0,$M44=0),CZ$3*$N44,
IF(AND($J$1=2,CZ$2=0,$M44=0,OR($N44+CZ$3=$I$27+1,CZ$3=$N44)),SUM($O$16:$O43)+COUNTIF($Q44:CY44,"&gt;0")+1,
IF(AND($J$1=3,CZ$2=0,$M44=0,$N44+CZ$3&lt;&gt;$I$27+1,CZ$3&lt;&gt;$N44),SUM($O$16:$O43)+COUNTIF($Q44:CY44,"&gt;0")+1,
IF(AND($J$1=4,CZ$2=0,$M44=0,$N44+CZ$3&lt;&gt;$I$27+1,CZ$3&lt;&gt;$N44,CZ$1-$L44=0),SUM($O$16:$O43)+COUNTIF($Q44:CY44,"&gt;0")+1,
""))))),"")</f>
        <v/>
      </c>
      <c r="DA44" s="55" t="str">
        <f ca="1">IFERROR(IF($J$1=0,"",
IF(AND($J$1=1,DA$2=0,$M44=0),DA$3*$N44,
IF(AND($J$1=2,DA$2=0,$M44=0,OR($N44+DA$3=$I$27+1,DA$3=$N44)),SUM($O$16:$O43)+COUNTIF($Q44:CZ44,"&gt;0")+1,
IF(AND($J$1=3,DA$2=0,$M44=0,$N44+DA$3&lt;&gt;$I$27+1,DA$3&lt;&gt;$N44),SUM($O$16:$O43)+COUNTIF($Q44:CZ44,"&gt;0")+1,
IF(AND($J$1=4,DA$2=0,$M44=0,$N44+DA$3&lt;&gt;$I$27+1,DA$3&lt;&gt;$N44,DA$1-$L44=0),SUM($O$16:$O43)+COUNTIF($Q44:CZ44,"&gt;0")+1,
""))))),"")</f>
        <v/>
      </c>
      <c r="DB44" s="55" t="str">
        <f ca="1">IFERROR(IF($J$1=0,"",
IF(AND($J$1=1,DB$2=0,$M44=0),DB$3*$N44,
IF(AND($J$1=2,DB$2=0,$M44=0,OR($N44+DB$3=$I$27+1,DB$3=$N44)),SUM($O$16:$O43)+COUNTIF($Q44:DA44,"&gt;0")+1,
IF(AND($J$1=3,DB$2=0,$M44=0,$N44+DB$3&lt;&gt;$I$27+1,DB$3&lt;&gt;$N44),SUM($O$16:$O43)+COUNTIF($Q44:DA44,"&gt;0")+1,
IF(AND($J$1=4,DB$2=0,$M44=0,$N44+DB$3&lt;&gt;$I$27+1,DB$3&lt;&gt;$N44,DB$1-$L44=0),SUM($O$16:$O43)+COUNTIF($Q44:DA44,"&gt;0")+1,
""))))),"")</f>
        <v/>
      </c>
      <c r="DC44" s="55" t="str">
        <f ca="1">IFERROR(IF($J$1=0,"",
IF(AND($J$1=1,DC$2=0,$M44=0),DC$3*$N44,
IF(AND($J$1=2,DC$2=0,$M44=0,OR($N44+DC$3=$I$27+1,DC$3=$N44)),SUM($O$16:$O43)+COUNTIF($Q44:DB44,"&gt;0")+1,
IF(AND($J$1=3,DC$2=0,$M44=0,$N44+DC$3&lt;&gt;$I$27+1,DC$3&lt;&gt;$N44),SUM($O$16:$O43)+COUNTIF($Q44:DB44,"&gt;0")+1,
IF(AND($J$1=4,DC$2=0,$M44=0,$N44+DC$3&lt;&gt;$I$27+1,DC$3&lt;&gt;$N44,DC$1-$L44=0),SUM($O$16:$O43)+COUNTIF($Q44:DB44,"&gt;0")+1,
""))))),"")</f>
        <v/>
      </c>
      <c r="DD44" s="55" t="str">
        <f ca="1">IFERROR(IF($J$1=0,"",
IF(AND($J$1=1,DD$2=0,$M44=0),DD$3*$N44,
IF(AND($J$1=2,DD$2=0,$M44=0,OR($N44+DD$3=$I$27+1,DD$3=$N44)),SUM($O$16:$O43)+COUNTIF($Q44:DC44,"&gt;0")+1,
IF(AND($J$1=3,DD$2=0,$M44=0,$N44+DD$3&lt;&gt;$I$27+1,DD$3&lt;&gt;$N44),SUM($O$16:$O43)+COUNTIF($Q44:DC44,"&gt;0")+1,
IF(AND($J$1=4,DD$2=0,$M44=0,$N44+DD$3&lt;&gt;$I$27+1,DD$3&lt;&gt;$N44,DD$1-$L44=0),SUM($O$16:$O43)+COUNTIF($Q44:DC44,"&gt;0")+1,
""))))),"")</f>
        <v/>
      </c>
      <c r="DE44" s="55" t="str">
        <f ca="1">IFERROR(IF($J$1=0,"",
IF(AND($J$1=1,DE$2=0,$M44=0),DE$3*$N44,
IF(AND($J$1=2,DE$2=0,$M44=0,OR($N44+DE$3=$I$27+1,DE$3=$N44)),SUM($O$16:$O43)+COUNTIF($Q44:DD44,"&gt;0")+1,
IF(AND($J$1=3,DE$2=0,$M44=0,$N44+DE$3&lt;&gt;$I$27+1,DE$3&lt;&gt;$N44),SUM($O$16:$O43)+COUNTIF($Q44:DD44,"&gt;0")+1,
IF(AND($J$1=4,DE$2=0,$M44=0,$N44+DE$3&lt;&gt;$I$27+1,DE$3&lt;&gt;$N44,DE$1-$L44=0),SUM($O$16:$O43)+COUNTIF($Q44:DD44,"&gt;0")+1,
""))))),"")</f>
        <v/>
      </c>
      <c r="DF44" s="55" t="str">
        <f ca="1">IFERROR(IF($J$1=0,"",
IF(AND($J$1=1,DF$2=0,$M44=0),DF$3*$N44,
IF(AND($J$1=2,DF$2=0,$M44=0,OR($N44+DF$3=$I$27+1,DF$3=$N44)),SUM($O$16:$O43)+COUNTIF($Q44:DE44,"&gt;0")+1,
IF(AND($J$1=3,DF$2=0,$M44=0,$N44+DF$3&lt;&gt;$I$27+1,DF$3&lt;&gt;$N44),SUM($O$16:$O43)+COUNTIF($Q44:DE44,"&gt;0")+1,
IF(AND($J$1=4,DF$2=0,$M44=0,$N44+DF$3&lt;&gt;$I$27+1,DF$3&lt;&gt;$N44,DF$1-$L44=0),SUM($O$16:$O43)+COUNTIF($Q44:DE44,"&gt;0")+1,
""))))),"")</f>
        <v/>
      </c>
      <c r="DG44" s="55" t="str">
        <f ca="1">IFERROR(IF($J$1=0,"",
IF(AND($J$1=1,DG$2=0,$M44=0),DG$3*$N44,
IF(AND($J$1=2,DG$2=0,$M44=0,OR($N44+DG$3=$I$27+1,DG$3=$N44)),SUM($O$16:$O43)+COUNTIF($Q44:DF44,"&gt;0")+1,
IF(AND($J$1=3,DG$2=0,$M44=0,$N44+DG$3&lt;&gt;$I$27+1,DG$3&lt;&gt;$N44),SUM($O$16:$O43)+COUNTIF($Q44:DF44,"&gt;0")+1,
IF(AND($J$1=4,DG$2=0,$M44=0,$N44+DG$3&lt;&gt;$I$27+1,DG$3&lt;&gt;$N44,DG$1-$L44=0),SUM($O$16:$O43)+COUNTIF($Q44:DF44,"&gt;0")+1,
""))))),"")</f>
        <v/>
      </c>
      <c r="DH44" s="55" t="str">
        <f ca="1">IFERROR(IF($J$1=0,"",
IF(AND($J$1=1,DH$2=0,$M44=0),DH$3*$N44,
IF(AND($J$1=2,DH$2=0,$M44=0,OR($N44+DH$3=$I$27+1,DH$3=$N44)),SUM($O$16:$O43)+COUNTIF($Q44:DG44,"&gt;0")+1,
IF(AND($J$1=3,DH$2=0,$M44=0,$N44+DH$3&lt;&gt;$I$27+1,DH$3&lt;&gt;$N44),SUM($O$16:$O43)+COUNTIF($Q44:DG44,"&gt;0")+1,
IF(AND($J$1=4,DH$2=0,$M44=0,$N44+DH$3&lt;&gt;$I$27+1,DH$3&lt;&gt;$N44,DH$1-$L44=0),SUM($O$16:$O43)+COUNTIF($Q44:DG44,"&gt;0")+1,
""))))),"")</f>
        <v/>
      </c>
      <c r="DI44" s="55" t="str">
        <f ca="1">IFERROR(IF($J$1=0,"",
IF(AND($J$1=1,DI$2=0,$M44=0),DI$3*$N44,
IF(AND($J$1=2,DI$2=0,$M44=0,OR($N44+DI$3=$I$27+1,DI$3=$N44)),SUM($O$16:$O43)+COUNTIF($Q44:DH44,"&gt;0")+1,
IF(AND($J$1=3,DI$2=0,$M44=0,$N44+DI$3&lt;&gt;$I$27+1,DI$3&lt;&gt;$N44),SUM($O$16:$O43)+COUNTIF($Q44:DH44,"&gt;0")+1,
IF(AND($J$1=4,DI$2=0,$M44=0,$N44+DI$3&lt;&gt;$I$27+1,DI$3&lt;&gt;$N44,DI$1-$L44=0),SUM($O$16:$O43)+COUNTIF($Q44:DH44,"&gt;0")+1,
""))))),"")</f>
        <v/>
      </c>
      <c r="DJ44" s="55" t="str">
        <f ca="1">IFERROR(IF($J$1=0,"",
IF(AND($J$1=1,DJ$2=0,$M44=0),DJ$3*$N44,
IF(AND($J$1=2,DJ$2=0,$M44=0,OR($N44+DJ$3=$I$27+1,DJ$3=$N44)),SUM($O$16:$O43)+COUNTIF($Q44:DI44,"&gt;0")+1,
IF(AND($J$1=3,DJ$2=0,$M44=0,$N44+DJ$3&lt;&gt;$I$27+1,DJ$3&lt;&gt;$N44),SUM($O$16:$O43)+COUNTIF($Q44:DI44,"&gt;0")+1,
IF(AND($J$1=4,DJ$2=0,$M44=0,$N44+DJ$3&lt;&gt;$I$27+1,DJ$3&lt;&gt;$N44,DJ$1-$L44=0),SUM($O$16:$O43)+COUNTIF($Q44:DI44,"&gt;0")+1,
""))))),"")</f>
        <v/>
      </c>
      <c r="DK44" s="55" t="str">
        <f ca="1">IFERROR(IF($J$1=0,"",
IF(AND($J$1=1,DK$2=0,$M44=0),DK$3*$N44,
IF(AND($J$1=2,DK$2=0,$M44=0,OR($N44+DK$3=$I$27+1,DK$3=$N44)),SUM($O$16:$O43)+COUNTIF($Q44:DJ44,"&gt;0")+1,
IF(AND($J$1=3,DK$2=0,$M44=0,$N44+DK$3&lt;&gt;$I$27+1,DK$3&lt;&gt;$N44),SUM($O$16:$O43)+COUNTIF($Q44:DJ44,"&gt;0")+1,
IF(AND($J$1=4,DK$2=0,$M44=0,$N44+DK$3&lt;&gt;$I$27+1,DK$3&lt;&gt;$N44,DK$1-$L44=0),SUM($O$16:$O43)+COUNTIF($Q44:DJ44,"&gt;0")+1,
""))))),"")</f>
        <v/>
      </c>
      <c r="DL44" s="55" t="str">
        <f ca="1">IFERROR(IF($J$1=0,"",
IF(AND($J$1=1,DL$2=0,$M44=0),DL$3*$N44,
IF(AND($J$1=2,DL$2=0,$M44=0,OR($N44+DL$3=$I$27+1,DL$3=$N44)),SUM($O$16:$O43)+COUNTIF($Q44:DK44,"&gt;0")+1,
IF(AND($J$1=3,DL$2=0,$M44=0,$N44+DL$3&lt;&gt;$I$27+1,DL$3&lt;&gt;$N44),SUM($O$16:$O43)+COUNTIF($Q44:DK44,"&gt;0")+1,
IF(AND($J$1=4,DL$2=0,$M44=0,$N44+DL$3&lt;&gt;$I$27+1,DL$3&lt;&gt;$N44,DL$1-$L44=0),SUM($O$16:$O43)+COUNTIF($Q44:DK44,"&gt;0")+1,
""))))),"")</f>
        <v/>
      </c>
      <c r="DM44" s="49" t="str">
        <f ca="1">IFERROR(IF($J$1=0,"",
IF(AND($J$1=1,DM$2=0,$M44=0),DM$3*$N44,
IF(AND($J$1=2,DM$2=0,$M44=0,OR($N44+DM$3=$I$27+1,DM$3=$N44)),SUM($O$16:$O43)+COUNTIF($Q44:DL44,"&gt;0")+1,
IF(AND($J$1=3,DM$2=0,$M44=0,$N44+DM$3&lt;&gt;$I$27+1,DM$3&lt;&gt;$N44),SUM($O$16:$O43)+COUNTIF($Q44:DL44,"&gt;0")+1,
IF(AND($J$1=4,DM$2=0,$M44=0,$N44+DM$3&lt;&gt;$I$27+1,DM$3&lt;&gt;$N44,DM$1-$L44=0),SUM($O$16:$O43)+COUNTIF($Q44:DL44,"&gt;0")+1,
""))))),"")</f>
        <v/>
      </c>
    </row>
    <row r="45" spans="1:117" ht="16.5" customHeight="1" x14ac:dyDescent="0.25">
      <c r="A45" s="2"/>
      <c r="B45" s="2"/>
      <c r="C45" s="2"/>
      <c r="D45" s="2"/>
      <c r="E45" s="2"/>
      <c r="F45" s="2"/>
      <c r="H45" s="13" t="s">
        <v>6</v>
      </c>
      <c r="I45" s="52"/>
      <c r="J45" s="53"/>
      <c r="L45" s="2" t="str">
        <f t="shared" si="18"/>
        <v/>
      </c>
      <c r="M45" s="2" t="str">
        <f t="shared" si="16"/>
        <v/>
      </c>
      <c r="N45" s="2" t="str">
        <f t="shared" si="17"/>
        <v/>
      </c>
      <c r="O45" s="2">
        <f t="shared" ca="1" si="19"/>
        <v>0</v>
      </c>
      <c r="P45" s="41">
        <f t="shared" si="20"/>
        <v>29</v>
      </c>
      <c r="R45" s="55" t="str">
        <f ca="1">IFERROR(IF($J$1=0,"",
IF(AND($J$1=1,R$2=0,$M45=0),R$3*$N45,
IF(AND($J$1=2,R$2=0,$M45=0,OR($N45+R$3=$I$27+1,R$3=$N45)),SUM($O$16:$O44)+COUNTIF($Q45:Q45,"&gt;0")+1,
IF(AND($J$1=3,R$2=0,$M45=0,$N45+R$3&lt;&gt;$I$27+1,R$3&lt;&gt;$N45),SUM($O$16:$O44)+COUNTIF($Q45:Q45,"&gt;0")+1,
IF(AND($J$1=4,R$2=0,$M45=0,$N45+R$3&lt;&gt;$I$27+1,R$3&lt;&gt;$N45,R$1-$L45=0),SUM($O$16:$O44)+COUNTIF($Q45:Q45,"&gt;0")+1,
""))))),"")</f>
        <v/>
      </c>
      <c r="S45" s="55" t="str">
        <f ca="1">IFERROR(IF($J$1=0,"",
IF(AND($J$1=1,S$2=0,$M45=0),S$3*$N45,
IF(AND($J$1=2,S$2=0,$M45=0,OR($N45+S$3=$I$27+1,S$3=$N45)),SUM($O$16:$O44)+COUNTIF($Q45:R45,"&gt;0")+1,
IF(AND($J$1=3,S$2=0,$M45=0,$N45+S$3&lt;&gt;$I$27+1,S$3&lt;&gt;$N45),SUM($O$16:$O44)+COUNTIF($Q45:R45,"&gt;0")+1,
IF(AND($J$1=4,S$2=0,$M45=0,$N45+S$3&lt;&gt;$I$27+1,S$3&lt;&gt;$N45,S$1-$L45=0),SUM($O$16:$O44)+COUNTIF($Q45:R45,"&gt;0")+1,
""))))),"")</f>
        <v/>
      </c>
      <c r="T45" s="55" t="str">
        <f ca="1">IFERROR(IF($J$1=0,"",
IF(AND($J$1=1,T$2=0,$M45=0),T$3*$N45,
IF(AND($J$1=2,T$2=0,$M45=0,OR($N45+T$3=$I$27+1,T$3=$N45)),SUM($O$16:$O44)+COUNTIF($Q45:S45,"&gt;0")+1,
IF(AND($J$1=3,T$2=0,$M45=0,$N45+T$3&lt;&gt;$I$27+1,T$3&lt;&gt;$N45),SUM($O$16:$O44)+COUNTIF($Q45:S45,"&gt;0")+1,
IF(AND($J$1=4,T$2=0,$M45=0,$N45+T$3&lt;&gt;$I$27+1,T$3&lt;&gt;$N45,T$1-$L45=0),SUM($O$16:$O44)+COUNTIF($Q45:S45,"&gt;0")+1,
""))))),"")</f>
        <v/>
      </c>
      <c r="U45" s="55" t="str">
        <f ca="1">IFERROR(IF($J$1=0,"",
IF(AND($J$1=1,U$2=0,$M45=0),U$3*$N45,
IF(AND($J$1=2,U$2=0,$M45=0,OR($N45+U$3=$I$27+1,U$3=$N45)),SUM($O$16:$O44)+COUNTIF($Q45:T45,"&gt;0")+1,
IF(AND($J$1=3,U$2=0,$M45=0,$N45+U$3&lt;&gt;$I$27+1,U$3&lt;&gt;$N45),SUM($O$16:$O44)+COUNTIF($Q45:T45,"&gt;0")+1,
IF(AND($J$1=4,U$2=0,$M45=0,$N45+U$3&lt;&gt;$I$27+1,U$3&lt;&gt;$N45,U$1-$L45=0),SUM($O$16:$O44)+COUNTIF($Q45:T45,"&gt;0")+1,
""))))),"")</f>
        <v/>
      </c>
      <c r="V45" s="55" t="str">
        <f ca="1">IFERROR(IF($J$1=0,"",
IF(AND($J$1=1,V$2=0,$M45=0),V$3*$N45,
IF(AND($J$1=2,V$2=0,$M45=0,OR($N45+V$3=$I$27+1,V$3=$N45)),SUM($O$16:$O44)+COUNTIF($Q45:U45,"&gt;0")+1,
IF(AND($J$1=3,V$2=0,$M45=0,$N45+V$3&lt;&gt;$I$27+1,V$3&lt;&gt;$N45),SUM($O$16:$O44)+COUNTIF($Q45:U45,"&gt;0")+1,
IF(AND($J$1=4,V$2=0,$M45=0,$N45+V$3&lt;&gt;$I$27+1,V$3&lt;&gt;$N45,V$1-$L45=0),SUM($O$16:$O44)+COUNTIF($Q45:U45,"&gt;0")+1,
""))))),"")</f>
        <v/>
      </c>
      <c r="W45" s="55" t="str">
        <f ca="1">IFERROR(IF($J$1=0,"",
IF(AND($J$1=1,W$2=0,$M45=0),W$3*$N45,
IF(AND($J$1=2,W$2=0,$M45=0,OR($N45+W$3=$I$27+1,W$3=$N45)),SUM($O$16:$O44)+COUNTIF($Q45:V45,"&gt;0")+1,
IF(AND($J$1=3,W$2=0,$M45=0,$N45+W$3&lt;&gt;$I$27+1,W$3&lt;&gt;$N45),SUM($O$16:$O44)+COUNTIF($Q45:V45,"&gt;0")+1,
IF(AND($J$1=4,W$2=0,$M45=0,$N45+W$3&lt;&gt;$I$27+1,W$3&lt;&gt;$N45,W$1-$L45=0),SUM($O$16:$O44)+COUNTIF($Q45:V45,"&gt;0")+1,
""))))),"")</f>
        <v/>
      </c>
      <c r="X45" s="55" t="str">
        <f ca="1">IFERROR(IF($J$1=0,"",
IF(AND($J$1=1,X$2=0,$M45=0),X$3*$N45,
IF(AND($J$1=2,X$2=0,$M45=0,OR($N45+X$3=$I$27+1,X$3=$N45)),SUM($O$16:$O44)+COUNTIF($Q45:W45,"&gt;0")+1,
IF(AND($J$1=3,X$2=0,$M45=0,$N45+X$3&lt;&gt;$I$27+1,X$3&lt;&gt;$N45),SUM($O$16:$O44)+COUNTIF($Q45:W45,"&gt;0")+1,
IF(AND($J$1=4,X$2=0,$M45=0,$N45+X$3&lt;&gt;$I$27+1,X$3&lt;&gt;$N45,X$1-$L45=0),SUM($O$16:$O44)+COUNTIF($Q45:W45,"&gt;0")+1,
""))))),"")</f>
        <v/>
      </c>
      <c r="Y45" s="55" t="str">
        <f ca="1">IFERROR(IF($J$1=0,"",
IF(AND($J$1=1,Y$2=0,$M45=0),Y$3*$N45,
IF(AND($J$1=2,Y$2=0,$M45=0,OR($N45+Y$3=$I$27+1,Y$3=$N45)),SUM($O$16:$O44)+COUNTIF($Q45:X45,"&gt;0")+1,
IF(AND($J$1=3,Y$2=0,$M45=0,$N45+Y$3&lt;&gt;$I$27+1,Y$3&lt;&gt;$N45),SUM($O$16:$O44)+COUNTIF($Q45:X45,"&gt;0")+1,
IF(AND($J$1=4,Y$2=0,$M45=0,$N45+Y$3&lt;&gt;$I$27+1,Y$3&lt;&gt;$N45,Y$1-$L45=0),SUM($O$16:$O44)+COUNTIF($Q45:X45,"&gt;0")+1,
""))))),"")</f>
        <v/>
      </c>
      <c r="Z45" s="55" t="str">
        <f ca="1">IFERROR(IF($J$1=0,"",
IF(AND($J$1=1,Z$2=0,$M45=0),Z$3*$N45,
IF(AND($J$1=2,Z$2=0,$M45=0,OR($N45+Z$3=$I$27+1,Z$3=$N45)),SUM($O$16:$O44)+COUNTIF($Q45:Y45,"&gt;0")+1,
IF(AND($J$1=3,Z$2=0,$M45=0,$N45+Z$3&lt;&gt;$I$27+1,Z$3&lt;&gt;$N45),SUM($O$16:$O44)+COUNTIF($Q45:Y45,"&gt;0")+1,
IF(AND($J$1=4,Z$2=0,$M45=0,$N45+Z$3&lt;&gt;$I$27+1,Z$3&lt;&gt;$N45,Z$1-$L45=0),SUM($O$16:$O44)+COUNTIF($Q45:Y45,"&gt;0")+1,
""))))),"")</f>
        <v/>
      </c>
      <c r="AA45" s="55" t="str">
        <f ca="1">IFERROR(IF($J$1=0,"",
IF(AND($J$1=1,AA$2=0,$M45=0),AA$3*$N45,
IF(AND($J$1=2,AA$2=0,$M45=0,OR($N45+AA$3=$I$27+1,AA$3=$N45)),SUM($O$16:$O44)+COUNTIF($Q45:Z45,"&gt;0")+1,
IF(AND($J$1=3,AA$2=0,$M45=0,$N45+AA$3&lt;&gt;$I$27+1,AA$3&lt;&gt;$N45),SUM($O$16:$O44)+COUNTIF($Q45:Z45,"&gt;0")+1,
IF(AND($J$1=4,AA$2=0,$M45=0,$N45+AA$3&lt;&gt;$I$27+1,AA$3&lt;&gt;$N45,AA$1-$L45=0),SUM($O$16:$O44)+COUNTIF($Q45:Z45,"&gt;0")+1,
""))))),"")</f>
        <v/>
      </c>
      <c r="AB45" s="55" t="str">
        <f ca="1">IFERROR(IF($J$1=0,"",
IF(AND($J$1=1,AB$2=0,$M45=0),AB$3*$N45,
IF(AND($J$1=2,AB$2=0,$M45=0,OR($N45+AB$3=$I$27+1,AB$3=$N45)),SUM($O$16:$O44)+COUNTIF($Q45:AA45,"&gt;0")+1,
IF(AND($J$1=3,AB$2=0,$M45=0,$N45+AB$3&lt;&gt;$I$27+1,AB$3&lt;&gt;$N45),SUM($O$16:$O44)+COUNTIF($Q45:AA45,"&gt;0")+1,
IF(AND($J$1=4,AB$2=0,$M45=0,$N45+AB$3&lt;&gt;$I$27+1,AB$3&lt;&gt;$N45,AB$1-$L45=0),SUM($O$16:$O44)+COUNTIF($Q45:AA45,"&gt;0")+1,
""))))),"")</f>
        <v/>
      </c>
      <c r="AC45" s="55" t="str">
        <f ca="1">IFERROR(IF($J$1=0,"",
IF(AND($J$1=1,AC$2=0,$M45=0),AC$3*$N45,
IF(AND($J$1=2,AC$2=0,$M45=0,OR($N45+AC$3=$I$27+1,AC$3=$N45)),SUM($O$16:$O44)+COUNTIF($Q45:AB45,"&gt;0")+1,
IF(AND($J$1=3,AC$2=0,$M45=0,$N45+AC$3&lt;&gt;$I$27+1,AC$3&lt;&gt;$N45),SUM($O$16:$O44)+COUNTIF($Q45:AB45,"&gt;0")+1,
IF(AND($J$1=4,AC$2=0,$M45=0,$N45+AC$3&lt;&gt;$I$27+1,AC$3&lt;&gt;$N45,AC$1-$L45=0),SUM($O$16:$O44)+COUNTIF($Q45:AB45,"&gt;0")+1,
""))))),"")</f>
        <v/>
      </c>
      <c r="AD45" s="55" t="str">
        <f ca="1">IFERROR(IF($J$1=0,"",
IF(AND($J$1=1,AD$2=0,$M45=0),AD$3*$N45,
IF(AND($J$1=2,AD$2=0,$M45=0,OR($N45+AD$3=$I$27+1,AD$3=$N45)),SUM($O$16:$O44)+COUNTIF($Q45:AC45,"&gt;0")+1,
IF(AND($J$1=3,AD$2=0,$M45=0,$N45+AD$3&lt;&gt;$I$27+1,AD$3&lt;&gt;$N45),SUM($O$16:$O44)+COUNTIF($Q45:AC45,"&gt;0")+1,
IF(AND($J$1=4,AD$2=0,$M45=0,$N45+AD$3&lt;&gt;$I$27+1,AD$3&lt;&gt;$N45,AD$1-$L45=0),SUM($O$16:$O44)+COUNTIF($Q45:AC45,"&gt;0")+1,
""))))),"")</f>
        <v/>
      </c>
      <c r="AE45" s="55" t="str">
        <f ca="1">IFERROR(IF($J$1=0,"",
IF(AND($J$1=1,AE$2=0,$M45=0),AE$3*$N45,
IF(AND($J$1=2,AE$2=0,$M45=0,OR($N45+AE$3=$I$27+1,AE$3=$N45)),SUM($O$16:$O44)+COUNTIF($Q45:AD45,"&gt;0")+1,
IF(AND($J$1=3,AE$2=0,$M45=0,$N45+AE$3&lt;&gt;$I$27+1,AE$3&lt;&gt;$N45),SUM($O$16:$O44)+COUNTIF($Q45:AD45,"&gt;0")+1,
IF(AND($J$1=4,AE$2=0,$M45=0,$N45+AE$3&lt;&gt;$I$27+1,AE$3&lt;&gt;$N45,AE$1-$L45=0),SUM($O$16:$O44)+COUNTIF($Q45:AD45,"&gt;0")+1,
""))))),"")</f>
        <v/>
      </c>
      <c r="AF45" s="55" t="str">
        <f ca="1">IFERROR(IF($J$1=0,"",
IF(AND($J$1=1,AF$2=0,$M45=0),AF$3*$N45,
IF(AND($J$1=2,AF$2=0,$M45=0,OR($N45+AF$3=$I$27+1,AF$3=$N45)),SUM($O$16:$O44)+COUNTIF($Q45:AE45,"&gt;0")+1,
IF(AND($J$1=3,AF$2=0,$M45=0,$N45+AF$3&lt;&gt;$I$27+1,AF$3&lt;&gt;$N45),SUM($O$16:$O44)+COUNTIF($Q45:AE45,"&gt;0")+1,
IF(AND($J$1=4,AF$2=0,$M45=0,$N45+AF$3&lt;&gt;$I$27+1,AF$3&lt;&gt;$N45,AF$1-$L45=0),SUM($O$16:$O44)+COUNTIF($Q45:AE45,"&gt;0")+1,
""))))),"")</f>
        <v/>
      </c>
      <c r="AG45" s="55" t="str">
        <f ca="1">IFERROR(IF($J$1=0,"",
IF(AND($J$1=1,AG$2=0,$M45=0),AG$3*$N45,
IF(AND($J$1=2,AG$2=0,$M45=0,OR($N45+AG$3=$I$27+1,AG$3=$N45)),SUM($O$16:$O44)+COUNTIF($Q45:AF45,"&gt;0")+1,
IF(AND($J$1=3,AG$2=0,$M45=0,$N45+AG$3&lt;&gt;$I$27+1,AG$3&lt;&gt;$N45),SUM($O$16:$O44)+COUNTIF($Q45:AF45,"&gt;0")+1,
IF(AND($J$1=4,AG$2=0,$M45=0,$N45+AG$3&lt;&gt;$I$27+1,AG$3&lt;&gt;$N45,AG$1-$L45=0),SUM($O$16:$O44)+COUNTIF($Q45:AF45,"&gt;0")+1,
""))))),"")</f>
        <v/>
      </c>
      <c r="AH45" s="55" t="str">
        <f ca="1">IFERROR(IF($J$1=0,"",
IF(AND($J$1=1,AH$2=0,$M45=0),AH$3*$N45,
IF(AND($J$1=2,AH$2=0,$M45=0,OR($N45+AH$3=$I$27+1,AH$3=$N45)),SUM($O$16:$O44)+COUNTIF($Q45:AG45,"&gt;0")+1,
IF(AND($J$1=3,AH$2=0,$M45=0,$N45+AH$3&lt;&gt;$I$27+1,AH$3&lt;&gt;$N45),SUM($O$16:$O44)+COUNTIF($Q45:AG45,"&gt;0")+1,
IF(AND($J$1=4,AH$2=0,$M45=0,$N45+AH$3&lt;&gt;$I$27+1,AH$3&lt;&gt;$N45,AH$1-$L45=0),SUM($O$16:$O44)+COUNTIF($Q45:AG45,"&gt;0")+1,
""))))),"")</f>
        <v/>
      </c>
      <c r="AI45" s="55" t="str">
        <f ca="1">IFERROR(IF($J$1=0,"",
IF(AND($J$1=1,AI$2=0,$M45=0),AI$3*$N45,
IF(AND($J$1=2,AI$2=0,$M45=0,OR($N45+AI$3=$I$27+1,AI$3=$N45)),SUM($O$16:$O44)+COUNTIF($Q45:AH45,"&gt;0")+1,
IF(AND($J$1=3,AI$2=0,$M45=0,$N45+AI$3&lt;&gt;$I$27+1,AI$3&lt;&gt;$N45),SUM($O$16:$O44)+COUNTIF($Q45:AH45,"&gt;0")+1,
IF(AND($J$1=4,AI$2=0,$M45=0,$N45+AI$3&lt;&gt;$I$27+1,AI$3&lt;&gt;$N45,AI$1-$L45=0),SUM($O$16:$O44)+COUNTIF($Q45:AH45,"&gt;0")+1,
""))))),"")</f>
        <v/>
      </c>
      <c r="AJ45" s="55" t="str">
        <f ca="1">IFERROR(IF($J$1=0,"",
IF(AND($J$1=1,AJ$2=0,$M45=0),AJ$3*$N45,
IF(AND($J$1=2,AJ$2=0,$M45=0,OR($N45+AJ$3=$I$27+1,AJ$3=$N45)),SUM($O$16:$O44)+COUNTIF($Q45:AI45,"&gt;0")+1,
IF(AND($J$1=3,AJ$2=0,$M45=0,$N45+AJ$3&lt;&gt;$I$27+1,AJ$3&lt;&gt;$N45),SUM($O$16:$O44)+COUNTIF($Q45:AI45,"&gt;0")+1,
IF(AND($J$1=4,AJ$2=0,$M45=0,$N45+AJ$3&lt;&gt;$I$27+1,AJ$3&lt;&gt;$N45,AJ$1-$L45=0),SUM($O$16:$O44)+COUNTIF($Q45:AI45,"&gt;0")+1,
""))))),"")</f>
        <v/>
      </c>
      <c r="AK45" s="55" t="str">
        <f ca="1">IFERROR(IF($J$1=0,"",
IF(AND($J$1=1,AK$2=0,$M45=0),AK$3*$N45,
IF(AND($J$1=2,AK$2=0,$M45=0,OR($N45+AK$3=$I$27+1,AK$3=$N45)),SUM($O$16:$O44)+COUNTIF($Q45:AJ45,"&gt;0")+1,
IF(AND($J$1=3,AK$2=0,$M45=0,$N45+AK$3&lt;&gt;$I$27+1,AK$3&lt;&gt;$N45),SUM($O$16:$O44)+COUNTIF($Q45:AJ45,"&gt;0")+1,
IF(AND($J$1=4,AK$2=0,$M45=0,$N45+AK$3&lt;&gt;$I$27+1,AK$3&lt;&gt;$N45,AK$1-$L45=0),SUM($O$16:$O44)+COUNTIF($Q45:AJ45,"&gt;0")+1,
""))))),"")</f>
        <v/>
      </c>
      <c r="AL45" s="55" t="str">
        <f ca="1">IFERROR(IF($J$1=0,"",
IF(AND($J$1=1,AL$2=0,$M45=0),AL$3*$N45,
IF(AND($J$1=2,AL$2=0,$M45=0,OR($N45+AL$3=$I$27+1,AL$3=$N45)),SUM($O$16:$O44)+COUNTIF($Q45:AK45,"&gt;0")+1,
IF(AND($J$1=3,AL$2=0,$M45=0,$N45+AL$3&lt;&gt;$I$27+1,AL$3&lt;&gt;$N45),SUM($O$16:$O44)+COUNTIF($Q45:AK45,"&gt;0")+1,
IF(AND($J$1=4,AL$2=0,$M45=0,$N45+AL$3&lt;&gt;$I$27+1,AL$3&lt;&gt;$N45,AL$1-$L45=0),SUM($O$16:$O44)+COUNTIF($Q45:AK45,"&gt;0")+1,
""))))),"")</f>
        <v/>
      </c>
      <c r="AM45" s="55" t="str">
        <f ca="1">IFERROR(IF($J$1=0,"",
IF(AND($J$1=1,AM$2=0,$M45=0),AM$3*$N45,
IF(AND($J$1=2,AM$2=0,$M45=0,OR($N45+AM$3=$I$27+1,AM$3=$N45)),SUM($O$16:$O44)+COUNTIF($Q45:AL45,"&gt;0")+1,
IF(AND($J$1=3,AM$2=0,$M45=0,$N45+AM$3&lt;&gt;$I$27+1,AM$3&lt;&gt;$N45),SUM($O$16:$O44)+COUNTIF($Q45:AL45,"&gt;0")+1,
IF(AND($J$1=4,AM$2=0,$M45=0,$N45+AM$3&lt;&gt;$I$27+1,AM$3&lt;&gt;$N45,AM$1-$L45=0),SUM($O$16:$O44)+COUNTIF($Q45:AL45,"&gt;0")+1,
""))))),"")</f>
        <v/>
      </c>
      <c r="AN45" s="55" t="str">
        <f ca="1">IFERROR(IF($J$1=0,"",
IF(AND($J$1=1,AN$2=0,$M45=0),AN$3*$N45,
IF(AND($J$1=2,AN$2=0,$M45=0,OR($N45+AN$3=$I$27+1,AN$3=$N45)),SUM($O$16:$O44)+COUNTIF($Q45:AM45,"&gt;0")+1,
IF(AND($J$1=3,AN$2=0,$M45=0,$N45+AN$3&lt;&gt;$I$27+1,AN$3&lt;&gt;$N45),SUM($O$16:$O44)+COUNTIF($Q45:AM45,"&gt;0")+1,
IF(AND($J$1=4,AN$2=0,$M45=0,$N45+AN$3&lt;&gt;$I$27+1,AN$3&lt;&gt;$N45,AN$1-$L45=0),SUM($O$16:$O44)+COUNTIF($Q45:AM45,"&gt;0")+1,
""))))),"")</f>
        <v/>
      </c>
      <c r="AO45" s="55" t="str">
        <f ca="1">IFERROR(IF($J$1=0,"",
IF(AND($J$1=1,AO$2=0,$M45=0),AO$3*$N45,
IF(AND($J$1=2,AO$2=0,$M45=0,OR($N45+AO$3=$I$27+1,AO$3=$N45)),SUM($O$16:$O44)+COUNTIF($Q45:AN45,"&gt;0")+1,
IF(AND($J$1=3,AO$2=0,$M45=0,$N45+AO$3&lt;&gt;$I$27+1,AO$3&lt;&gt;$N45),SUM($O$16:$O44)+COUNTIF($Q45:AN45,"&gt;0")+1,
IF(AND($J$1=4,AO$2=0,$M45=0,$N45+AO$3&lt;&gt;$I$27+1,AO$3&lt;&gt;$N45,AO$1-$L45=0),SUM($O$16:$O44)+COUNTIF($Q45:AN45,"&gt;0")+1,
""))))),"")</f>
        <v/>
      </c>
      <c r="AP45" s="55" t="str">
        <f ca="1">IFERROR(IF($J$1=0,"",
IF(AND($J$1=1,AP$2=0,$M45=0),AP$3*$N45,
IF(AND($J$1=2,AP$2=0,$M45=0,OR($N45+AP$3=$I$27+1,AP$3=$N45)),SUM($O$16:$O44)+COUNTIF($Q45:AO45,"&gt;0")+1,
IF(AND($J$1=3,AP$2=0,$M45=0,$N45+AP$3&lt;&gt;$I$27+1,AP$3&lt;&gt;$N45),SUM($O$16:$O44)+COUNTIF($Q45:AO45,"&gt;0")+1,
IF(AND($J$1=4,AP$2=0,$M45=0,$N45+AP$3&lt;&gt;$I$27+1,AP$3&lt;&gt;$N45,AP$1-$L45=0),SUM($O$16:$O44)+COUNTIF($Q45:AO45,"&gt;0")+1,
""))))),"")</f>
        <v/>
      </c>
      <c r="AQ45" s="55" t="str">
        <f ca="1">IFERROR(IF($J$1=0,"",
IF(AND($J$1=1,AQ$2=0,$M45=0),AQ$3*$N45,
IF(AND($J$1=2,AQ$2=0,$M45=0,OR($N45+AQ$3=$I$27+1,AQ$3=$N45)),SUM($O$16:$O44)+COUNTIF($Q45:AP45,"&gt;0")+1,
IF(AND($J$1=3,AQ$2=0,$M45=0,$N45+AQ$3&lt;&gt;$I$27+1,AQ$3&lt;&gt;$N45),SUM($O$16:$O44)+COUNTIF($Q45:AP45,"&gt;0")+1,
IF(AND($J$1=4,AQ$2=0,$M45=0,$N45+AQ$3&lt;&gt;$I$27+1,AQ$3&lt;&gt;$N45,AQ$1-$L45=0),SUM($O$16:$O44)+COUNTIF($Q45:AP45,"&gt;0")+1,
""))))),"")</f>
        <v/>
      </c>
      <c r="AR45" s="55" t="str">
        <f ca="1">IFERROR(IF($J$1=0,"",
IF(AND($J$1=1,AR$2=0,$M45=0),AR$3*$N45,
IF(AND($J$1=2,AR$2=0,$M45=0,OR($N45+AR$3=$I$27+1,AR$3=$N45)),SUM($O$16:$O44)+COUNTIF($Q45:AQ45,"&gt;0")+1,
IF(AND($J$1=3,AR$2=0,$M45=0,$N45+AR$3&lt;&gt;$I$27+1,AR$3&lt;&gt;$N45),SUM($O$16:$O44)+COUNTIF($Q45:AQ45,"&gt;0")+1,
IF(AND($J$1=4,AR$2=0,$M45=0,$N45+AR$3&lt;&gt;$I$27+1,AR$3&lt;&gt;$N45,AR$1-$L45=0),SUM($O$16:$O44)+COUNTIF($Q45:AQ45,"&gt;0")+1,
""))))),"")</f>
        <v/>
      </c>
      <c r="AS45" s="55" t="str">
        <f ca="1">IFERROR(IF($J$1=0,"",
IF(AND($J$1=1,AS$2=0,$M45=0),AS$3*$N45,
IF(AND($J$1=2,AS$2=0,$M45=0,OR($N45+AS$3=$I$27+1,AS$3=$N45)),SUM($O$16:$O44)+COUNTIF($Q45:AR45,"&gt;0")+1,
IF(AND($J$1=3,AS$2=0,$M45=0,$N45+AS$3&lt;&gt;$I$27+1,AS$3&lt;&gt;$N45),SUM($O$16:$O44)+COUNTIF($Q45:AR45,"&gt;0")+1,
IF(AND($J$1=4,AS$2=0,$M45=0,$N45+AS$3&lt;&gt;$I$27+1,AS$3&lt;&gt;$N45,AS$1-$L45=0),SUM($O$16:$O44)+COUNTIF($Q45:AR45,"&gt;0")+1,
""))))),"")</f>
        <v/>
      </c>
      <c r="AT45" s="55" t="str">
        <f ca="1">IFERROR(IF($J$1=0,"",
IF(AND($J$1=1,AT$2=0,$M45=0),AT$3*$N45,
IF(AND($J$1=2,AT$2=0,$M45=0,OR($N45+AT$3=$I$27+1,AT$3=$N45)),SUM($O$16:$O44)+COUNTIF($Q45:AS45,"&gt;0")+1,
IF(AND($J$1=3,AT$2=0,$M45=0,$N45+AT$3&lt;&gt;$I$27+1,AT$3&lt;&gt;$N45),SUM($O$16:$O44)+COUNTIF($Q45:AS45,"&gt;0")+1,
IF(AND($J$1=4,AT$2=0,$M45=0,$N45+AT$3&lt;&gt;$I$27+1,AT$3&lt;&gt;$N45,AT$1-$L45=0),SUM($O$16:$O44)+COUNTIF($Q45:AS45,"&gt;0")+1,
""))))),"")</f>
        <v/>
      </c>
      <c r="AU45" s="55" t="str">
        <f ca="1">IFERROR(IF($J$1=0,"",
IF(AND($J$1=1,AU$2=0,$M45=0),AU$3*$N45,
IF(AND($J$1=2,AU$2=0,$M45=0,OR($N45+AU$3=$I$27+1,AU$3=$N45)),SUM($O$16:$O44)+COUNTIF($Q45:AT45,"&gt;0")+1,
IF(AND($J$1=3,AU$2=0,$M45=0,$N45+AU$3&lt;&gt;$I$27+1,AU$3&lt;&gt;$N45),SUM($O$16:$O44)+COUNTIF($Q45:AT45,"&gt;0")+1,
IF(AND($J$1=4,AU$2=0,$M45=0,$N45+AU$3&lt;&gt;$I$27+1,AU$3&lt;&gt;$N45,AU$1-$L45=0),SUM($O$16:$O44)+COUNTIF($Q45:AT45,"&gt;0")+1,
""))))),"")</f>
        <v/>
      </c>
      <c r="AV45" s="55" t="str">
        <f ca="1">IFERROR(IF($J$1=0,"",
IF(AND($J$1=1,AV$2=0,$M45=0),AV$3*$N45,
IF(AND($J$1=2,AV$2=0,$M45=0,OR($N45+AV$3=$I$27+1,AV$3=$N45)),SUM($O$16:$O44)+COUNTIF($Q45:AU45,"&gt;0")+1,
IF(AND($J$1=3,AV$2=0,$M45=0,$N45+AV$3&lt;&gt;$I$27+1,AV$3&lt;&gt;$N45),SUM($O$16:$O44)+COUNTIF($Q45:AU45,"&gt;0")+1,
IF(AND($J$1=4,AV$2=0,$M45=0,$N45+AV$3&lt;&gt;$I$27+1,AV$3&lt;&gt;$N45,AV$1-$L45=0),SUM($O$16:$O44)+COUNTIF($Q45:AU45,"&gt;0")+1,
""))))),"")</f>
        <v/>
      </c>
      <c r="AW45" s="55" t="str">
        <f ca="1">IFERROR(IF($J$1=0,"",
IF(AND($J$1=1,AW$2=0,$M45=0),AW$3*$N45,
IF(AND($J$1=2,AW$2=0,$M45=0,OR($N45+AW$3=$I$27+1,AW$3=$N45)),SUM($O$16:$O44)+COUNTIF($Q45:AV45,"&gt;0")+1,
IF(AND($J$1=3,AW$2=0,$M45=0,$N45+AW$3&lt;&gt;$I$27+1,AW$3&lt;&gt;$N45),SUM($O$16:$O44)+COUNTIF($Q45:AV45,"&gt;0")+1,
IF(AND($J$1=4,AW$2=0,$M45=0,$N45+AW$3&lt;&gt;$I$27+1,AW$3&lt;&gt;$N45,AW$1-$L45=0),SUM($O$16:$O44)+COUNTIF($Q45:AV45,"&gt;0")+1,
""))))),"")</f>
        <v/>
      </c>
      <c r="AX45" s="55" t="str">
        <f ca="1">IFERROR(IF($J$1=0,"",
IF(AND($J$1=1,AX$2=0,$M45=0),AX$3*$N45,
IF(AND($J$1=2,AX$2=0,$M45=0,OR($N45+AX$3=$I$27+1,AX$3=$N45)),SUM($O$16:$O44)+COUNTIF($Q45:AW45,"&gt;0")+1,
IF(AND($J$1=3,AX$2=0,$M45=0,$N45+AX$3&lt;&gt;$I$27+1,AX$3&lt;&gt;$N45),SUM($O$16:$O44)+COUNTIF($Q45:AW45,"&gt;0")+1,
IF(AND($J$1=4,AX$2=0,$M45=0,$N45+AX$3&lt;&gt;$I$27+1,AX$3&lt;&gt;$N45,AX$1-$L45=0),SUM($O$16:$O44)+COUNTIF($Q45:AW45,"&gt;0")+1,
""))))),"")</f>
        <v/>
      </c>
      <c r="AY45" s="55" t="str">
        <f ca="1">IFERROR(IF($J$1=0,"",
IF(AND($J$1=1,AY$2=0,$M45=0),AY$3*$N45,
IF(AND($J$1=2,AY$2=0,$M45=0,OR($N45+AY$3=$I$27+1,AY$3=$N45)),SUM($O$16:$O44)+COUNTIF($Q45:AX45,"&gt;0")+1,
IF(AND($J$1=3,AY$2=0,$M45=0,$N45+AY$3&lt;&gt;$I$27+1,AY$3&lt;&gt;$N45),SUM($O$16:$O44)+COUNTIF($Q45:AX45,"&gt;0")+1,
IF(AND($J$1=4,AY$2=0,$M45=0,$N45+AY$3&lt;&gt;$I$27+1,AY$3&lt;&gt;$N45,AY$1-$L45=0),SUM($O$16:$O44)+COUNTIF($Q45:AX45,"&gt;0")+1,
""))))),"")</f>
        <v/>
      </c>
      <c r="AZ45" s="55" t="str">
        <f ca="1">IFERROR(IF($J$1=0,"",
IF(AND($J$1=1,AZ$2=0,$M45=0),AZ$3*$N45,
IF(AND($J$1=2,AZ$2=0,$M45=0,OR($N45+AZ$3=$I$27+1,AZ$3=$N45)),SUM($O$16:$O44)+COUNTIF($Q45:AY45,"&gt;0")+1,
IF(AND($J$1=3,AZ$2=0,$M45=0,$N45+AZ$3&lt;&gt;$I$27+1,AZ$3&lt;&gt;$N45),SUM($O$16:$O44)+COUNTIF($Q45:AY45,"&gt;0")+1,
IF(AND($J$1=4,AZ$2=0,$M45=0,$N45+AZ$3&lt;&gt;$I$27+1,AZ$3&lt;&gt;$N45,AZ$1-$L45=0),SUM($O$16:$O44)+COUNTIF($Q45:AY45,"&gt;0")+1,
""))))),"")</f>
        <v/>
      </c>
      <c r="BA45" s="55" t="str">
        <f ca="1">IFERROR(IF($J$1=0,"",
IF(AND($J$1=1,BA$2=0,$M45=0),BA$3*$N45,
IF(AND($J$1=2,BA$2=0,$M45=0,OR($N45+BA$3=$I$27+1,BA$3=$N45)),SUM($O$16:$O44)+COUNTIF($Q45:AZ45,"&gt;0")+1,
IF(AND($J$1=3,BA$2=0,$M45=0,$N45+BA$3&lt;&gt;$I$27+1,BA$3&lt;&gt;$N45),SUM($O$16:$O44)+COUNTIF($Q45:AZ45,"&gt;0")+1,
IF(AND($J$1=4,BA$2=0,$M45=0,$N45+BA$3&lt;&gt;$I$27+1,BA$3&lt;&gt;$N45,BA$1-$L45=0),SUM($O$16:$O44)+COUNTIF($Q45:AZ45,"&gt;0")+1,
""))))),"")</f>
        <v/>
      </c>
      <c r="BB45" s="55" t="str">
        <f ca="1">IFERROR(IF($J$1=0,"",
IF(AND($J$1=1,BB$2=0,$M45=0),BB$3*$N45,
IF(AND($J$1=2,BB$2=0,$M45=0,OR($N45+BB$3=$I$27+1,BB$3=$N45)),SUM($O$16:$O44)+COUNTIF($Q45:BA45,"&gt;0")+1,
IF(AND($J$1=3,BB$2=0,$M45=0,$N45+BB$3&lt;&gt;$I$27+1,BB$3&lt;&gt;$N45),SUM($O$16:$O44)+COUNTIF($Q45:BA45,"&gt;0")+1,
IF(AND($J$1=4,BB$2=0,$M45=0,$N45+BB$3&lt;&gt;$I$27+1,BB$3&lt;&gt;$N45,BB$1-$L45=0),SUM($O$16:$O44)+COUNTIF($Q45:BA45,"&gt;0")+1,
""))))),"")</f>
        <v/>
      </c>
      <c r="BC45" s="55" t="str">
        <f ca="1">IFERROR(IF($J$1=0,"",
IF(AND($J$1=1,BC$2=0,$M45=0),BC$3*$N45,
IF(AND($J$1=2,BC$2=0,$M45=0,OR($N45+BC$3=$I$27+1,BC$3=$N45)),SUM($O$16:$O44)+COUNTIF($Q45:BB45,"&gt;0")+1,
IF(AND($J$1=3,BC$2=0,$M45=0,$N45+BC$3&lt;&gt;$I$27+1,BC$3&lt;&gt;$N45),SUM($O$16:$O44)+COUNTIF($Q45:BB45,"&gt;0")+1,
IF(AND($J$1=4,BC$2=0,$M45=0,$N45+BC$3&lt;&gt;$I$27+1,BC$3&lt;&gt;$N45,BC$1-$L45=0),SUM($O$16:$O44)+COUNTIF($Q45:BB45,"&gt;0")+1,
""))))),"")</f>
        <v/>
      </c>
      <c r="BD45" s="55" t="str">
        <f ca="1">IFERROR(IF($J$1=0,"",
IF(AND($J$1=1,BD$2=0,$M45=0),BD$3*$N45,
IF(AND($J$1=2,BD$2=0,$M45=0,OR($N45+BD$3=$I$27+1,BD$3=$N45)),SUM($O$16:$O44)+COUNTIF($Q45:BC45,"&gt;0")+1,
IF(AND($J$1=3,BD$2=0,$M45=0,$N45+BD$3&lt;&gt;$I$27+1,BD$3&lt;&gt;$N45),SUM($O$16:$O44)+COUNTIF($Q45:BC45,"&gt;0")+1,
IF(AND($J$1=4,BD$2=0,$M45=0,$N45+BD$3&lt;&gt;$I$27+1,BD$3&lt;&gt;$N45,BD$1-$L45=0),SUM($O$16:$O44)+COUNTIF($Q45:BC45,"&gt;0")+1,
""))))),"")</f>
        <v/>
      </c>
      <c r="BE45" s="55" t="str">
        <f ca="1">IFERROR(IF($J$1=0,"",
IF(AND($J$1=1,BE$2=0,$M45=0),BE$3*$N45,
IF(AND($J$1=2,BE$2=0,$M45=0,OR($N45+BE$3=$I$27+1,BE$3=$N45)),SUM($O$16:$O44)+COUNTIF($Q45:BD45,"&gt;0")+1,
IF(AND($J$1=3,BE$2=0,$M45=0,$N45+BE$3&lt;&gt;$I$27+1,BE$3&lt;&gt;$N45),SUM($O$16:$O44)+COUNTIF($Q45:BD45,"&gt;0")+1,
IF(AND($J$1=4,BE$2=0,$M45=0,$N45+BE$3&lt;&gt;$I$27+1,BE$3&lt;&gt;$N45,BE$1-$L45=0),SUM($O$16:$O44)+COUNTIF($Q45:BD45,"&gt;0")+1,
""))))),"")</f>
        <v/>
      </c>
      <c r="BF45" s="55" t="str">
        <f ca="1">IFERROR(IF($J$1=0,"",
IF(AND($J$1=1,BF$2=0,$M45=0),BF$3*$N45,
IF(AND($J$1=2,BF$2=0,$M45=0,OR($N45+BF$3=$I$27+1,BF$3=$N45)),SUM($O$16:$O44)+COUNTIF($Q45:BE45,"&gt;0")+1,
IF(AND($J$1=3,BF$2=0,$M45=0,$N45+BF$3&lt;&gt;$I$27+1,BF$3&lt;&gt;$N45),SUM($O$16:$O44)+COUNTIF($Q45:BE45,"&gt;0")+1,
IF(AND($J$1=4,BF$2=0,$M45=0,$N45+BF$3&lt;&gt;$I$27+1,BF$3&lt;&gt;$N45,BF$1-$L45=0),SUM($O$16:$O44)+COUNTIF($Q45:BE45,"&gt;0")+1,
""))))),"")</f>
        <v/>
      </c>
      <c r="BG45" s="55" t="str">
        <f ca="1">IFERROR(IF($J$1=0,"",
IF(AND($J$1=1,BG$2=0,$M45=0),BG$3*$N45,
IF(AND($J$1=2,BG$2=0,$M45=0,OR($N45+BG$3=$I$27+1,BG$3=$N45)),SUM($O$16:$O44)+COUNTIF($Q45:BF45,"&gt;0")+1,
IF(AND($J$1=3,BG$2=0,$M45=0,$N45+BG$3&lt;&gt;$I$27+1,BG$3&lt;&gt;$N45),SUM($O$16:$O44)+COUNTIF($Q45:BF45,"&gt;0")+1,
IF(AND($J$1=4,BG$2=0,$M45=0,$N45+BG$3&lt;&gt;$I$27+1,BG$3&lt;&gt;$N45,BG$1-$L45=0),SUM($O$16:$O44)+COUNTIF($Q45:BF45,"&gt;0")+1,
""))))),"")</f>
        <v/>
      </c>
      <c r="BH45" s="55" t="str">
        <f ca="1">IFERROR(IF($J$1=0,"",
IF(AND($J$1=1,BH$2=0,$M45=0),BH$3*$N45,
IF(AND($J$1=2,BH$2=0,$M45=0,OR($N45+BH$3=$I$27+1,BH$3=$N45)),SUM($O$16:$O44)+COUNTIF($Q45:BG45,"&gt;0")+1,
IF(AND($J$1=3,BH$2=0,$M45=0,$N45+BH$3&lt;&gt;$I$27+1,BH$3&lt;&gt;$N45),SUM($O$16:$O44)+COUNTIF($Q45:BG45,"&gt;0")+1,
IF(AND($J$1=4,BH$2=0,$M45=0,$N45+BH$3&lt;&gt;$I$27+1,BH$3&lt;&gt;$N45,BH$1-$L45=0),SUM($O$16:$O44)+COUNTIF($Q45:BG45,"&gt;0")+1,
""))))),"")</f>
        <v/>
      </c>
      <c r="BI45" s="55" t="str">
        <f ca="1">IFERROR(IF($J$1=0,"",
IF(AND($J$1=1,BI$2=0,$M45=0),BI$3*$N45,
IF(AND($J$1=2,BI$2=0,$M45=0,OR($N45+BI$3=$I$27+1,BI$3=$N45)),SUM($O$16:$O44)+COUNTIF($Q45:BH45,"&gt;0")+1,
IF(AND($J$1=3,BI$2=0,$M45=0,$N45+BI$3&lt;&gt;$I$27+1,BI$3&lt;&gt;$N45),SUM($O$16:$O44)+COUNTIF($Q45:BH45,"&gt;0")+1,
IF(AND($J$1=4,BI$2=0,$M45=0,$N45+BI$3&lt;&gt;$I$27+1,BI$3&lt;&gt;$N45,BI$1-$L45=0),SUM($O$16:$O44)+COUNTIF($Q45:BH45,"&gt;0")+1,
""))))),"")</f>
        <v/>
      </c>
      <c r="BJ45" s="55" t="str">
        <f ca="1">IFERROR(IF($J$1=0,"",
IF(AND($J$1=1,BJ$2=0,$M45=0),BJ$3*$N45,
IF(AND($J$1=2,BJ$2=0,$M45=0,OR($N45+BJ$3=$I$27+1,BJ$3=$N45)),SUM($O$16:$O44)+COUNTIF($Q45:BI45,"&gt;0")+1,
IF(AND($J$1=3,BJ$2=0,$M45=0,$N45+BJ$3&lt;&gt;$I$27+1,BJ$3&lt;&gt;$N45),SUM($O$16:$O44)+COUNTIF($Q45:BI45,"&gt;0")+1,
IF(AND($J$1=4,BJ$2=0,$M45=0,$N45+BJ$3&lt;&gt;$I$27+1,BJ$3&lt;&gt;$N45,BJ$1-$L45=0),SUM($O$16:$O44)+COUNTIF($Q45:BI45,"&gt;0")+1,
""))))),"")</f>
        <v/>
      </c>
      <c r="BK45" s="55" t="str">
        <f ca="1">IFERROR(IF($J$1=0,"",
IF(AND($J$1=1,BK$2=0,$M45=0),BK$3*$N45,
IF(AND($J$1=2,BK$2=0,$M45=0,OR($N45+BK$3=$I$27+1,BK$3=$N45)),SUM($O$16:$O44)+COUNTIF($Q45:BJ45,"&gt;0")+1,
IF(AND($J$1=3,BK$2=0,$M45=0,$N45+BK$3&lt;&gt;$I$27+1,BK$3&lt;&gt;$N45),SUM($O$16:$O44)+COUNTIF($Q45:BJ45,"&gt;0")+1,
IF(AND($J$1=4,BK$2=0,$M45=0,$N45+BK$3&lt;&gt;$I$27+1,BK$3&lt;&gt;$N45,BK$1-$L45=0),SUM($O$16:$O44)+COUNTIF($Q45:BJ45,"&gt;0")+1,
""))))),"")</f>
        <v/>
      </c>
      <c r="BL45" s="55" t="str">
        <f ca="1">IFERROR(IF($J$1=0,"",
IF(AND($J$1=1,BL$2=0,$M45=0),BL$3*$N45,
IF(AND($J$1=2,BL$2=0,$M45=0,OR($N45+BL$3=$I$27+1,BL$3=$N45)),SUM($O$16:$O44)+COUNTIF($Q45:BK45,"&gt;0")+1,
IF(AND($J$1=3,BL$2=0,$M45=0,$N45+BL$3&lt;&gt;$I$27+1,BL$3&lt;&gt;$N45),SUM($O$16:$O44)+COUNTIF($Q45:BK45,"&gt;0")+1,
IF(AND($J$1=4,BL$2=0,$M45=0,$N45+BL$3&lt;&gt;$I$27+1,BL$3&lt;&gt;$N45,BL$1-$L45=0),SUM($O$16:$O44)+COUNTIF($Q45:BK45,"&gt;0")+1,
""))))),"")</f>
        <v/>
      </c>
      <c r="BM45" s="55" t="str">
        <f ca="1">IFERROR(IF($J$1=0,"",
IF(AND($J$1=1,BM$2=0,$M45=0),BM$3*$N45,
IF(AND($J$1=2,BM$2=0,$M45=0,OR($N45+BM$3=$I$27+1,BM$3=$N45)),SUM($O$16:$O44)+COUNTIF($Q45:BL45,"&gt;0")+1,
IF(AND($J$1=3,BM$2=0,$M45=0,$N45+BM$3&lt;&gt;$I$27+1,BM$3&lt;&gt;$N45),SUM($O$16:$O44)+COUNTIF($Q45:BL45,"&gt;0")+1,
IF(AND($J$1=4,BM$2=0,$M45=0,$N45+BM$3&lt;&gt;$I$27+1,BM$3&lt;&gt;$N45,BM$1-$L45=0),SUM($O$16:$O44)+COUNTIF($Q45:BL45,"&gt;0")+1,
""))))),"")</f>
        <v/>
      </c>
      <c r="BN45" s="55" t="str">
        <f ca="1">IFERROR(IF($J$1=0,"",
IF(AND($J$1=1,BN$2=0,$M45=0),BN$3*$N45,
IF(AND($J$1=2,BN$2=0,$M45=0,OR($N45+BN$3=$I$27+1,BN$3=$N45)),SUM($O$16:$O44)+COUNTIF($Q45:BM45,"&gt;0")+1,
IF(AND($J$1=3,BN$2=0,$M45=0,$N45+BN$3&lt;&gt;$I$27+1,BN$3&lt;&gt;$N45),SUM($O$16:$O44)+COUNTIF($Q45:BM45,"&gt;0")+1,
IF(AND($J$1=4,BN$2=0,$M45=0,$N45+BN$3&lt;&gt;$I$27+1,BN$3&lt;&gt;$N45,BN$1-$L45=0),SUM($O$16:$O44)+COUNTIF($Q45:BM45,"&gt;0")+1,
""))))),"")</f>
        <v/>
      </c>
      <c r="BO45" s="55" t="str">
        <f ca="1">IFERROR(IF($J$1=0,"",
IF(AND($J$1=1,BO$2=0,$M45=0),BO$3*$N45,
IF(AND($J$1=2,BO$2=0,$M45=0,OR($N45+BO$3=$I$27+1,BO$3=$N45)),SUM($O$16:$O44)+COUNTIF($Q45:BN45,"&gt;0")+1,
IF(AND($J$1=3,BO$2=0,$M45=0,$N45+BO$3&lt;&gt;$I$27+1,BO$3&lt;&gt;$N45),SUM($O$16:$O44)+COUNTIF($Q45:BN45,"&gt;0")+1,
IF(AND($J$1=4,BO$2=0,$M45=0,$N45+BO$3&lt;&gt;$I$27+1,BO$3&lt;&gt;$N45,BO$1-$L45=0),SUM($O$16:$O44)+COUNTIF($Q45:BN45,"&gt;0")+1,
""))))),"")</f>
        <v/>
      </c>
      <c r="BP45" s="55" t="str">
        <f ca="1">IFERROR(IF($J$1=0,"",
IF(AND($J$1=1,BP$2=0,$M45=0),BP$3*$N45,
IF(AND($J$1=2,BP$2=0,$M45=0,OR($N45+BP$3=$I$27+1,BP$3=$N45)),SUM($O$16:$O44)+COUNTIF($Q45:BO45,"&gt;0")+1,
IF(AND($J$1=3,BP$2=0,$M45=0,$N45+BP$3&lt;&gt;$I$27+1,BP$3&lt;&gt;$N45),SUM($O$16:$O44)+COUNTIF($Q45:BO45,"&gt;0")+1,
IF(AND($J$1=4,BP$2=0,$M45=0,$N45+BP$3&lt;&gt;$I$27+1,BP$3&lt;&gt;$N45,BP$1-$L45=0),SUM($O$16:$O44)+COUNTIF($Q45:BO45,"&gt;0")+1,
""))))),"")</f>
        <v/>
      </c>
      <c r="BQ45" s="55" t="str">
        <f ca="1">IFERROR(IF($J$1=0,"",
IF(AND($J$1=1,BQ$2=0,$M45=0),BQ$3*$N45,
IF(AND($J$1=2,BQ$2=0,$M45=0,OR($N45+BQ$3=$I$27+1,BQ$3=$N45)),SUM($O$16:$O44)+COUNTIF($Q45:BP45,"&gt;0")+1,
IF(AND($J$1=3,BQ$2=0,$M45=0,$N45+BQ$3&lt;&gt;$I$27+1,BQ$3&lt;&gt;$N45),SUM($O$16:$O44)+COUNTIF($Q45:BP45,"&gt;0")+1,
IF(AND($J$1=4,BQ$2=0,$M45=0,$N45+BQ$3&lt;&gt;$I$27+1,BQ$3&lt;&gt;$N45,BQ$1-$L45=0),SUM($O$16:$O44)+COUNTIF($Q45:BP45,"&gt;0")+1,
""))))),"")</f>
        <v/>
      </c>
      <c r="BR45" s="55" t="str">
        <f ca="1">IFERROR(IF($J$1=0,"",
IF(AND($J$1=1,BR$2=0,$M45=0),BR$3*$N45,
IF(AND($J$1=2,BR$2=0,$M45=0,OR($N45+BR$3=$I$27+1,BR$3=$N45)),SUM($O$16:$O44)+COUNTIF($Q45:BQ45,"&gt;0")+1,
IF(AND($J$1=3,BR$2=0,$M45=0,$N45+BR$3&lt;&gt;$I$27+1,BR$3&lt;&gt;$N45),SUM($O$16:$O44)+COUNTIF($Q45:BQ45,"&gt;0")+1,
IF(AND($J$1=4,BR$2=0,$M45=0,$N45+BR$3&lt;&gt;$I$27+1,BR$3&lt;&gt;$N45,BR$1-$L45=0),SUM($O$16:$O44)+COUNTIF($Q45:BQ45,"&gt;0")+1,
""))))),"")</f>
        <v/>
      </c>
      <c r="BS45" s="55" t="str">
        <f ca="1">IFERROR(IF($J$1=0,"",
IF(AND($J$1=1,BS$2=0,$M45=0),BS$3*$N45,
IF(AND($J$1=2,BS$2=0,$M45=0,OR($N45+BS$3=$I$27+1,BS$3=$N45)),SUM($O$16:$O44)+COUNTIF($Q45:BR45,"&gt;0")+1,
IF(AND($J$1=3,BS$2=0,$M45=0,$N45+BS$3&lt;&gt;$I$27+1,BS$3&lt;&gt;$N45),SUM($O$16:$O44)+COUNTIF($Q45:BR45,"&gt;0")+1,
IF(AND($J$1=4,BS$2=0,$M45=0,$N45+BS$3&lt;&gt;$I$27+1,BS$3&lt;&gt;$N45,BS$1-$L45=0),SUM($O$16:$O44)+COUNTIF($Q45:BR45,"&gt;0")+1,
""))))),"")</f>
        <v/>
      </c>
      <c r="BT45" s="55" t="str">
        <f ca="1">IFERROR(IF($J$1=0,"",
IF(AND($J$1=1,BT$2=0,$M45=0),BT$3*$N45,
IF(AND($J$1=2,BT$2=0,$M45=0,OR($N45+BT$3=$I$27+1,BT$3=$N45)),SUM($O$16:$O44)+COUNTIF($Q45:BS45,"&gt;0")+1,
IF(AND($J$1=3,BT$2=0,$M45=0,$N45+BT$3&lt;&gt;$I$27+1,BT$3&lt;&gt;$N45),SUM($O$16:$O44)+COUNTIF($Q45:BS45,"&gt;0")+1,
IF(AND($J$1=4,BT$2=0,$M45=0,$N45+BT$3&lt;&gt;$I$27+1,BT$3&lt;&gt;$N45,BT$1-$L45=0),SUM($O$16:$O44)+COUNTIF($Q45:BS45,"&gt;0")+1,
""))))),"")</f>
        <v/>
      </c>
      <c r="BU45" s="55" t="str">
        <f ca="1">IFERROR(IF($J$1=0,"",
IF(AND($J$1=1,BU$2=0,$M45=0),BU$3*$N45,
IF(AND($J$1=2,BU$2=0,$M45=0,OR($N45+BU$3=$I$27+1,BU$3=$N45)),SUM($O$16:$O44)+COUNTIF($Q45:BT45,"&gt;0")+1,
IF(AND($J$1=3,BU$2=0,$M45=0,$N45+BU$3&lt;&gt;$I$27+1,BU$3&lt;&gt;$N45),SUM($O$16:$O44)+COUNTIF($Q45:BT45,"&gt;0")+1,
IF(AND($J$1=4,BU$2=0,$M45=0,$N45+BU$3&lt;&gt;$I$27+1,BU$3&lt;&gt;$N45,BU$1-$L45=0),SUM($O$16:$O44)+COUNTIF($Q45:BT45,"&gt;0")+1,
""))))),"")</f>
        <v/>
      </c>
      <c r="BV45" s="55" t="str">
        <f ca="1">IFERROR(IF($J$1=0,"",
IF(AND($J$1=1,BV$2=0,$M45=0),BV$3*$N45,
IF(AND($J$1=2,BV$2=0,$M45=0,OR($N45+BV$3=$I$27+1,BV$3=$N45)),SUM($O$16:$O44)+COUNTIF($Q45:BU45,"&gt;0")+1,
IF(AND($J$1=3,BV$2=0,$M45=0,$N45+BV$3&lt;&gt;$I$27+1,BV$3&lt;&gt;$N45),SUM($O$16:$O44)+COUNTIF($Q45:BU45,"&gt;0")+1,
IF(AND($J$1=4,BV$2=0,$M45=0,$N45+BV$3&lt;&gt;$I$27+1,BV$3&lt;&gt;$N45,BV$1-$L45=0),SUM($O$16:$O44)+COUNTIF($Q45:BU45,"&gt;0")+1,
""))))),"")</f>
        <v/>
      </c>
      <c r="BW45" s="55" t="str">
        <f ca="1">IFERROR(IF($J$1=0,"",
IF(AND($J$1=1,BW$2=0,$M45=0),BW$3*$N45,
IF(AND($J$1=2,BW$2=0,$M45=0,OR($N45+BW$3=$I$27+1,BW$3=$N45)),SUM($O$16:$O44)+COUNTIF($Q45:BV45,"&gt;0")+1,
IF(AND($J$1=3,BW$2=0,$M45=0,$N45+BW$3&lt;&gt;$I$27+1,BW$3&lt;&gt;$N45),SUM($O$16:$O44)+COUNTIF($Q45:BV45,"&gt;0")+1,
IF(AND($J$1=4,BW$2=0,$M45=0,$N45+BW$3&lt;&gt;$I$27+1,BW$3&lt;&gt;$N45,BW$1-$L45=0),SUM($O$16:$O44)+COUNTIF($Q45:BV45,"&gt;0")+1,
""))))),"")</f>
        <v/>
      </c>
      <c r="BX45" s="55" t="str">
        <f ca="1">IFERROR(IF($J$1=0,"",
IF(AND($J$1=1,BX$2=0,$M45=0),BX$3*$N45,
IF(AND($J$1=2,BX$2=0,$M45=0,OR($N45+BX$3=$I$27+1,BX$3=$N45)),SUM($O$16:$O44)+COUNTIF($Q45:BW45,"&gt;0")+1,
IF(AND($J$1=3,BX$2=0,$M45=0,$N45+BX$3&lt;&gt;$I$27+1,BX$3&lt;&gt;$N45),SUM($O$16:$O44)+COUNTIF($Q45:BW45,"&gt;0")+1,
IF(AND($J$1=4,BX$2=0,$M45=0,$N45+BX$3&lt;&gt;$I$27+1,BX$3&lt;&gt;$N45,BX$1-$L45=0),SUM($O$16:$O44)+COUNTIF($Q45:BW45,"&gt;0")+1,
""))))),"")</f>
        <v/>
      </c>
      <c r="BY45" s="55" t="str">
        <f ca="1">IFERROR(IF($J$1=0,"",
IF(AND($J$1=1,BY$2=0,$M45=0),BY$3*$N45,
IF(AND($J$1=2,BY$2=0,$M45=0,OR($N45+BY$3=$I$27+1,BY$3=$N45)),SUM($O$16:$O44)+COUNTIF($Q45:BX45,"&gt;0")+1,
IF(AND($J$1=3,BY$2=0,$M45=0,$N45+BY$3&lt;&gt;$I$27+1,BY$3&lt;&gt;$N45),SUM($O$16:$O44)+COUNTIF($Q45:BX45,"&gt;0")+1,
IF(AND($J$1=4,BY$2=0,$M45=0,$N45+BY$3&lt;&gt;$I$27+1,BY$3&lt;&gt;$N45,BY$1-$L45=0),SUM($O$16:$O44)+COUNTIF($Q45:BX45,"&gt;0")+1,
""))))),"")</f>
        <v/>
      </c>
      <c r="BZ45" s="55" t="str">
        <f ca="1">IFERROR(IF($J$1=0,"",
IF(AND($J$1=1,BZ$2=0,$M45=0),BZ$3*$N45,
IF(AND($J$1=2,BZ$2=0,$M45=0,OR($N45+BZ$3=$I$27+1,BZ$3=$N45)),SUM($O$16:$O44)+COUNTIF($Q45:BY45,"&gt;0")+1,
IF(AND($J$1=3,BZ$2=0,$M45=0,$N45+BZ$3&lt;&gt;$I$27+1,BZ$3&lt;&gt;$N45),SUM($O$16:$O44)+COUNTIF($Q45:BY45,"&gt;0")+1,
IF(AND($J$1=4,BZ$2=0,$M45=0,$N45+BZ$3&lt;&gt;$I$27+1,BZ$3&lt;&gt;$N45,BZ$1-$L45=0),SUM($O$16:$O44)+COUNTIF($Q45:BY45,"&gt;0")+1,
""))))),"")</f>
        <v/>
      </c>
      <c r="CA45" s="55" t="str">
        <f ca="1">IFERROR(IF($J$1=0,"",
IF(AND($J$1=1,CA$2=0,$M45=0),CA$3*$N45,
IF(AND($J$1=2,CA$2=0,$M45=0,OR($N45+CA$3=$I$27+1,CA$3=$N45)),SUM($O$16:$O44)+COUNTIF($Q45:BZ45,"&gt;0")+1,
IF(AND($J$1=3,CA$2=0,$M45=0,$N45+CA$3&lt;&gt;$I$27+1,CA$3&lt;&gt;$N45),SUM($O$16:$O44)+COUNTIF($Q45:BZ45,"&gt;0")+1,
IF(AND($J$1=4,CA$2=0,$M45=0,$N45+CA$3&lt;&gt;$I$27+1,CA$3&lt;&gt;$N45,CA$1-$L45=0),SUM($O$16:$O44)+COUNTIF($Q45:BZ45,"&gt;0")+1,
""))))),"")</f>
        <v/>
      </c>
      <c r="CB45" s="55" t="str">
        <f ca="1">IFERROR(IF($J$1=0,"",
IF(AND($J$1=1,CB$2=0,$M45=0),CB$3*$N45,
IF(AND($J$1=2,CB$2=0,$M45=0,OR($N45+CB$3=$I$27+1,CB$3=$N45)),SUM($O$16:$O44)+COUNTIF($Q45:CA45,"&gt;0")+1,
IF(AND($J$1=3,CB$2=0,$M45=0,$N45+CB$3&lt;&gt;$I$27+1,CB$3&lt;&gt;$N45),SUM($O$16:$O44)+COUNTIF($Q45:CA45,"&gt;0")+1,
IF(AND($J$1=4,CB$2=0,$M45=0,$N45+CB$3&lt;&gt;$I$27+1,CB$3&lt;&gt;$N45,CB$1-$L45=0),SUM($O$16:$O44)+COUNTIF($Q45:CA45,"&gt;0")+1,
""))))),"")</f>
        <v/>
      </c>
      <c r="CC45" s="55" t="str">
        <f ca="1">IFERROR(IF($J$1=0,"",
IF(AND($J$1=1,CC$2=0,$M45=0),CC$3*$N45,
IF(AND($J$1=2,CC$2=0,$M45=0,OR($N45+CC$3=$I$27+1,CC$3=$N45)),SUM($O$16:$O44)+COUNTIF($Q45:CB45,"&gt;0")+1,
IF(AND($J$1=3,CC$2=0,$M45=0,$N45+CC$3&lt;&gt;$I$27+1,CC$3&lt;&gt;$N45),SUM($O$16:$O44)+COUNTIF($Q45:CB45,"&gt;0")+1,
IF(AND($J$1=4,CC$2=0,$M45=0,$N45+CC$3&lt;&gt;$I$27+1,CC$3&lt;&gt;$N45,CC$1-$L45=0),SUM($O$16:$O44)+COUNTIF($Q45:CB45,"&gt;0")+1,
""))))),"")</f>
        <v/>
      </c>
      <c r="CD45" s="55" t="str">
        <f ca="1">IFERROR(IF($J$1=0,"",
IF(AND($J$1=1,CD$2=0,$M45=0),CD$3*$N45,
IF(AND($J$1=2,CD$2=0,$M45=0,OR($N45+CD$3=$I$27+1,CD$3=$N45)),SUM($O$16:$O44)+COUNTIF($Q45:CC45,"&gt;0")+1,
IF(AND($J$1=3,CD$2=0,$M45=0,$N45+CD$3&lt;&gt;$I$27+1,CD$3&lt;&gt;$N45),SUM($O$16:$O44)+COUNTIF($Q45:CC45,"&gt;0")+1,
IF(AND($J$1=4,CD$2=0,$M45=0,$N45+CD$3&lt;&gt;$I$27+1,CD$3&lt;&gt;$N45,CD$1-$L45=0),SUM($O$16:$O44)+COUNTIF($Q45:CC45,"&gt;0")+1,
""))))),"")</f>
        <v/>
      </c>
      <c r="CE45" s="55" t="str">
        <f ca="1">IFERROR(IF($J$1=0,"",
IF(AND($J$1=1,CE$2=0,$M45=0),CE$3*$N45,
IF(AND($J$1=2,CE$2=0,$M45=0,OR($N45+CE$3=$I$27+1,CE$3=$N45)),SUM($O$16:$O44)+COUNTIF($Q45:CD45,"&gt;0")+1,
IF(AND($J$1=3,CE$2=0,$M45=0,$N45+CE$3&lt;&gt;$I$27+1,CE$3&lt;&gt;$N45),SUM($O$16:$O44)+COUNTIF($Q45:CD45,"&gt;0")+1,
IF(AND($J$1=4,CE$2=0,$M45=0,$N45+CE$3&lt;&gt;$I$27+1,CE$3&lt;&gt;$N45,CE$1-$L45=0),SUM($O$16:$O44)+COUNTIF($Q45:CD45,"&gt;0")+1,
""))))),"")</f>
        <v/>
      </c>
      <c r="CF45" s="55" t="str">
        <f ca="1">IFERROR(IF($J$1=0,"",
IF(AND($J$1=1,CF$2=0,$M45=0),CF$3*$N45,
IF(AND($J$1=2,CF$2=0,$M45=0,OR($N45+CF$3=$I$27+1,CF$3=$N45)),SUM($O$16:$O44)+COUNTIF($Q45:CE45,"&gt;0")+1,
IF(AND($J$1=3,CF$2=0,$M45=0,$N45+CF$3&lt;&gt;$I$27+1,CF$3&lt;&gt;$N45),SUM($O$16:$O44)+COUNTIF($Q45:CE45,"&gt;0")+1,
IF(AND($J$1=4,CF$2=0,$M45=0,$N45+CF$3&lt;&gt;$I$27+1,CF$3&lt;&gt;$N45,CF$1-$L45=0),SUM($O$16:$O44)+COUNTIF($Q45:CE45,"&gt;0")+1,
""))))),"")</f>
        <v/>
      </c>
      <c r="CG45" s="55" t="str">
        <f ca="1">IFERROR(IF($J$1=0,"",
IF(AND($J$1=1,CG$2=0,$M45=0),CG$3*$N45,
IF(AND($J$1=2,CG$2=0,$M45=0,OR($N45+CG$3=$I$27+1,CG$3=$N45)),SUM($O$16:$O44)+COUNTIF($Q45:CF45,"&gt;0")+1,
IF(AND($J$1=3,CG$2=0,$M45=0,$N45+CG$3&lt;&gt;$I$27+1,CG$3&lt;&gt;$N45),SUM($O$16:$O44)+COUNTIF($Q45:CF45,"&gt;0")+1,
IF(AND($J$1=4,CG$2=0,$M45=0,$N45+CG$3&lt;&gt;$I$27+1,CG$3&lt;&gt;$N45,CG$1-$L45=0),SUM($O$16:$O44)+COUNTIF($Q45:CF45,"&gt;0")+1,
""))))),"")</f>
        <v/>
      </c>
      <c r="CH45" s="55" t="str">
        <f ca="1">IFERROR(IF($J$1=0,"",
IF(AND($J$1=1,CH$2=0,$M45=0),CH$3*$N45,
IF(AND($J$1=2,CH$2=0,$M45=0,OR($N45+CH$3=$I$27+1,CH$3=$N45)),SUM($O$16:$O44)+COUNTIF($Q45:CG45,"&gt;0")+1,
IF(AND($J$1=3,CH$2=0,$M45=0,$N45+CH$3&lt;&gt;$I$27+1,CH$3&lt;&gt;$N45),SUM($O$16:$O44)+COUNTIF($Q45:CG45,"&gt;0")+1,
IF(AND($J$1=4,CH$2=0,$M45=0,$N45+CH$3&lt;&gt;$I$27+1,CH$3&lt;&gt;$N45,CH$1-$L45=0),SUM($O$16:$O44)+COUNTIF($Q45:CG45,"&gt;0")+1,
""))))),"")</f>
        <v/>
      </c>
      <c r="CI45" s="55" t="str">
        <f ca="1">IFERROR(IF($J$1=0,"",
IF(AND($J$1=1,CI$2=0,$M45=0),CI$3*$N45,
IF(AND($J$1=2,CI$2=0,$M45=0,OR($N45+CI$3=$I$27+1,CI$3=$N45)),SUM($O$16:$O44)+COUNTIF($Q45:CH45,"&gt;0")+1,
IF(AND($J$1=3,CI$2=0,$M45=0,$N45+CI$3&lt;&gt;$I$27+1,CI$3&lt;&gt;$N45),SUM($O$16:$O44)+COUNTIF($Q45:CH45,"&gt;0")+1,
IF(AND($J$1=4,CI$2=0,$M45=0,$N45+CI$3&lt;&gt;$I$27+1,CI$3&lt;&gt;$N45,CI$1-$L45=0),SUM($O$16:$O44)+COUNTIF($Q45:CH45,"&gt;0")+1,
""))))),"")</f>
        <v/>
      </c>
      <c r="CJ45" s="55" t="str">
        <f ca="1">IFERROR(IF($J$1=0,"",
IF(AND($J$1=1,CJ$2=0,$M45=0),CJ$3*$N45,
IF(AND($J$1=2,CJ$2=0,$M45=0,OR($N45+CJ$3=$I$27+1,CJ$3=$N45)),SUM($O$16:$O44)+COUNTIF($Q45:CI45,"&gt;0")+1,
IF(AND($J$1=3,CJ$2=0,$M45=0,$N45+CJ$3&lt;&gt;$I$27+1,CJ$3&lt;&gt;$N45),SUM($O$16:$O44)+COUNTIF($Q45:CI45,"&gt;0")+1,
IF(AND($J$1=4,CJ$2=0,$M45=0,$N45+CJ$3&lt;&gt;$I$27+1,CJ$3&lt;&gt;$N45,CJ$1-$L45=0),SUM($O$16:$O44)+COUNTIF($Q45:CI45,"&gt;0")+1,
""))))),"")</f>
        <v/>
      </c>
      <c r="CK45" s="55" t="str">
        <f ca="1">IFERROR(IF($J$1=0,"",
IF(AND($J$1=1,CK$2=0,$M45=0),CK$3*$N45,
IF(AND($J$1=2,CK$2=0,$M45=0,OR($N45+CK$3=$I$27+1,CK$3=$N45)),SUM($O$16:$O44)+COUNTIF($Q45:CJ45,"&gt;0")+1,
IF(AND($J$1=3,CK$2=0,$M45=0,$N45+CK$3&lt;&gt;$I$27+1,CK$3&lt;&gt;$N45),SUM($O$16:$O44)+COUNTIF($Q45:CJ45,"&gt;0")+1,
IF(AND($J$1=4,CK$2=0,$M45=0,$N45+CK$3&lt;&gt;$I$27+1,CK$3&lt;&gt;$N45,CK$1-$L45=0),SUM($O$16:$O44)+COUNTIF($Q45:CJ45,"&gt;0")+1,
""))))),"")</f>
        <v/>
      </c>
      <c r="CL45" s="55" t="str">
        <f ca="1">IFERROR(IF($J$1=0,"",
IF(AND($J$1=1,CL$2=0,$M45=0),CL$3*$N45,
IF(AND($J$1=2,CL$2=0,$M45=0,OR($N45+CL$3=$I$27+1,CL$3=$N45)),SUM($O$16:$O44)+COUNTIF($Q45:CK45,"&gt;0")+1,
IF(AND($J$1=3,CL$2=0,$M45=0,$N45+CL$3&lt;&gt;$I$27+1,CL$3&lt;&gt;$N45),SUM($O$16:$O44)+COUNTIF($Q45:CK45,"&gt;0")+1,
IF(AND($J$1=4,CL$2=0,$M45=0,$N45+CL$3&lt;&gt;$I$27+1,CL$3&lt;&gt;$N45,CL$1-$L45=0),SUM($O$16:$O44)+COUNTIF($Q45:CK45,"&gt;0")+1,
""))))),"")</f>
        <v/>
      </c>
      <c r="CM45" s="55" t="str">
        <f ca="1">IFERROR(IF($J$1=0,"",
IF(AND($J$1=1,CM$2=0,$M45=0),CM$3*$N45,
IF(AND($J$1=2,CM$2=0,$M45=0,OR($N45+CM$3=$I$27+1,CM$3=$N45)),SUM($O$16:$O44)+COUNTIF($Q45:CL45,"&gt;0")+1,
IF(AND($J$1=3,CM$2=0,$M45=0,$N45+CM$3&lt;&gt;$I$27+1,CM$3&lt;&gt;$N45),SUM($O$16:$O44)+COUNTIF($Q45:CL45,"&gt;0")+1,
IF(AND($J$1=4,CM$2=0,$M45=0,$N45+CM$3&lt;&gt;$I$27+1,CM$3&lt;&gt;$N45,CM$1-$L45=0),SUM($O$16:$O44)+COUNTIF($Q45:CL45,"&gt;0")+1,
""))))),"")</f>
        <v/>
      </c>
      <c r="CN45" s="55" t="str">
        <f ca="1">IFERROR(IF($J$1=0,"",
IF(AND($J$1=1,CN$2=0,$M45=0),CN$3*$N45,
IF(AND($J$1=2,CN$2=0,$M45=0,OR($N45+CN$3=$I$27+1,CN$3=$N45)),SUM($O$16:$O44)+COUNTIF($Q45:CM45,"&gt;0")+1,
IF(AND($J$1=3,CN$2=0,$M45=0,$N45+CN$3&lt;&gt;$I$27+1,CN$3&lt;&gt;$N45),SUM($O$16:$O44)+COUNTIF($Q45:CM45,"&gt;0")+1,
IF(AND($J$1=4,CN$2=0,$M45=0,$N45+CN$3&lt;&gt;$I$27+1,CN$3&lt;&gt;$N45,CN$1-$L45=0),SUM($O$16:$O44)+COUNTIF($Q45:CM45,"&gt;0")+1,
""))))),"")</f>
        <v/>
      </c>
      <c r="CO45" s="55" t="str">
        <f ca="1">IFERROR(IF($J$1=0,"",
IF(AND($J$1=1,CO$2=0,$M45=0),CO$3*$N45,
IF(AND($J$1=2,CO$2=0,$M45=0,OR($N45+CO$3=$I$27+1,CO$3=$N45)),SUM($O$16:$O44)+COUNTIF($Q45:CN45,"&gt;0")+1,
IF(AND($J$1=3,CO$2=0,$M45=0,$N45+CO$3&lt;&gt;$I$27+1,CO$3&lt;&gt;$N45),SUM($O$16:$O44)+COUNTIF($Q45:CN45,"&gt;0")+1,
IF(AND($J$1=4,CO$2=0,$M45=0,$N45+CO$3&lt;&gt;$I$27+1,CO$3&lt;&gt;$N45,CO$1-$L45=0),SUM($O$16:$O44)+COUNTIF($Q45:CN45,"&gt;0")+1,
""))))),"")</f>
        <v/>
      </c>
      <c r="CP45" s="55" t="str">
        <f ca="1">IFERROR(IF($J$1=0,"",
IF(AND($J$1=1,CP$2=0,$M45=0),CP$3*$N45,
IF(AND($J$1=2,CP$2=0,$M45=0,OR($N45+CP$3=$I$27+1,CP$3=$N45)),SUM($O$16:$O44)+COUNTIF($Q45:CO45,"&gt;0")+1,
IF(AND($J$1=3,CP$2=0,$M45=0,$N45+CP$3&lt;&gt;$I$27+1,CP$3&lt;&gt;$N45),SUM($O$16:$O44)+COUNTIF($Q45:CO45,"&gt;0")+1,
IF(AND($J$1=4,CP$2=0,$M45=0,$N45+CP$3&lt;&gt;$I$27+1,CP$3&lt;&gt;$N45,CP$1-$L45=0),SUM($O$16:$O44)+COUNTIF($Q45:CO45,"&gt;0")+1,
""))))),"")</f>
        <v/>
      </c>
      <c r="CQ45" s="55" t="str">
        <f ca="1">IFERROR(IF($J$1=0,"",
IF(AND($J$1=1,CQ$2=0,$M45=0),CQ$3*$N45,
IF(AND($J$1=2,CQ$2=0,$M45=0,OR($N45+CQ$3=$I$27+1,CQ$3=$N45)),SUM($O$16:$O44)+COUNTIF($Q45:CP45,"&gt;0")+1,
IF(AND($J$1=3,CQ$2=0,$M45=0,$N45+CQ$3&lt;&gt;$I$27+1,CQ$3&lt;&gt;$N45),SUM($O$16:$O44)+COUNTIF($Q45:CP45,"&gt;0")+1,
IF(AND($J$1=4,CQ$2=0,$M45=0,$N45+CQ$3&lt;&gt;$I$27+1,CQ$3&lt;&gt;$N45,CQ$1-$L45=0),SUM($O$16:$O44)+COUNTIF($Q45:CP45,"&gt;0")+1,
""))))),"")</f>
        <v/>
      </c>
      <c r="CR45" s="55" t="str">
        <f ca="1">IFERROR(IF($J$1=0,"",
IF(AND($J$1=1,CR$2=0,$M45=0),CR$3*$N45,
IF(AND($J$1=2,CR$2=0,$M45=0,OR($N45+CR$3=$I$27+1,CR$3=$N45)),SUM($O$16:$O44)+COUNTIF($Q45:CQ45,"&gt;0")+1,
IF(AND($J$1=3,CR$2=0,$M45=0,$N45+CR$3&lt;&gt;$I$27+1,CR$3&lt;&gt;$N45),SUM($O$16:$O44)+COUNTIF($Q45:CQ45,"&gt;0")+1,
IF(AND($J$1=4,CR$2=0,$M45=0,$N45+CR$3&lt;&gt;$I$27+1,CR$3&lt;&gt;$N45,CR$1-$L45=0),SUM($O$16:$O44)+COUNTIF($Q45:CQ45,"&gt;0")+1,
""))))),"")</f>
        <v/>
      </c>
      <c r="CS45" s="55" t="str">
        <f ca="1">IFERROR(IF($J$1=0,"",
IF(AND($J$1=1,CS$2=0,$M45=0),CS$3*$N45,
IF(AND($J$1=2,CS$2=0,$M45=0,OR($N45+CS$3=$I$27+1,CS$3=$N45)),SUM($O$16:$O44)+COUNTIF($Q45:CR45,"&gt;0")+1,
IF(AND($J$1=3,CS$2=0,$M45=0,$N45+CS$3&lt;&gt;$I$27+1,CS$3&lt;&gt;$N45),SUM($O$16:$O44)+COUNTIF($Q45:CR45,"&gt;0")+1,
IF(AND($J$1=4,CS$2=0,$M45=0,$N45+CS$3&lt;&gt;$I$27+1,CS$3&lt;&gt;$N45,CS$1-$L45=0),SUM($O$16:$O44)+COUNTIF($Q45:CR45,"&gt;0")+1,
""))))),"")</f>
        <v/>
      </c>
      <c r="CT45" s="55" t="str">
        <f ca="1">IFERROR(IF($J$1=0,"",
IF(AND($J$1=1,CT$2=0,$M45=0),CT$3*$N45,
IF(AND($J$1=2,CT$2=0,$M45=0,OR($N45+CT$3=$I$27+1,CT$3=$N45)),SUM($O$16:$O44)+COUNTIF($Q45:CS45,"&gt;0")+1,
IF(AND($J$1=3,CT$2=0,$M45=0,$N45+CT$3&lt;&gt;$I$27+1,CT$3&lt;&gt;$N45),SUM($O$16:$O44)+COUNTIF($Q45:CS45,"&gt;0")+1,
IF(AND($J$1=4,CT$2=0,$M45=0,$N45+CT$3&lt;&gt;$I$27+1,CT$3&lt;&gt;$N45,CT$1-$L45=0),SUM($O$16:$O44)+COUNTIF($Q45:CS45,"&gt;0")+1,
""))))),"")</f>
        <v/>
      </c>
      <c r="CU45" s="55" t="str">
        <f ca="1">IFERROR(IF($J$1=0,"",
IF(AND($J$1=1,CU$2=0,$M45=0),CU$3*$N45,
IF(AND($J$1=2,CU$2=0,$M45=0,OR($N45+CU$3=$I$27+1,CU$3=$N45)),SUM($O$16:$O44)+COUNTIF($Q45:CT45,"&gt;0")+1,
IF(AND($J$1=3,CU$2=0,$M45=0,$N45+CU$3&lt;&gt;$I$27+1,CU$3&lt;&gt;$N45),SUM($O$16:$O44)+COUNTIF($Q45:CT45,"&gt;0")+1,
IF(AND($J$1=4,CU$2=0,$M45=0,$N45+CU$3&lt;&gt;$I$27+1,CU$3&lt;&gt;$N45,CU$1-$L45=0),SUM($O$16:$O44)+COUNTIF($Q45:CT45,"&gt;0")+1,
""))))),"")</f>
        <v/>
      </c>
      <c r="CV45" s="55" t="str">
        <f ca="1">IFERROR(IF($J$1=0,"",
IF(AND($J$1=1,CV$2=0,$M45=0),CV$3*$N45,
IF(AND($J$1=2,CV$2=0,$M45=0,OR($N45+CV$3=$I$27+1,CV$3=$N45)),SUM($O$16:$O44)+COUNTIF($Q45:CU45,"&gt;0")+1,
IF(AND($J$1=3,CV$2=0,$M45=0,$N45+CV$3&lt;&gt;$I$27+1,CV$3&lt;&gt;$N45),SUM($O$16:$O44)+COUNTIF($Q45:CU45,"&gt;0")+1,
IF(AND($J$1=4,CV$2=0,$M45=0,$N45+CV$3&lt;&gt;$I$27+1,CV$3&lt;&gt;$N45,CV$1-$L45=0),SUM($O$16:$O44)+COUNTIF($Q45:CU45,"&gt;0")+1,
""))))),"")</f>
        <v/>
      </c>
      <c r="CW45" s="55" t="str">
        <f ca="1">IFERROR(IF($J$1=0,"",
IF(AND($J$1=1,CW$2=0,$M45=0),CW$3*$N45,
IF(AND($J$1=2,CW$2=0,$M45=0,OR($N45+CW$3=$I$27+1,CW$3=$N45)),SUM($O$16:$O44)+COUNTIF($Q45:CV45,"&gt;0")+1,
IF(AND($J$1=3,CW$2=0,$M45=0,$N45+CW$3&lt;&gt;$I$27+1,CW$3&lt;&gt;$N45),SUM($O$16:$O44)+COUNTIF($Q45:CV45,"&gt;0")+1,
IF(AND($J$1=4,CW$2=0,$M45=0,$N45+CW$3&lt;&gt;$I$27+1,CW$3&lt;&gt;$N45,CW$1-$L45=0),SUM($O$16:$O44)+COUNTIF($Q45:CV45,"&gt;0")+1,
""))))),"")</f>
        <v/>
      </c>
      <c r="CX45" s="55" t="str">
        <f ca="1">IFERROR(IF($J$1=0,"",
IF(AND($J$1=1,CX$2=0,$M45=0),CX$3*$N45,
IF(AND($J$1=2,CX$2=0,$M45=0,OR($N45+CX$3=$I$27+1,CX$3=$N45)),SUM($O$16:$O44)+COUNTIF($Q45:CW45,"&gt;0")+1,
IF(AND($J$1=3,CX$2=0,$M45=0,$N45+CX$3&lt;&gt;$I$27+1,CX$3&lt;&gt;$N45),SUM($O$16:$O44)+COUNTIF($Q45:CW45,"&gt;0")+1,
IF(AND($J$1=4,CX$2=0,$M45=0,$N45+CX$3&lt;&gt;$I$27+1,CX$3&lt;&gt;$N45,CX$1-$L45=0),SUM($O$16:$O44)+COUNTIF($Q45:CW45,"&gt;0")+1,
""))))),"")</f>
        <v/>
      </c>
      <c r="CY45" s="55" t="str">
        <f ca="1">IFERROR(IF($J$1=0,"",
IF(AND($J$1=1,CY$2=0,$M45=0),CY$3*$N45,
IF(AND($J$1=2,CY$2=0,$M45=0,OR($N45+CY$3=$I$27+1,CY$3=$N45)),SUM($O$16:$O44)+COUNTIF($Q45:CX45,"&gt;0")+1,
IF(AND($J$1=3,CY$2=0,$M45=0,$N45+CY$3&lt;&gt;$I$27+1,CY$3&lt;&gt;$N45),SUM($O$16:$O44)+COUNTIF($Q45:CX45,"&gt;0")+1,
IF(AND($J$1=4,CY$2=0,$M45=0,$N45+CY$3&lt;&gt;$I$27+1,CY$3&lt;&gt;$N45,CY$1-$L45=0),SUM($O$16:$O44)+COUNTIF($Q45:CX45,"&gt;0")+1,
""))))),"")</f>
        <v/>
      </c>
      <c r="CZ45" s="55" t="str">
        <f ca="1">IFERROR(IF($J$1=0,"",
IF(AND($J$1=1,CZ$2=0,$M45=0),CZ$3*$N45,
IF(AND($J$1=2,CZ$2=0,$M45=0,OR($N45+CZ$3=$I$27+1,CZ$3=$N45)),SUM($O$16:$O44)+COUNTIF($Q45:CY45,"&gt;0")+1,
IF(AND($J$1=3,CZ$2=0,$M45=0,$N45+CZ$3&lt;&gt;$I$27+1,CZ$3&lt;&gt;$N45),SUM($O$16:$O44)+COUNTIF($Q45:CY45,"&gt;0")+1,
IF(AND($J$1=4,CZ$2=0,$M45=0,$N45+CZ$3&lt;&gt;$I$27+1,CZ$3&lt;&gt;$N45,CZ$1-$L45=0),SUM($O$16:$O44)+COUNTIF($Q45:CY45,"&gt;0")+1,
""))))),"")</f>
        <v/>
      </c>
      <c r="DA45" s="55" t="str">
        <f ca="1">IFERROR(IF($J$1=0,"",
IF(AND($J$1=1,DA$2=0,$M45=0),DA$3*$N45,
IF(AND($J$1=2,DA$2=0,$M45=0,OR($N45+DA$3=$I$27+1,DA$3=$N45)),SUM($O$16:$O44)+COUNTIF($Q45:CZ45,"&gt;0")+1,
IF(AND($J$1=3,DA$2=0,$M45=0,$N45+DA$3&lt;&gt;$I$27+1,DA$3&lt;&gt;$N45),SUM($O$16:$O44)+COUNTIF($Q45:CZ45,"&gt;0")+1,
IF(AND($J$1=4,DA$2=0,$M45=0,$N45+DA$3&lt;&gt;$I$27+1,DA$3&lt;&gt;$N45,DA$1-$L45=0),SUM($O$16:$O44)+COUNTIF($Q45:CZ45,"&gt;0")+1,
""))))),"")</f>
        <v/>
      </c>
      <c r="DB45" s="55" t="str">
        <f ca="1">IFERROR(IF($J$1=0,"",
IF(AND($J$1=1,DB$2=0,$M45=0),DB$3*$N45,
IF(AND($J$1=2,DB$2=0,$M45=0,OR($N45+DB$3=$I$27+1,DB$3=$N45)),SUM($O$16:$O44)+COUNTIF($Q45:DA45,"&gt;0")+1,
IF(AND($J$1=3,DB$2=0,$M45=0,$N45+DB$3&lt;&gt;$I$27+1,DB$3&lt;&gt;$N45),SUM($O$16:$O44)+COUNTIF($Q45:DA45,"&gt;0")+1,
IF(AND($J$1=4,DB$2=0,$M45=0,$N45+DB$3&lt;&gt;$I$27+1,DB$3&lt;&gt;$N45,DB$1-$L45=0),SUM($O$16:$O44)+COUNTIF($Q45:DA45,"&gt;0")+1,
""))))),"")</f>
        <v/>
      </c>
      <c r="DC45" s="55" t="str">
        <f ca="1">IFERROR(IF($J$1=0,"",
IF(AND($J$1=1,DC$2=0,$M45=0),DC$3*$N45,
IF(AND($J$1=2,DC$2=0,$M45=0,OR($N45+DC$3=$I$27+1,DC$3=$N45)),SUM($O$16:$O44)+COUNTIF($Q45:DB45,"&gt;0")+1,
IF(AND($J$1=3,DC$2=0,$M45=0,$N45+DC$3&lt;&gt;$I$27+1,DC$3&lt;&gt;$N45),SUM($O$16:$O44)+COUNTIF($Q45:DB45,"&gt;0")+1,
IF(AND($J$1=4,DC$2=0,$M45=0,$N45+DC$3&lt;&gt;$I$27+1,DC$3&lt;&gt;$N45,DC$1-$L45=0),SUM($O$16:$O44)+COUNTIF($Q45:DB45,"&gt;0")+1,
""))))),"")</f>
        <v/>
      </c>
      <c r="DD45" s="55" t="str">
        <f ca="1">IFERROR(IF($J$1=0,"",
IF(AND($J$1=1,DD$2=0,$M45=0),DD$3*$N45,
IF(AND($J$1=2,DD$2=0,$M45=0,OR($N45+DD$3=$I$27+1,DD$3=$N45)),SUM($O$16:$O44)+COUNTIF($Q45:DC45,"&gt;0")+1,
IF(AND($J$1=3,DD$2=0,$M45=0,$N45+DD$3&lt;&gt;$I$27+1,DD$3&lt;&gt;$N45),SUM($O$16:$O44)+COUNTIF($Q45:DC45,"&gt;0")+1,
IF(AND($J$1=4,DD$2=0,$M45=0,$N45+DD$3&lt;&gt;$I$27+1,DD$3&lt;&gt;$N45,DD$1-$L45=0),SUM($O$16:$O44)+COUNTIF($Q45:DC45,"&gt;0")+1,
""))))),"")</f>
        <v/>
      </c>
      <c r="DE45" s="55" t="str">
        <f ca="1">IFERROR(IF($J$1=0,"",
IF(AND($J$1=1,DE$2=0,$M45=0),DE$3*$N45,
IF(AND($J$1=2,DE$2=0,$M45=0,OR($N45+DE$3=$I$27+1,DE$3=$N45)),SUM($O$16:$O44)+COUNTIF($Q45:DD45,"&gt;0")+1,
IF(AND($J$1=3,DE$2=0,$M45=0,$N45+DE$3&lt;&gt;$I$27+1,DE$3&lt;&gt;$N45),SUM($O$16:$O44)+COUNTIF($Q45:DD45,"&gt;0")+1,
IF(AND($J$1=4,DE$2=0,$M45=0,$N45+DE$3&lt;&gt;$I$27+1,DE$3&lt;&gt;$N45,DE$1-$L45=0),SUM($O$16:$O44)+COUNTIF($Q45:DD45,"&gt;0")+1,
""))))),"")</f>
        <v/>
      </c>
      <c r="DF45" s="55" t="str">
        <f ca="1">IFERROR(IF($J$1=0,"",
IF(AND($J$1=1,DF$2=0,$M45=0),DF$3*$N45,
IF(AND($J$1=2,DF$2=0,$M45=0,OR($N45+DF$3=$I$27+1,DF$3=$N45)),SUM($O$16:$O44)+COUNTIF($Q45:DE45,"&gt;0")+1,
IF(AND($J$1=3,DF$2=0,$M45=0,$N45+DF$3&lt;&gt;$I$27+1,DF$3&lt;&gt;$N45),SUM($O$16:$O44)+COUNTIF($Q45:DE45,"&gt;0")+1,
IF(AND($J$1=4,DF$2=0,$M45=0,$N45+DF$3&lt;&gt;$I$27+1,DF$3&lt;&gt;$N45,DF$1-$L45=0),SUM($O$16:$O44)+COUNTIF($Q45:DE45,"&gt;0")+1,
""))))),"")</f>
        <v/>
      </c>
      <c r="DG45" s="55" t="str">
        <f ca="1">IFERROR(IF($J$1=0,"",
IF(AND($J$1=1,DG$2=0,$M45=0),DG$3*$N45,
IF(AND($J$1=2,DG$2=0,$M45=0,OR($N45+DG$3=$I$27+1,DG$3=$N45)),SUM($O$16:$O44)+COUNTIF($Q45:DF45,"&gt;0")+1,
IF(AND($J$1=3,DG$2=0,$M45=0,$N45+DG$3&lt;&gt;$I$27+1,DG$3&lt;&gt;$N45),SUM($O$16:$O44)+COUNTIF($Q45:DF45,"&gt;0")+1,
IF(AND($J$1=4,DG$2=0,$M45=0,$N45+DG$3&lt;&gt;$I$27+1,DG$3&lt;&gt;$N45,DG$1-$L45=0),SUM($O$16:$O44)+COUNTIF($Q45:DF45,"&gt;0")+1,
""))))),"")</f>
        <v/>
      </c>
      <c r="DH45" s="55" t="str">
        <f ca="1">IFERROR(IF($J$1=0,"",
IF(AND($J$1=1,DH$2=0,$M45=0),DH$3*$N45,
IF(AND($J$1=2,DH$2=0,$M45=0,OR($N45+DH$3=$I$27+1,DH$3=$N45)),SUM($O$16:$O44)+COUNTIF($Q45:DG45,"&gt;0")+1,
IF(AND($J$1=3,DH$2=0,$M45=0,$N45+DH$3&lt;&gt;$I$27+1,DH$3&lt;&gt;$N45),SUM($O$16:$O44)+COUNTIF($Q45:DG45,"&gt;0")+1,
IF(AND($J$1=4,DH$2=0,$M45=0,$N45+DH$3&lt;&gt;$I$27+1,DH$3&lt;&gt;$N45,DH$1-$L45=0),SUM($O$16:$O44)+COUNTIF($Q45:DG45,"&gt;0")+1,
""))))),"")</f>
        <v/>
      </c>
      <c r="DI45" s="55" t="str">
        <f ca="1">IFERROR(IF($J$1=0,"",
IF(AND($J$1=1,DI$2=0,$M45=0),DI$3*$N45,
IF(AND($J$1=2,DI$2=0,$M45=0,OR($N45+DI$3=$I$27+1,DI$3=$N45)),SUM($O$16:$O44)+COUNTIF($Q45:DH45,"&gt;0")+1,
IF(AND($J$1=3,DI$2=0,$M45=0,$N45+DI$3&lt;&gt;$I$27+1,DI$3&lt;&gt;$N45),SUM($O$16:$O44)+COUNTIF($Q45:DH45,"&gt;0")+1,
IF(AND($J$1=4,DI$2=0,$M45=0,$N45+DI$3&lt;&gt;$I$27+1,DI$3&lt;&gt;$N45,DI$1-$L45=0),SUM($O$16:$O44)+COUNTIF($Q45:DH45,"&gt;0")+1,
""))))),"")</f>
        <v/>
      </c>
      <c r="DJ45" s="55" t="str">
        <f ca="1">IFERROR(IF($J$1=0,"",
IF(AND($J$1=1,DJ$2=0,$M45=0),DJ$3*$N45,
IF(AND($J$1=2,DJ$2=0,$M45=0,OR($N45+DJ$3=$I$27+1,DJ$3=$N45)),SUM($O$16:$O44)+COUNTIF($Q45:DI45,"&gt;0")+1,
IF(AND($J$1=3,DJ$2=0,$M45=0,$N45+DJ$3&lt;&gt;$I$27+1,DJ$3&lt;&gt;$N45),SUM($O$16:$O44)+COUNTIF($Q45:DI45,"&gt;0")+1,
IF(AND($J$1=4,DJ$2=0,$M45=0,$N45+DJ$3&lt;&gt;$I$27+1,DJ$3&lt;&gt;$N45,DJ$1-$L45=0),SUM($O$16:$O44)+COUNTIF($Q45:DI45,"&gt;0")+1,
""))))),"")</f>
        <v/>
      </c>
      <c r="DK45" s="55" t="str">
        <f ca="1">IFERROR(IF($J$1=0,"",
IF(AND($J$1=1,DK$2=0,$M45=0),DK$3*$N45,
IF(AND($J$1=2,DK$2=0,$M45=0,OR($N45+DK$3=$I$27+1,DK$3=$N45)),SUM($O$16:$O44)+COUNTIF($Q45:DJ45,"&gt;0")+1,
IF(AND($J$1=3,DK$2=0,$M45=0,$N45+DK$3&lt;&gt;$I$27+1,DK$3&lt;&gt;$N45),SUM($O$16:$O44)+COUNTIF($Q45:DJ45,"&gt;0")+1,
IF(AND($J$1=4,DK$2=0,$M45=0,$N45+DK$3&lt;&gt;$I$27+1,DK$3&lt;&gt;$N45,DK$1-$L45=0),SUM($O$16:$O44)+COUNTIF($Q45:DJ45,"&gt;0")+1,
""))))),"")</f>
        <v/>
      </c>
      <c r="DL45" s="55" t="str">
        <f ca="1">IFERROR(IF($J$1=0,"",
IF(AND($J$1=1,DL$2=0,$M45=0),DL$3*$N45,
IF(AND($J$1=2,DL$2=0,$M45=0,OR($N45+DL$3=$I$27+1,DL$3=$N45)),SUM($O$16:$O44)+COUNTIF($Q45:DK45,"&gt;0")+1,
IF(AND($J$1=3,DL$2=0,$M45=0,$N45+DL$3&lt;&gt;$I$27+1,DL$3&lt;&gt;$N45),SUM($O$16:$O44)+COUNTIF($Q45:DK45,"&gt;0")+1,
IF(AND($J$1=4,DL$2=0,$M45=0,$N45+DL$3&lt;&gt;$I$27+1,DL$3&lt;&gt;$N45,DL$1-$L45=0),SUM($O$16:$O44)+COUNTIF($Q45:DK45,"&gt;0")+1,
""))))),"")</f>
        <v/>
      </c>
      <c r="DM45" s="49" t="str">
        <f ca="1">IFERROR(IF($J$1=0,"",
IF(AND($J$1=1,DM$2=0,$M45=0),DM$3*$N45,
IF(AND($J$1=2,DM$2=0,$M45=0,OR($N45+DM$3=$I$27+1,DM$3=$N45)),SUM($O$16:$O44)+COUNTIF($Q45:DL45,"&gt;0")+1,
IF(AND($J$1=3,DM$2=0,$M45=0,$N45+DM$3&lt;&gt;$I$27+1,DM$3&lt;&gt;$N45),SUM($O$16:$O44)+COUNTIF($Q45:DL45,"&gt;0")+1,
IF(AND($J$1=4,DM$2=0,$M45=0,$N45+DM$3&lt;&gt;$I$27+1,DM$3&lt;&gt;$N45,DM$1-$L45=0),SUM($O$16:$O44)+COUNTIF($Q45:DL45,"&gt;0")+1,
""))))),"")</f>
        <v/>
      </c>
    </row>
    <row r="46" spans="1:117" ht="16.5" customHeight="1" x14ac:dyDescent="0.25">
      <c r="L46" s="2" t="str">
        <f t="shared" si="18"/>
        <v/>
      </c>
      <c r="M46" s="2" t="str">
        <f t="shared" si="16"/>
        <v/>
      </c>
      <c r="N46" s="2" t="str">
        <f t="shared" si="17"/>
        <v/>
      </c>
      <c r="O46" s="2">
        <f t="shared" ca="1" si="19"/>
        <v>0</v>
      </c>
      <c r="P46" s="41">
        <f t="shared" si="20"/>
        <v>30</v>
      </c>
      <c r="R46" s="55" t="str">
        <f ca="1">IFERROR(IF($J$1=0,"",
IF(AND($J$1=1,R$2=0,$M46=0),R$3*$N46,
IF(AND($J$1=2,R$2=0,$M46=0,OR($N46+R$3=$I$27+1,R$3=$N46)),SUM($O$16:$O45)+COUNTIF($Q46:Q46,"&gt;0")+1,
IF(AND($J$1=3,R$2=0,$M46=0,$N46+R$3&lt;&gt;$I$27+1,R$3&lt;&gt;$N46),SUM($O$16:$O45)+COUNTIF($Q46:Q46,"&gt;0")+1,
IF(AND($J$1=4,R$2=0,$M46=0,$N46+R$3&lt;&gt;$I$27+1,R$3&lt;&gt;$N46,R$1-$L46=0),SUM($O$16:$O45)+COUNTIF($Q46:Q46,"&gt;0")+1,
""))))),"")</f>
        <v/>
      </c>
      <c r="S46" s="55" t="str">
        <f ca="1">IFERROR(IF($J$1=0,"",
IF(AND($J$1=1,S$2=0,$M46=0),S$3*$N46,
IF(AND($J$1=2,S$2=0,$M46=0,OR($N46+S$3=$I$27+1,S$3=$N46)),SUM($O$16:$O45)+COUNTIF($Q46:R46,"&gt;0")+1,
IF(AND($J$1=3,S$2=0,$M46=0,$N46+S$3&lt;&gt;$I$27+1,S$3&lt;&gt;$N46),SUM($O$16:$O45)+COUNTIF($Q46:R46,"&gt;0")+1,
IF(AND($J$1=4,S$2=0,$M46=0,$N46+S$3&lt;&gt;$I$27+1,S$3&lt;&gt;$N46,S$1-$L46=0),SUM($O$16:$O45)+COUNTIF($Q46:R46,"&gt;0")+1,
""))))),"")</f>
        <v/>
      </c>
      <c r="T46" s="55" t="str">
        <f ca="1">IFERROR(IF($J$1=0,"",
IF(AND($J$1=1,T$2=0,$M46=0),T$3*$N46,
IF(AND($J$1=2,T$2=0,$M46=0,OR($N46+T$3=$I$27+1,T$3=$N46)),SUM($O$16:$O45)+COUNTIF($Q46:S46,"&gt;0")+1,
IF(AND($J$1=3,T$2=0,$M46=0,$N46+T$3&lt;&gt;$I$27+1,T$3&lt;&gt;$N46),SUM($O$16:$O45)+COUNTIF($Q46:S46,"&gt;0")+1,
IF(AND($J$1=4,T$2=0,$M46=0,$N46+T$3&lt;&gt;$I$27+1,T$3&lt;&gt;$N46,T$1-$L46=0),SUM($O$16:$O45)+COUNTIF($Q46:S46,"&gt;0")+1,
""))))),"")</f>
        <v/>
      </c>
      <c r="U46" s="55" t="str">
        <f ca="1">IFERROR(IF($J$1=0,"",
IF(AND($J$1=1,U$2=0,$M46=0),U$3*$N46,
IF(AND($J$1=2,U$2=0,$M46=0,OR($N46+U$3=$I$27+1,U$3=$N46)),SUM($O$16:$O45)+COUNTIF($Q46:T46,"&gt;0")+1,
IF(AND($J$1=3,U$2=0,$M46=0,$N46+U$3&lt;&gt;$I$27+1,U$3&lt;&gt;$N46),SUM($O$16:$O45)+COUNTIF($Q46:T46,"&gt;0")+1,
IF(AND($J$1=4,U$2=0,$M46=0,$N46+U$3&lt;&gt;$I$27+1,U$3&lt;&gt;$N46,U$1-$L46=0),SUM($O$16:$O45)+COUNTIF($Q46:T46,"&gt;0")+1,
""))))),"")</f>
        <v/>
      </c>
      <c r="V46" s="55" t="str">
        <f ca="1">IFERROR(IF($J$1=0,"",
IF(AND($J$1=1,V$2=0,$M46=0),V$3*$N46,
IF(AND($J$1=2,V$2=0,$M46=0,OR($N46+V$3=$I$27+1,V$3=$N46)),SUM($O$16:$O45)+COUNTIF($Q46:U46,"&gt;0")+1,
IF(AND($J$1=3,V$2=0,$M46=0,$N46+V$3&lt;&gt;$I$27+1,V$3&lt;&gt;$N46),SUM($O$16:$O45)+COUNTIF($Q46:U46,"&gt;0")+1,
IF(AND($J$1=4,V$2=0,$M46=0,$N46+V$3&lt;&gt;$I$27+1,V$3&lt;&gt;$N46,V$1-$L46=0),SUM($O$16:$O45)+COUNTIF($Q46:U46,"&gt;0")+1,
""))))),"")</f>
        <v/>
      </c>
      <c r="W46" s="55" t="str">
        <f ca="1">IFERROR(IF($J$1=0,"",
IF(AND($J$1=1,W$2=0,$M46=0),W$3*$N46,
IF(AND($J$1=2,W$2=0,$M46=0,OR($N46+W$3=$I$27+1,W$3=$N46)),SUM($O$16:$O45)+COUNTIF($Q46:V46,"&gt;0")+1,
IF(AND($J$1=3,W$2=0,$M46=0,$N46+W$3&lt;&gt;$I$27+1,W$3&lt;&gt;$N46),SUM($O$16:$O45)+COUNTIF($Q46:V46,"&gt;0")+1,
IF(AND($J$1=4,W$2=0,$M46=0,$N46+W$3&lt;&gt;$I$27+1,W$3&lt;&gt;$N46,W$1-$L46=0),SUM($O$16:$O45)+COUNTIF($Q46:V46,"&gt;0")+1,
""))))),"")</f>
        <v/>
      </c>
      <c r="X46" s="55" t="str">
        <f ca="1">IFERROR(IF($J$1=0,"",
IF(AND($J$1=1,X$2=0,$M46=0),X$3*$N46,
IF(AND($J$1=2,X$2=0,$M46=0,OR($N46+X$3=$I$27+1,X$3=$N46)),SUM($O$16:$O45)+COUNTIF($Q46:W46,"&gt;0")+1,
IF(AND($J$1=3,X$2=0,$M46=0,$N46+X$3&lt;&gt;$I$27+1,X$3&lt;&gt;$N46),SUM($O$16:$O45)+COUNTIF($Q46:W46,"&gt;0")+1,
IF(AND($J$1=4,X$2=0,$M46=0,$N46+X$3&lt;&gt;$I$27+1,X$3&lt;&gt;$N46,X$1-$L46=0),SUM($O$16:$O45)+COUNTIF($Q46:W46,"&gt;0")+1,
""))))),"")</f>
        <v/>
      </c>
      <c r="Y46" s="55" t="str">
        <f ca="1">IFERROR(IF($J$1=0,"",
IF(AND($J$1=1,Y$2=0,$M46=0),Y$3*$N46,
IF(AND($J$1=2,Y$2=0,$M46=0,OR($N46+Y$3=$I$27+1,Y$3=$N46)),SUM($O$16:$O45)+COUNTIF($Q46:X46,"&gt;0")+1,
IF(AND($J$1=3,Y$2=0,$M46=0,$N46+Y$3&lt;&gt;$I$27+1,Y$3&lt;&gt;$N46),SUM($O$16:$O45)+COUNTIF($Q46:X46,"&gt;0")+1,
IF(AND($J$1=4,Y$2=0,$M46=0,$N46+Y$3&lt;&gt;$I$27+1,Y$3&lt;&gt;$N46,Y$1-$L46=0),SUM($O$16:$O45)+COUNTIF($Q46:X46,"&gt;0")+1,
""))))),"")</f>
        <v/>
      </c>
      <c r="Z46" s="55" t="str">
        <f ca="1">IFERROR(IF($J$1=0,"",
IF(AND($J$1=1,Z$2=0,$M46=0),Z$3*$N46,
IF(AND($J$1=2,Z$2=0,$M46=0,OR($N46+Z$3=$I$27+1,Z$3=$N46)),SUM($O$16:$O45)+COUNTIF($Q46:Y46,"&gt;0")+1,
IF(AND($J$1=3,Z$2=0,$M46=0,$N46+Z$3&lt;&gt;$I$27+1,Z$3&lt;&gt;$N46),SUM($O$16:$O45)+COUNTIF($Q46:Y46,"&gt;0")+1,
IF(AND($J$1=4,Z$2=0,$M46=0,$N46+Z$3&lt;&gt;$I$27+1,Z$3&lt;&gt;$N46,Z$1-$L46=0),SUM($O$16:$O45)+COUNTIF($Q46:Y46,"&gt;0")+1,
""))))),"")</f>
        <v/>
      </c>
      <c r="AA46" s="55" t="str">
        <f ca="1">IFERROR(IF($J$1=0,"",
IF(AND($J$1=1,AA$2=0,$M46=0),AA$3*$N46,
IF(AND($J$1=2,AA$2=0,$M46=0,OR($N46+AA$3=$I$27+1,AA$3=$N46)),SUM($O$16:$O45)+COUNTIF($Q46:Z46,"&gt;0")+1,
IF(AND($J$1=3,AA$2=0,$M46=0,$N46+AA$3&lt;&gt;$I$27+1,AA$3&lt;&gt;$N46),SUM($O$16:$O45)+COUNTIF($Q46:Z46,"&gt;0")+1,
IF(AND($J$1=4,AA$2=0,$M46=0,$N46+AA$3&lt;&gt;$I$27+1,AA$3&lt;&gt;$N46,AA$1-$L46=0),SUM($O$16:$O45)+COUNTIF($Q46:Z46,"&gt;0")+1,
""))))),"")</f>
        <v/>
      </c>
      <c r="AB46" s="55" t="str">
        <f ca="1">IFERROR(IF($J$1=0,"",
IF(AND($J$1=1,AB$2=0,$M46=0),AB$3*$N46,
IF(AND($J$1=2,AB$2=0,$M46=0,OR($N46+AB$3=$I$27+1,AB$3=$N46)),SUM($O$16:$O45)+COUNTIF($Q46:AA46,"&gt;0")+1,
IF(AND($J$1=3,AB$2=0,$M46=0,$N46+AB$3&lt;&gt;$I$27+1,AB$3&lt;&gt;$N46),SUM($O$16:$O45)+COUNTIF($Q46:AA46,"&gt;0")+1,
IF(AND($J$1=4,AB$2=0,$M46=0,$N46+AB$3&lt;&gt;$I$27+1,AB$3&lt;&gt;$N46,AB$1-$L46=0),SUM($O$16:$O45)+COUNTIF($Q46:AA46,"&gt;0")+1,
""))))),"")</f>
        <v/>
      </c>
      <c r="AC46" s="55" t="str">
        <f ca="1">IFERROR(IF($J$1=0,"",
IF(AND($J$1=1,AC$2=0,$M46=0),AC$3*$N46,
IF(AND($J$1=2,AC$2=0,$M46=0,OR($N46+AC$3=$I$27+1,AC$3=$N46)),SUM($O$16:$O45)+COUNTIF($Q46:AB46,"&gt;0")+1,
IF(AND($J$1=3,AC$2=0,$M46=0,$N46+AC$3&lt;&gt;$I$27+1,AC$3&lt;&gt;$N46),SUM($O$16:$O45)+COUNTIF($Q46:AB46,"&gt;0")+1,
IF(AND($J$1=4,AC$2=0,$M46=0,$N46+AC$3&lt;&gt;$I$27+1,AC$3&lt;&gt;$N46,AC$1-$L46=0),SUM($O$16:$O45)+COUNTIF($Q46:AB46,"&gt;0")+1,
""))))),"")</f>
        <v/>
      </c>
      <c r="AD46" s="55" t="str">
        <f ca="1">IFERROR(IF($J$1=0,"",
IF(AND($J$1=1,AD$2=0,$M46=0),AD$3*$N46,
IF(AND($J$1=2,AD$2=0,$M46=0,OR($N46+AD$3=$I$27+1,AD$3=$N46)),SUM($O$16:$O45)+COUNTIF($Q46:AC46,"&gt;0")+1,
IF(AND($J$1=3,AD$2=0,$M46=0,$N46+AD$3&lt;&gt;$I$27+1,AD$3&lt;&gt;$N46),SUM($O$16:$O45)+COUNTIF($Q46:AC46,"&gt;0")+1,
IF(AND($J$1=4,AD$2=0,$M46=0,$N46+AD$3&lt;&gt;$I$27+1,AD$3&lt;&gt;$N46,AD$1-$L46=0),SUM($O$16:$O45)+COUNTIF($Q46:AC46,"&gt;0")+1,
""))))),"")</f>
        <v/>
      </c>
      <c r="AE46" s="55" t="str">
        <f ca="1">IFERROR(IF($J$1=0,"",
IF(AND($J$1=1,AE$2=0,$M46=0),AE$3*$N46,
IF(AND($J$1=2,AE$2=0,$M46=0,OR($N46+AE$3=$I$27+1,AE$3=$N46)),SUM($O$16:$O45)+COUNTIF($Q46:AD46,"&gt;0")+1,
IF(AND($J$1=3,AE$2=0,$M46=0,$N46+AE$3&lt;&gt;$I$27+1,AE$3&lt;&gt;$N46),SUM($O$16:$O45)+COUNTIF($Q46:AD46,"&gt;0")+1,
IF(AND($J$1=4,AE$2=0,$M46=0,$N46+AE$3&lt;&gt;$I$27+1,AE$3&lt;&gt;$N46,AE$1-$L46=0),SUM($O$16:$O45)+COUNTIF($Q46:AD46,"&gt;0")+1,
""))))),"")</f>
        <v/>
      </c>
      <c r="AF46" s="55" t="str">
        <f ca="1">IFERROR(IF($J$1=0,"",
IF(AND($J$1=1,AF$2=0,$M46=0),AF$3*$N46,
IF(AND($J$1=2,AF$2=0,$M46=0,OR($N46+AF$3=$I$27+1,AF$3=$N46)),SUM($O$16:$O45)+COUNTIF($Q46:AE46,"&gt;0")+1,
IF(AND($J$1=3,AF$2=0,$M46=0,$N46+AF$3&lt;&gt;$I$27+1,AF$3&lt;&gt;$N46),SUM($O$16:$O45)+COUNTIF($Q46:AE46,"&gt;0")+1,
IF(AND($J$1=4,AF$2=0,$M46=0,$N46+AF$3&lt;&gt;$I$27+1,AF$3&lt;&gt;$N46,AF$1-$L46=0),SUM($O$16:$O45)+COUNTIF($Q46:AE46,"&gt;0")+1,
""))))),"")</f>
        <v/>
      </c>
      <c r="AG46" s="55" t="str">
        <f ca="1">IFERROR(IF($J$1=0,"",
IF(AND($J$1=1,AG$2=0,$M46=0),AG$3*$N46,
IF(AND($J$1=2,AG$2=0,$M46=0,OR($N46+AG$3=$I$27+1,AG$3=$N46)),SUM($O$16:$O45)+COUNTIF($Q46:AF46,"&gt;0")+1,
IF(AND($J$1=3,AG$2=0,$M46=0,$N46+AG$3&lt;&gt;$I$27+1,AG$3&lt;&gt;$N46),SUM($O$16:$O45)+COUNTIF($Q46:AF46,"&gt;0")+1,
IF(AND($J$1=4,AG$2=0,$M46=0,$N46+AG$3&lt;&gt;$I$27+1,AG$3&lt;&gt;$N46,AG$1-$L46=0),SUM($O$16:$O45)+COUNTIF($Q46:AF46,"&gt;0")+1,
""))))),"")</f>
        <v/>
      </c>
      <c r="AH46" s="55" t="str">
        <f ca="1">IFERROR(IF($J$1=0,"",
IF(AND($J$1=1,AH$2=0,$M46=0),AH$3*$N46,
IF(AND($J$1=2,AH$2=0,$M46=0,OR($N46+AH$3=$I$27+1,AH$3=$N46)),SUM($O$16:$O45)+COUNTIF($Q46:AG46,"&gt;0")+1,
IF(AND($J$1=3,AH$2=0,$M46=0,$N46+AH$3&lt;&gt;$I$27+1,AH$3&lt;&gt;$N46),SUM($O$16:$O45)+COUNTIF($Q46:AG46,"&gt;0")+1,
IF(AND($J$1=4,AH$2=0,$M46=0,$N46+AH$3&lt;&gt;$I$27+1,AH$3&lt;&gt;$N46,AH$1-$L46=0),SUM($O$16:$O45)+COUNTIF($Q46:AG46,"&gt;0")+1,
""))))),"")</f>
        <v/>
      </c>
      <c r="AI46" s="55" t="str">
        <f ca="1">IFERROR(IF($J$1=0,"",
IF(AND($J$1=1,AI$2=0,$M46=0),AI$3*$N46,
IF(AND($J$1=2,AI$2=0,$M46=0,OR($N46+AI$3=$I$27+1,AI$3=$N46)),SUM($O$16:$O45)+COUNTIF($Q46:AH46,"&gt;0")+1,
IF(AND($J$1=3,AI$2=0,$M46=0,$N46+AI$3&lt;&gt;$I$27+1,AI$3&lt;&gt;$N46),SUM($O$16:$O45)+COUNTIF($Q46:AH46,"&gt;0")+1,
IF(AND($J$1=4,AI$2=0,$M46=0,$N46+AI$3&lt;&gt;$I$27+1,AI$3&lt;&gt;$N46,AI$1-$L46=0),SUM($O$16:$O45)+COUNTIF($Q46:AH46,"&gt;0")+1,
""))))),"")</f>
        <v/>
      </c>
      <c r="AJ46" s="55" t="str">
        <f ca="1">IFERROR(IF($J$1=0,"",
IF(AND($J$1=1,AJ$2=0,$M46=0),AJ$3*$N46,
IF(AND($J$1=2,AJ$2=0,$M46=0,OR($N46+AJ$3=$I$27+1,AJ$3=$N46)),SUM($O$16:$O45)+COUNTIF($Q46:AI46,"&gt;0")+1,
IF(AND($J$1=3,AJ$2=0,$M46=0,$N46+AJ$3&lt;&gt;$I$27+1,AJ$3&lt;&gt;$N46),SUM($O$16:$O45)+COUNTIF($Q46:AI46,"&gt;0")+1,
IF(AND($J$1=4,AJ$2=0,$M46=0,$N46+AJ$3&lt;&gt;$I$27+1,AJ$3&lt;&gt;$N46,AJ$1-$L46=0),SUM($O$16:$O45)+COUNTIF($Q46:AI46,"&gt;0")+1,
""))))),"")</f>
        <v/>
      </c>
      <c r="AK46" s="55" t="str">
        <f ca="1">IFERROR(IF($J$1=0,"",
IF(AND($J$1=1,AK$2=0,$M46=0),AK$3*$N46,
IF(AND($J$1=2,AK$2=0,$M46=0,OR($N46+AK$3=$I$27+1,AK$3=$N46)),SUM($O$16:$O45)+COUNTIF($Q46:AJ46,"&gt;0")+1,
IF(AND($J$1=3,AK$2=0,$M46=0,$N46+AK$3&lt;&gt;$I$27+1,AK$3&lt;&gt;$N46),SUM($O$16:$O45)+COUNTIF($Q46:AJ46,"&gt;0")+1,
IF(AND($J$1=4,AK$2=0,$M46=0,$N46+AK$3&lt;&gt;$I$27+1,AK$3&lt;&gt;$N46,AK$1-$L46=0),SUM($O$16:$O45)+COUNTIF($Q46:AJ46,"&gt;0")+1,
""))))),"")</f>
        <v/>
      </c>
      <c r="AL46" s="55" t="str">
        <f ca="1">IFERROR(IF($J$1=0,"",
IF(AND($J$1=1,AL$2=0,$M46=0),AL$3*$N46,
IF(AND($J$1=2,AL$2=0,$M46=0,OR($N46+AL$3=$I$27+1,AL$3=$N46)),SUM($O$16:$O45)+COUNTIF($Q46:AK46,"&gt;0")+1,
IF(AND($J$1=3,AL$2=0,$M46=0,$N46+AL$3&lt;&gt;$I$27+1,AL$3&lt;&gt;$N46),SUM($O$16:$O45)+COUNTIF($Q46:AK46,"&gt;0")+1,
IF(AND($J$1=4,AL$2=0,$M46=0,$N46+AL$3&lt;&gt;$I$27+1,AL$3&lt;&gt;$N46,AL$1-$L46=0),SUM($O$16:$O45)+COUNTIF($Q46:AK46,"&gt;0")+1,
""))))),"")</f>
        <v/>
      </c>
      <c r="AM46" s="55" t="str">
        <f ca="1">IFERROR(IF($J$1=0,"",
IF(AND($J$1=1,AM$2=0,$M46=0),AM$3*$N46,
IF(AND($J$1=2,AM$2=0,$M46=0,OR($N46+AM$3=$I$27+1,AM$3=$N46)),SUM($O$16:$O45)+COUNTIF($Q46:AL46,"&gt;0")+1,
IF(AND($J$1=3,AM$2=0,$M46=0,$N46+AM$3&lt;&gt;$I$27+1,AM$3&lt;&gt;$N46),SUM($O$16:$O45)+COUNTIF($Q46:AL46,"&gt;0")+1,
IF(AND($J$1=4,AM$2=0,$M46=0,$N46+AM$3&lt;&gt;$I$27+1,AM$3&lt;&gt;$N46,AM$1-$L46=0),SUM($O$16:$O45)+COUNTIF($Q46:AL46,"&gt;0")+1,
""))))),"")</f>
        <v/>
      </c>
      <c r="AN46" s="55" t="str">
        <f ca="1">IFERROR(IF($J$1=0,"",
IF(AND($J$1=1,AN$2=0,$M46=0),AN$3*$N46,
IF(AND($J$1=2,AN$2=0,$M46=0,OR($N46+AN$3=$I$27+1,AN$3=$N46)),SUM($O$16:$O45)+COUNTIF($Q46:AM46,"&gt;0")+1,
IF(AND($J$1=3,AN$2=0,$M46=0,$N46+AN$3&lt;&gt;$I$27+1,AN$3&lt;&gt;$N46),SUM($O$16:$O45)+COUNTIF($Q46:AM46,"&gt;0")+1,
IF(AND($J$1=4,AN$2=0,$M46=0,$N46+AN$3&lt;&gt;$I$27+1,AN$3&lt;&gt;$N46,AN$1-$L46=0),SUM($O$16:$O45)+COUNTIF($Q46:AM46,"&gt;0")+1,
""))))),"")</f>
        <v/>
      </c>
      <c r="AO46" s="55" t="str">
        <f ca="1">IFERROR(IF($J$1=0,"",
IF(AND($J$1=1,AO$2=0,$M46=0),AO$3*$N46,
IF(AND($J$1=2,AO$2=0,$M46=0,OR($N46+AO$3=$I$27+1,AO$3=$N46)),SUM($O$16:$O45)+COUNTIF($Q46:AN46,"&gt;0")+1,
IF(AND($J$1=3,AO$2=0,$M46=0,$N46+AO$3&lt;&gt;$I$27+1,AO$3&lt;&gt;$N46),SUM($O$16:$O45)+COUNTIF($Q46:AN46,"&gt;0")+1,
IF(AND($J$1=4,AO$2=0,$M46=0,$N46+AO$3&lt;&gt;$I$27+1,AO$3&lt;&gt;$N46,AO$1-$L46=0),SUM($O$16:$O45)+COUNTIF($Q46:AN46,"&gt;0")+1,
""))))),"")</f>
        <v/>
      </c>
      <c r="AP46" s="55" t="str">
        <f ca="1">IFERROR(IF($J$1=0,"",
IF(AND($J$1=1,AP$2=0,$M46=0),AP$3*$N46,
IF(AND($J$1=2,AP$2=0,$M46=0,OR($N46+AP$3=$I$27+1,AP$3=$N46)),SUM($O$16:$O45)+COUNTIF($Q46:AO46,"&gt;0")+1,
IF(AND($J$1=3,AP$2=0,$M46=0,$N46+AP$3&lt;&gt;$I$27+1,AP$3&lt;&gt;$N46),SUM($O$16:$O45)+COUNTIF($Q46:AO46,"&gt;0")+1,
IF(AND($J$1=4,AP$2=0,$M46=0,$N46+AP$3&lt;&gt;$I$27+1,AP$3&lt;&gt;$N46,AP$1-$L46=0),SUM($O$16:$O45)+COUNTIF($Q46:AO46,"&gt;0")+1,
""))))),"")</f>
        <v/>
      </c>
      <c r="AQ46" s="55" t="str">
        <f ca="1">IFERROR(IF($J$1=0,"",
IF(AND($J$1=1,AQ$2=0,$M46=0),AQ$3*$N46,
IF(AND($J$1=2,AQ$2=0,$M46=0,OR($N46+AQ$3=$I$27+1,AQ$3=$N46)),SUM($O$16:$O45)+COUNTIF($Q46:AP46,"&gt;0")+1,
IF(AND($J$1=3,AQ$2=0,$M46=0,$N46+AQ$3&lt;&gt;$I$27+1,AQ$3&lt;&gt;$N46),SUM($O$16:$O45)+COUNTIF($Q46:AP46,"&gt;0")+1,
IF(AND($J$1=4,AQ$2=0,$M46=0,$N46+AQ$3&lt;&gt;$I$27+1,AQ$3&lt;&gt;$N46,AQ$1-$L46=0),SUM($O$16:$O45)+COUNTIF($Q46:AP46,"&gt;0")+1,
""))))),"")</f>
        <v/>
      </c>
      <c r="AR46" s="55" t="str">
        <f ca="1">IFERROR(IF($J$1=0,"",
IF(AND($J$1=1,AR$2=0,$M46=0),AR$3*$N46,
IF(AND($J$1=2,AR$2=0,$M46=0,OR($N46+AR$3=$I$27+1,AR$3=$N46)),SUM($O$16:$O45)+COUNTIF($Q46:AQ46,"&gt;0")+1,
IF(AND($J$1=3,AR$2=0,$M46=0,$N46+AR$3&lt;&gt;$I$27+1,AR$3&lt;&gt;$N46),SUM($O$16:$O45)+COUNTIF($Q46:AQ46,"&gt;0")+1,
IF(AND($J$1=4,AR$2=0,$M46=0,$N46+AR$3&lt;&gt;$I$27+1,AR$3&lt;&gt;$N46,AR$1-$L46=0),SUM($O$16:$O45)+COUNTIF($Q46:AQ46,"&gt;0")+1,
""))))),"")</f>
        <v/>
      </c>
      <c r="AS46" s="55" t="str">
        <f ca="1">IFERROR(IF($J$1=0,"",
IF(AND($J$1=1,AS$2=0,$M46=0),AS$3*$N46,
IF(AND($J$1=2,AS$2=0,$M46=0,OR($N46+AS$3=$I$27+1,AS$3=$N46)),SUM($O$16:$O45)+COUNTIF($Q46:AR46,"&gt;0")+1,
IF(AND($J$1=3,AS$2=0,$M46=0,$N46+AS$3&lt;&gt;$I$27+1,AS$3&lt;&gt;$N46),SUM($O$16:$O45)+COUNTIF($Q46:AR46,"&gt;0")+1,
IF(AND($J$1=4,AS$2=0,$M46=0,$N46+AS$3&lt;&gt;$I$27+1,AS$3&lt;&gt;$N46,AS$1-$L46=0),SUM($O$16:$O45)+COUNTIF($Q46:AR46,"&gt;0")+1,
""))))),"")</f>
        <v/>
      </c>
      <c r="AT46" s="55" t="str">
        <f ca="1">IFERROR(IF($J$1=0,"",
IF(AND($J$1=1,AT$2=0,$M46=0),AT$3*$N46,
IF(AND($J$1=2,AT$2=0,$M46=0,OR($N46+AT$3=$I$27+1,AT$3=$N46)),SUM($O$16:$O45)+COUNTIF($Q46:AS46,"&gt;0")+1,
IF(AND($J$1=3,AT$2=0,$M46=0,$N46+AT$3&lt;&gt;$I$27+1,AT$3&lt;&gt;$N46),SUM($O$16:$O45)+COUNTIF($Q46:AS46,"&gt;0")+1,
IF(AND($J$1=4,AT$2=0,$M46=0,$N46+AT$3&lt;&gt;$I$27+1,AT$3&lt;&gt;$N46,AT$1-$L46=0),SUM($O$16:$O45)+COUNTIF($Q46:AS46,"&gt;0")+1,
""))))),"")</f>
        <v/>
      </c>
      <c r="AU46" s="55" t="str">
        <f ca="1">IFERROR(IF($J$1=0,"",
IF(AND($J$1=1,AU$2=0,$M46=0),AU$3*$N46,
IF(AND($J$1=2,AU$2=0,$M46=0,OR($N46+AU$3=$I$27+1,AU$3=$N46)),SUM($O$16:$O45)+COUNTIF($Q46:AT46,"&gt;0")+1,
IF(AND($J$1=3,AU$2=0,$M46=0,$N46+AU$3&lt;&gt;$I$27+1,AU$3&lt;&gt;$N46),SUM($O$16:$O45)+COUNTIF($Q46:AT46,"&gt;0")+1,
IF(AND($J$1=4,AU$2=0,$M46=0,$N46+AU$3&lt;&gt;$I$27+1,AU$3&lt;&gt;$N46,AU$1-$L46=0),SUM($O$16:$O45)+COUNTIF($Q46:AT46,"&gt;0")+1,
""))))),"")</f>
        <v/>
      </c>
      <c r="AV46" s="55" t="str">
        <f ca="1">IFERROR(IF($J$1=0,"",
IF(AND($J$1=1,AV$2=0,$M46=0),AV$3*$N46,
IF(AND($J$1=2,AV$2=0,$M46=0,OR($N46+AV$3=$I$27+1,AV$3=$N46)),SUM($O$16:$O45)+COUNTIF($Q46:AU46,"&gt;0")+1,
IF(AND($J$1=3,AV$2=0,$M46=0,$N46+AV$3&lt;&gt;$I$27+1,AV$3&lt;&gt;$N46),SUM($O$16:$O45)+COUNTIF($Q46:AU46,"&gt;0")+1,
IF(AND($J$1=4,AV$2=0,$M46=0,$N46+AV$3&lt;&gt;$I$27+1,AV$3&lt;&gt;$N46,AV$1-$L46=0),SUM($O$16:$O45)+COUNTIF($Q46:AU46,"&gt;0")+1,
""))))),"")</f>
        <v/>
      </c>
      <c r="AW46" s="55" t="str">
        <f ca="1">IFERROR(IF($J$1=0,"",
IF(AND($J$1=1,AW$2=0,$M46=0),AW$3*$N46,
IF(AND($J$1=2,AW$2=0,$M46=0,OR($N46+AW$3=$I$27+1,AW$3=$N46)),SUM($O$16:$O45)+COUNTIF($Q46:AV46,"&gt;0")+1,
IF(AND($J$1=3,AW$2=0,$M46=0,$N46+AW$3&lt;&gt;$I$27+1,AW$3&lt;&gt;$N46),SUM($O$16:$O45)+COUNTIF($Q46:AV46,"&gt;0")+1,
IF(AND($J$1=4,AW$2=0,$M46=0,$N46+AW$3&lt;&gt;$I$27+1,AW$3&lt;&gt;$N46,AW$1-$L46=0),SUM($O$16:$O45)+COUNTIF($Q46:AV46,"&gt;0")+1,
""))))),"")</f>
        <v/>
      </c>
      <c r="AX46" s="55" t="str">
        <f ca="1">IFERROR(IF($J$1=0,"",
IF(AND($J$1=1,AX$2=0,$M46=0),AX$3*$N46,
IF(AND($J$1=2,AX$2=0,$M46=0,OR($N46+AX$3=$I$27+1,AX$3=$N46)),SUM($O$16:$O45)+COUNTIF($Q46:AW46,"&gt;0")+1,
IF(AND($J$1=3,AX$2=0,$M46=0,$N46+AX$3&lt;&gt;$I$27+1,AX$3&lt;&gt;$N46),SUM($O$16:$O45)+COUNTIF($Q46:AW46,"&gt;0")+1,
IF(AND($J$1=4,AX$2=0,$M46=0,$N46+AX$3&lt;&gt;$I$27+1,AX$3&lt;&gt;$N46,AX$1-$L46=0),SUM($O$16:$O45)+COUNTIF($Q46:AW46,"&gt;0")+1,
""))))),"")</f>
        <v/>
      </c>
      <c r="AY46" s="55" t="str">
        <f ca="1">IFERROR(IF($J$1=0,"",
IF(AND($J$1=1,AY$2=0,$M46=0),AY$3*$N46,
IF(AND($J$1=2,AY$2=0,$M46=0,OR($N46+AY$3=$I$27+1,AY$3=$N46)),SUM($O$16:$O45)+COUNTIF($Q46:AX46,"&gt;0")+1,
IF(AND($J$1=3,AY$2=0,$M46=0,$N46+AY$3&lt;&gt;$I$27+1,AY$3&lt;&gt;$N46),SUM($O$16:$O45)+COUNTIF($Q46:AX46,"&gt;0")+1,
IF(AND($J$1=4,AY$2=0,$M46=0,$N46+AY$3&lt;&gt;$I$27+1,AY$3&lt;&gt;$N46,AY$1-$L46=0),SUM($O$16:$O45)+COUNTIF($Q46:AX46,"&gt;0")+1,
""))))),"")</f>
        <v/>
      </c>
      <c r="AZ46" s="55" t="str">
        <f ca="1">IFERROR(IF($J$1=0,"",
IF(AND($J$1=1,AZ$2=0,$M46=0),AZ$3*$N46,
IF(AND($J$1=2,AZ$2=0,$M46=0,OR($N46+AZ$3=$I$27+1,AZ$3=$N46)),SUM($O$16:$O45)+COUNTIF($Q46:AY46,"&gt;0")+1,
IF(AND($J$1=3,AZ$2=0,$M46=0,$N46+AZ$3&lt;&gt;$I$27+1,AZ$3&lt;&gt;$N46),SUM($O$16:$O45)+COUNTIF($Q46:AY46,"&gt;0")+1,
IF(AND($J$1=4,AZ$2=0,$M46=0,$N46+AZ$3&lt;&gt;$I$27+1,AZ$3&lt;&gt;$N46,AZ$1-$L46=0),SUM($O$16:$O45)+COUNTIF($Q46:AY46,"&gt;0")+1,
""))))),"")</f>
        <v/>
      </c>
      <c r="BA46" s="55" t="str">
        <f ca="1">IFERROR(IF($J$1=0,"",
IF(AND($J$1=1,BA$2=0,$M46=0),BA$3*$N46,
IF(AND($J$1=2,BA$2=0,$M46=0,OR($N46+BA$3=$I$27+1,BA$3=$N46)),SUM($O$16:$O45)+COUNTIF($Q46:AZ46,"&gt;0")+1,
IF(AND($J$1=3,BA$2=0,$M46=0,$N46+BA$3&lt;&gt;$I$27+1,BA$3&lt;&gt;$N46),SUM($O$16:$O45)+COUNTIF($Q46:AZ46,"&gt;0")+1,
IF(AND($J$1=4,BA$2=0,$M46=0,$N46+BA$3&lt;&gt;$I$27+1,BA$3&lt;&gt;$N46,BA$1-$L46=0),SUM($O$16:$O45)+COUNTIF($Q46:AZ46,"&gt;0")+1,
""))))),"")</f>
        <v/>
      </c>
      <c r="BB46" s="55" t="str">
        <f ca="1">IFERROR(IF($J$1=0,"",
IF(AND($J$1=1,BB$2=0,$M46=0),BB$3*$N46,
IF(AND($J$1=2,BB$2=0,$M46=0,OR($N46+BB$3=$I$27+1,BB$3=$N46)),SUM($O$16:$O45)+COUNTIF($Q46:BA46,"&gt;0")+1,
IF(AND($J$1=3,BB$2=0,$M46=0,$N46+BB$3&lt;&gt;$I$27+1,BB$3&lt;&gt;$N46),SUM($O$16:$O45)+COUNTIF($Q46:BA46,"&gt;0")+1,
IF(AND($J$1=4,BB$2=0,$M46=0,$N46+BB$3&lt;&gt;$I$27+1,BB$3&lt;&gt;$N46,BB$1-$L46=0),SUM($O$16:$O45)+COUNTIF($Q46:BA46,"&gt;0")+1,
""))))),"")</f>
        <v/>
      </c>
      <c r="BC46" s="55" t="str">
        <f ca="1">IFERROR(IF($J$1=0,"",
IF(AND($J$1=1,BC$2=0,$M46=0),BC$3*$N46,
IF(AND($J$1=2,BC$2=0,$M46=0,OR($N46+BC$3=$I$27+1,BC$3=$N46)),SUM($O$16:$O45)+COUNTIF($Q46:BB46,"&gt;0")+1,
IF(AND($J$1=3,BC$2=0,$M46=0,$N46+BC$3&lt;&gt;$I$27+1,BC$3&lt;&gt;$N46),SUM($O$16:$O45)+COUNTIF($Q46:BB46,"&gt;0")+1,
IF(AND($J$1=4,BC$2=0,$M46=0,$N46+BC$3&lt;&gt;$I$27+1,BC$3&lt;&gt;$N46,BC$1-$L46=0),SUM($O$16:$O45)+COUNTIF($Q46:BB46,"&gt;0")+1,
""))))),"")</f>
        <v/>
      </c>
      <c r="BD46" s="55" t="str">
        <f ca="1">IFERROR(IF($J$1=0,"",
IF(AND($J$1=1,BD$2=0,$M46=0),BD$3*$N46,
IF(AND($J$1=2,BD$2=0,$M46=0,OR($N46+BD$3=$I$27+1,BD$3=$N46)),SUM($O$16:$O45)+COUNTIF($Q46:BC46,"&gt;0")+1,
IF(AND($J$1=3,BD$2=0,$M46=0,$N46+BD$3&lt;&gt;$I$27+1,BD$3&lt;&gt;$N46),SUM($O$16:$O45)+COUNTIF($Q46:BC46,"&gt;0")+1,
IF(AND($J$1=4,BD$2=0,$M46=0,$N46+BD$3&lt;&gt;$I$27+1,BD$3&lt;&gt;$N46,BD$1-$L46=0),SUM($O$16:$O45)+COUNTIF($Q46:BC46,"&gt;0")+1,
""))))),"")</f>
        <v/>
      </c>
      <c r="BE46" s="55" t="str">
        <f ca="1">IFERROR(IF($J$1=0,"",
IF(AND($J$1=1,BE$2=0,$M46=0),BE$3*$N46,
IF(AND($J$1=2,BE$2=0,$M46=0,OR($N46+BE$3=$I$27+1,BE$3=$N46)),SUM($O$16:$O45)+COUNTIF($Q46:BD46,"&gt;0")+1,
IF(AND($J$1=3,BE$2=0,$M46=0,$N46+BE$3&lt;&gt;$I$27+1,BE$3&lt;&gt;$N46),SUM($O$16:$O45)+COUNTIF($Q46:BD46,"&gt;0")+1,
IF(AND($J$1=4,BE$2=0,$M46=0,$N46+BE$3&lt;&gt;$I$27+1,BE$3&lt;&gt;$N46,BE$1-$L46=0),SUM($O$16:$O45)+COUNTIF($Q46:BD46,"&gt;0")+1,
""))))),"")</f>
        <v/>
      </c>
      <c r="BF46" s="55" t="str">
        <f ca="1">IFERROR(IF($J$1=0,"",
IF(AND($J$1=1,BF$2=0,$M46=0),BF$3*$N46,
IF(AND($J$1=2,BF$2=0,$M46=0,OR($N46+BF$3=$I$27+1,BF$3=$N46)),SUM($O$16:$O45)+COUNTIF($Q46:BE46,"&gt;0")+1,
IF(AND($J$1=3,BF$2=0,$M46=0,$N46+BF$3&lt;&gt;$I$27+1,BF$3&lt;&gt;$N46),SUM($O$16:$O45)+COUNTIF($Q46:BE46,"&gt;0")+1,
IF(AND($J$1=4,BF$2=0,$M46=0,$N46+BF$3&lt;&gt;$I$27+1,BF$3&lt;&gt;$N46,BF$1-$L46=0),SUM($O$16:$O45)+COUNTIF($Q46:BE46,"&gt;0")+1,
""))))),"")</f>
        <v/>
      </c>
      <c r="BG46" s="55" t="str">
        <f ca="1">IFERROR(IF($J$1=0,"",
IF(AND($J$1=1,BG$2=0,$M46=0),BG$3*$N46,
IF(AND($J$1=2,BG$2=0,$M46=0,OR($N46+BG$3=$I$27+1,BG$3=$N46)),SUM($O$16:$O45)+COUNTIF($Q46:BF46,"&gt;0")+1,
IF(AND($J$1=3,BG$2=0,$M46=0,$N46+BG$3&lt;&gt;$I$27+1,BG$3&lt;&gt;$N46),SUM($O$16:$O45)+COUNTIF($Q46:BF46,"&gt;0")+1,
IF(AND($J$1=4,BG$2=0,$M46=0,$N46+BG$3&lt;&gt;$I$27+1,BG$3&lt;&gt;$N46,BG$1-$L46=0),SUM($O$16:$O45)+COUNTIF($Q46:BF46,"&gt;0")+1,
""))))),"")</f>
        <v/>
      </c>
      <c r="BH46" s="55" t="str">
        <f ca="1">IFERROR(IF($J$1=0,"",
IF(AND($J$1=1,BH$2=0,$M46=0),BH$3*$N46,
IF(AND($J$1=2,BH$2=0,$M46=0,OR($N46+BH$3=$I$27+1,BH$3=$N46)),SUM($O$16:$O45)+COUNTIF($Q46:BG46,"&gt;0")+1,
IF(AND($J$1=3,BH$2=0,$M46=0,$N46+BH$3&lt;&gt;$I$27+1,BH$3&lt;&gt;$N46),SUM($O$16:$O45)+COUNTIF($Q46:BG46,"&gt;0")+1,
IF(AND($J$1=4,BH$2=0,$M46=0,$N46+BH$3&lt;&gt;$I$27+1,BH$3&lt;&gt;$N46,BH$1-$L46=0),SUM($O$16:$O45)+COUNTIF($Q46:BG46,"&gt;0")+1,
""))))),"")</f>
        <v/>
      </c>
      <c r="BI46" s="55" t="str">
        <f ca="1">IFERROR(IF($J$1=0,"",
IF(AND($J$1=1,BI$2=0,$M46=0),BI$3*$N46,
IF(AND($J$1=2,BI$2=0,$M46=0,OR($N46+BI$3=$I$27+1,BI$3=$N46)),SUM($O$16:$O45)+COUNTIF($Q46:BH46,"&gt;0")+1,
IF(AND($J$1=3,BI$2=0,$M46=0,$N46+BI$3&lt;&gt;$I$27+1,BI$3&lt;&gt;$N46),SUM($O$16:$O45)+COUNTIF($Q46:BH46,"&gt;0")+1,
IF(AND($J$1=4,BI$2=0,$M46=0,$N46+BI$3&lt;&gt;$I$27+1,BI$3&lt;&gt;$N46,BI$1-$L46=0),SUM($O$16:$O45)+COUNTIF($Q46:BH46,"&gt;0")+1,
""))))),"")</f>
        <v/>
      </c>
      <c r="BJ46" s="55" t="str">
        <f ca="1">IFERROR(IF($J$1=0,"",
IF(AND($J$1=1,BJ$2=0,$M46=0),BJ$3*$N46,
IF(AND($J$1=2,BJ$2=0,$M46=0,OR($N46+BJ$3=$I$27+1,BJ$3=$N46)),SUM($O$16:$O45)+COUNTIF($Q46:BI46,"&gt;0")+1,
IF(AND($J$1=3,BJ$2=0,$M46=0,$N46+BJ$3&lt;&gt;$I$27+1,BJ$3&lt;&gt;$N46),SUM($O$16:$O45)+COUNTIF($Q46:BI46,"&gt;0")+1,
IF(AND($J$1=4,BJ$2=0,$M46=0,$N46+BJ$3&lt;&gt;$I$27+1,BJ$3&lt;&gt;$N46,BJ$1-$L46=0),SUM($O$16:$O45)+COUNTIF($Q46:BI46,"&gt;0")+1,
""))))),"")</f>
        <v/>
      </c>
      <c r="BK46" s="55" t="str">
        <f ca="1">IFERROR(IF($J$1=0,"",
IF(AND($J$1=1,BK$2=0,$M46=0),BK$3*$N46,
IF(AND($J$1=2,BK$2=0,$M46=0,OR($N46+BK$3=$I$27+1,BK$3=$N46)),SUM($O$16:$O45)+COUNTIF($Q46:BJ46,"&gt;0")+1,
IF(AND($J$1=3,BK$2=0,$M46=0,$N46+BK$3&lt;&gt;$I$27+1,BK$3&lt;&gt;$N46),SUM($O$16:$O45)+COUNTIF($Q46:BJ46,"&gt;0")+1,
IF(AND($J$1=4,BK$2=0,$M46=0,$N46+BK$3&lt;&gt;$I$27+1,BK$3&lt;&gt;$N46,BK$1-$L46=0),SUM($O$16:$O45)+COUNTIF($Q46:BJ46,"&gt;0")+1,
""))))),"")</f>
        <v/>
      </c>
      <c r="BL46" s="55" t="str">
        <f ca="1">IFERROR(IF($J$1=0,"",
IF(AND($J$1=1,BL$2=0,$M46=0),BL$3*$N46,
IF(AND($J$1=2,BL$2=0,$M46=0,OR($N46+BL$3=$I$27+1,BL$3=$N46)),SUM($O$16:$O45)+COUNTIF($Q46:BK46,"&gt;0")+1,
IF(AND($J$1=3,BL$2=0,$M46=0,$N46+BL$3&lt;&gt;$I$27+1,BL$3&lt;&gt;$N46),SUM($O$16:$O45)+COUNTIF($Q46:BK46,"&gt;0")+1,
IF(AND($J$1=4,BL$2=0,$M46=0,$N46+BL$3&lt;&gt;$I$27+1,BL$3&lt;&gt;$N46,BL$1-$L46=0),SUM($O$16:$O45)+COUNTIF($Q46:BK46,"&gt;0")+1,
""))))),"")</f>
        <v/>
      </c>
      <c r="BM46" s="55" t="str">
        <f ca="1">IFERROR(IF($J$1=0,"",
IF(AND($J$1=1,BM$2=0,$M46=0),BM$3*$N46,
IF(AND($J$1=2,BM$2=0,$M46=0,OR($N46+BM$3=$I$27+1,BM$3=$N46)),SUM($O$16:$O45)+COUNTIF($Q46:BL46,"&gt;0")+1,
IF(AND($J$1=3,BM$2=0,$M46=0,$N46+BM$3&lt;&gt;$I$27+1,BM$3&lt;&gt;$N46),SUM($O$16:$O45)+COUNTIF($Q46:BL46,"&gt;0")+1,
IF(AND($J$1=4,BM$2=0,$M46=0,$N46+BM$3&lt;&gt;$I$27+1,BM$3&lt;&gt;$N46,BM$1-$L46=0),SUM($O$16:$O45)+COUNTIF($Q46:BL46,"&gt;0")+1,
""))))),"")</f>
        <v/>
      </c>
      <c r="BN46" s="55" t="str">
        <f ca="1">IFERROR(IF($J$1=0,"",
IF(AND($J$1=1,BN$2=0,$M46=0),BN$3*$N46,
IF(AND($J$1=2,BN$2=0,$M46=0,OR($N46+BN$3=$I$27+1,BN$3=$N46)),SUM($O$16:$O45)+COUNTIF($Q46:BM46,"&gt;0")+1,
IF(AND($J$1=3,BN$2=0,$M46=0,$N46+BN$3&lt;&gt;$I$27+1,BN$3&lt;&gt;$N46),SUM($O$16:$O45)+COUNTIF($Q46:BM46,"&gt;0")+1,
IF(AND($J$1=4,BN$2=0,$M46=0,$N46+BN$3&lt;&gt;$I$27+1,BN$3&lt;&gt;$N46,BN$1-$L46=0),SUM($O$16:$O45)+COUNTIF($Q46:BM46,"&gt;0")+1,
""))))),"")</f>
        <v/>
      </c>
      <c r="BO46" s="55" t="str">
        <f ca="1">IFERROR(IF($J$1=0,"",
IF(AND($J$1=1,BO$2=0,$M46=0),BO$3*$N46,
IF(AND($J$1=2,BO$2=0,$M46=0,OR($N46+BO$3=$I$27+1,BO$3=$N46)),SUM($O$16:$O45)+COUNTIF($Q46:BN46,"&gt;0")+1,
IF(AND($J$1=3,BO$2=0,$M46=0,$N46+BO$3&lt;&gt;$I$27+1,BO$3&lt;&gt;$N46),SUM($O$16:$O45)+COUNTIF($Q46:BN46,"&gt;0")+1,
IF(AND($J$1=4,BO$2=0,$M46=0,$N46+BO$3&lt;&gt;$I$27+1,BO$3&lt;&gt;$N46,BO$1-$L46=0),SUM($O$16:$O45)+COUNTIF($Q46:BN46,"&gt;0")+1,
""))))),"")</f>
        <v/>
      </c>
      <c r="BP46" s="55" t="str">
        <f ca="1">IFERROR(IF($J$1=0,"",
IF(AND($J$1=1,BP$2=0,$M46=0),BP$3*$N46,
IF(AND($J$1=2,BP$2=0,$M46=0,OR($N46+BP$3=$I$27+1,BP$3=$N46)),SUM($O$16:$O45)+COUNTIF($Q46:BO46,"&gt;0")+1,
IF(AND($J$1=3,BP$2=0,$M46=0,$N46+BP$3&lt;&gt;$I$27+1,BP$3&lt;&gt;$N46),SUM($O$16:$O45)+COUNTIF($Q46:BO46,"&gt;0")+1,
IF(AND($J$1=4,BP$2=0,$M46=0,$N46+BP$3&lt;&gt;$I$27+1,BP$3&lt;&gt;$N46,BP$1-$L46=0),SUM($O$16:$O45)+COUNTIF($Q46:BO46,"&gt;0")+1,
""))))),"")</f>
        <v/>
      </c>
      <c r="BQ46" s="55" t="str">
        <f ca="1">IFERROR(IF($J$1=0,"",
IF(AND($J$1=1,BQ$2=0,$M46=0),BQ$3*$N46,
IF(AND($J$1=2,BQ$2=0,$M46=0,OR($N46+BQ$3=$I$27+1,BQ$3=$N46)),SUM($O$16:$O45)+COUNTIF($Q46:BP46,"&gt;0")+1,
IF(AND($J$1=3,BQ$2=0,$M46=0,$N46+BQ$3&lt;&gt;$I$27+1,BQ$3&lt;&gt;$N46),SUM($O$16:$O45)+COUNTIF($Q46:BP46,"&gt;0")+1,
IF(AND($J$1=4,BQ$2=0,$M46=0,$N46+BQ$3&lt;&gt;$I$27+1,BQ$3&lt;&gt;$N46,BQ$1-$L46=0),SUM($O$16:$O45)+COUNTIF($Q46:BP46,"&gt;0")+1,
""))))),"")</f>
        <v/>
      </c>
      <c r="BR46" s="55" t="str">
        <f ca="1">IFERROR(IF($J$1=0,"",
IF(AND($J$1=1,BR$2=0,$M46=0),BR$3*$N46,
IF(AND($J$1=2,BR$2=0,$M46=0,OR($N46+BR$3=$I$27+1,BR$3=$N46)),SUM($O$16:$O45)+COUNTIF($Q46:BQ46,"&gt;0")+1,
IF(AND($J$1=3,BR$2=0,$M46=0,$N46+BR$3&lt;&gt;$I$27+1,BR$3&lt;&gt;$N46),SUM($O$16:$O45)+COUNTIF($Q46:BQ46,"&gt;0")+1,
IF(AND($J$1=4,BR$2=0,$M46=0,$N46+BR$3&lt;&gt;$I$27+1,BR$3&lt;&gt;$N46,BR$1-$L46=0),SUM($O$16:$O45)+COUNTIF($Q46:BQ46,"&gt;0")+1,
""))))),"")</f>
        <v/>
      </c>
      <c r="BS46" s="55" t="str">
        <f ca="1">IFERROR(IF($J$1=0,"",
IF(AND($J$1=1,BS$2=0,$M46=0),BS$3*$N46,
IF(AND($J$1=2,BS$2=0,$M46=0,OR($N46+BS$3=$I$27+1,BS$3=$N46)),SUM($O$16:$O45)+COUNTIF($Q46:BR46,"&gt;0")+1,
IF(AND($J$1=3,BS$2=0,$M46=0,$N46+BS$3&lt;&gt;$I$27+1,BS$3&lt;&gt;$N46),SUM($O$16:$O45)+COUNTIF($Q46:BR46,"&gt;0")+1,
IF(AND($J$1=4,BS$2=0,$M46=0,$N46+BS$3&lt;&gt;$I$27+1,BS$3&lt;&gt;$N46,BS$1-$L46=0),SUM($O$16:$O45)+COUNTIF($Q46:BR46,"&gt;0")+1,
""))))),"")</f>
        <v/>
      </c>
      <c r="BT46" s="55" t="str">
        <f ca="1">IFERROR(IF($J$1=0,"",
IF(AND($J$1=1,BT$2=0,$M46=0),BT$3*$N46,
IF(AND($J$1=2,BT$2=0,$M46=0,OR($N46+BT$3=$I$27+1,BT$3=$N46)),SUM($O$16:$O45)+COUNTIF($Q46:BS46,"&gt;0")+1,
IF(AND($J$1=3,BT$2=0,$M46=0,$N46+BT$3&lt;&gt;$I$27+1,BT$3&lt;&gt;$N46),SUM($O$16:$O45)+COUNTIF($Q46:BS46,"&gt;0")+1,
IF(AND($J$1=4,BT$2=0,$M46=0,$N46+BT$3&lt;&gt;$I$27+1,BT$3&lt;&gt;$N46,BT$1-$L46=0),SUM($O$16:$O45)+COUNTIF($Q46:BS46,"&gt;0")+1,
""))))),"")</f>
        <v/>
      </c>
      <c r="BU46" s="55" t="str">
        <f ca="1">IFERROR(IF($J$1=0,"",
IF(AND($J$1=1,BU$2=0,$M46=0),BU$3*$N46,
IF(AND($J$1=2,BU$2=0,$M46=0,OR($N46+BU$3=$I$27+1,BU$3=$N46)),SUM($O$16:$O45)+COUNTIF($Q46:BT46,"&gt;0")+1,
IF(AND($J$1=3,BU$2=0,$M46=0,$N46+BU$3&lt;&gt;$I$27+1,BU$3&lt;&gt;$N46),SUM($O$16:$O45)+COUNTIF($Q46:BT46,"&gt;0")+1,
IF(AND($J$1=4,BU$2=0,$M46=0,$N46+BU$3&lt;&gt;$I$27+1,BU$3&lt;&gt;$N46,BU$1-$L46=0),SUM($O$16:$O45)+COUNTIF($Q46:BT46,"&gt;0")+1,
""))))),"")</f>
        <v/>
      </c>
      <c r="BV46" s="55" t="str">
        <f ca="1">IFERROR(IF($J$1=0,"",
IF(AND($J$1=1,BV$2=0,$M46=0),BV$3*$N46,
IF(AND($J$1=2,BV$2=0,$M46=0,OR($N46+BV$3=$I$27+1,BV$3=$N46)),SUM($O$16:$O45)+COUNTIF($Q46:BU46,"&gt;0")+1,
IF(AND($J$1=3,BV$2=0,$M46=0,$N46+BV$3&lt;&gt;$I$27+1,BV$3&lt;&gt;$N46),SUM($O$16:$O45)+COUNTIF($Q46:BU46,"&gt;0")+1,
IF(AND($J$1=4,BV$2=0,$M46=0,$N46+BV$3&lt;&gt;$I$27+1,BV$3&lt;&gt;$N46,BV$1-$L46=0),SUM($O$16:$O45)+COUNTIF($Q46:BU46,"&gt;0")+1,
""))))),"")</f>
        <v/>
      </c>
      <c r="BW46" s="55" t="str">
        <f ca="1">IFERROR(IF($J$1=0,"",
IF(AND($J$1=1,BW$2=0,$M46=0),BW$3*$N46,
IF(AND($J$1=2,BW$2=0,$M46=0,OR($N46+BW$3=$I$27+1,BW$3=$N46)),SUM($O$16:$O45)+COUNTIF($Q46:BV46,"&gt;0")+1,
IF(AND($J$1=3,BW$2=0,$M46=0,$N46+BW$3&lt;&gt;$I$27+1,BW$3&lt;&gt;$N46),SUM($O$16:$O45)+COUNTIF($Q46:BV46,"&gt;0")+1,
IF(AND($J$1=4,BW$2=0,$M46=0,$N46+BW$3&lt;&gt;$I$27+1,BW$3&lt;&gt;$N46,BW$1-$L46=0),SUM($O$16:$O45)+COUNTIF($Q46:BV46,"&gt;0")+1,
""))))),"")</f>
        <v/>
      </c>
      <c r="BX46" s="55" t="str">
        <f ca="1">IFERROR(IF($J$1=0,"",
IF(AND($J$1=1,BX$2=0,$M46=0),BX$3*$N46,
IF(AND($J$1=2,BX$2=0,$M46=0,OR($N46+BX$3=$I$27+1,BX$3=$N46)),SUM($O$16:$O45)+COUNTIF($Q46:BW46,"&gt;0")+1,
IF(AND($J$1=3,BX$2=0,$M46=0,$N46+BX$3&lt;&gt;$I$27+1,BX$3&lt;&gt;$N46),SUM($O$16:$O45)+COUNTIF($Q46:BW46,"&gt;0")+1,
IF(AND($J$1=4,BX$2=0,$M46=0,$N46+BX$3&lt;&gt;$I$27+1,BX$3&lt;&gt;$N46,BX$1-$L46=0),SUM($O$16:$O45)+COUNTIF($Q46:BW46,"&gt;0")+1,
""))))),"")</f>
        <v/>
      </c>
      <c r="BY46" s="55" t="str">
        <f ca="1">IFERROR(IF($J$1=0,"",
IF(AND($J$1=1,BY$2=0,$M46=0),BY$3*$N46,
IF(AND($J$1=2,BY$2=0,$M46=0,OR($N46+BY$3=$I$27+1,BY$3=$N46)),SUM($O$16:$O45)+COUNTIF($Q46:BX46,"&gt;0")+1,
IF(AND($J$1=3,BY$2=0,$M46=0,$N46+BY$3&lt;&gt;$I$27+1,BY$3&lt;&gt;$N46),SUM($O$16:$O45)+COUNTIF($Q46:BX46,"&gt;0")+1,
IF(AND($J$1=4,BY$2=0,$M46=0,$N46+BY$3&lt;&gt;$I$27+1,BY$3&lt;&gt;$N46,BY$1-$L46=0),SUM($O$16:$O45)+COUNTIF($Q46:BX46,"&gt;0")+1,
""))))),"")</f>
        <v/>
      </c>
      <c r="BZ46" s="55" t="str">
        <f ca="1">IFERROR(IF($J$1=0,"",
IF(AND($J$1=1,BZ$2=0,$M46=0),BZ$3*$N46,
IF(AND($J$1=2,BZ$2=0,$M46=0,OR($N46+BZ$3=$I$27+1,BZ$3=$N46)),SUM($O$16:$O45)+COUNTIF($Q46:BY46,"&gt;0")+1,
IF(AND($J$1=3,BZ$2=0,$M46=0,$N46+BZ$3&lt;&gt;$I$27+1,BZ$3&lt;&gt;$N46),SUM($O$16:$O45)+COUNTIF($Q46:BY46,"&gt;0")+1,
IF(AND($J$1=4,BZ$2=0,$M46=0,$N46+BZ$3&lt;&gt;$I$27+1,BZ$3&lt;&gt;$N46,BZ$1-$L46=0),SUM($O$16:$O45)+COUNTIF($Q46:BY46,"&gt;0")+1,
""))))),"")</f>
        <v/>
      </c>
      <c r="CA46" s="55" t="str">
        <f ca="1">IFERROR(IF($J$1=0,"",
IF(AND($J$1=1,CA$2=0,$M46=0),CA$3*$N46,
IF(AND($J$1=2,CA$2=0,$M46=0,OR($N46+CA$3=$I$27+1,CA$3=$N46)),SUM($O$16:$O45)+COUNTIF($Q46:BZ46,"&gt;0")+1,
IF(AND($J$1=3,CA$2=0,$M46=0,$N46+CA$3&lt;&gt;$I$27+1,CA$3&lt;&gt;$N46),SUM($O$16:$O45)+COUNTIF($Q46:BZ46,"&gt;0")+1,
IF(AND($J$1=4,CA$2=0,$M46=0,$N46+CA$3&lt;&gt;$I$27+1,CA$3&lt;&gt;$N46,CA$1-$L46=0),SUM($O$16:$O45)+COUNTIF($Q46:BZ46,"&gt;0")+1,
""))))),"")</f>
        <v/>
      </c>
      <c r="CB46" s="55" t="str">
        <f ca="1">IFERROR(IF($J$1=0,"",
IF(AND($J$1=1,CB$2=0,$M46=0),CB$3*$N46,
IF(AND($J$1=2,CB$2=0,$M46=0,OR($N46+CB$3=$I$27+1,CB$3=$N46)),SUM($O$16:$O45)+COUNTIF($Q46:CA46,"&gt;0")+1,
IF(AND($J$1=3,CB$2=0,$M46=0,$N46+CB$3&lt;&gt;$I$27+1,CB$3&lt;&gt;$N46),SUM($O$16:$O45)+COUNTIF($Q46:CA46,"&gt;0")+1,
IF(AND($J$1=4,CB$2=0,$M46=0,$N46+CB$3&lt;&gt;$I$27+1,CB$3&lt;&gt;$N46,CB$1-$L46=0),SUM($O$16:$O45)+COUNTIF($Q46:CA46,"&gt;0")+1,
""))))),"")</f>
        <v/>
      </c>
      <c r="CC46" s="55" t="str">
        <f ca="1">IFERROR(IF($J$1=0,"",
IF(AND($J$1=1,CC$2=0,$M46=0),CC$3*$N46,
IF(AND($J$1=2,CC$2=0,$M46=0,OR($N46+CC$3=$I$27+1,CC$3=$N46)),SUM($O$16:$O45)+COUNTIF($Q46:CB46,"&gt;0")+1,
IF(AND($J$1=3,CC$2=0,$M46=0,$N46+CC$3&lt;&gt;$I$27+1,CC$3&lt;&gt;$N46),SUM($O$16:$O45)+COUNTIF($Q46:CB46,"&gt;0")+1,
IF(AND($J$1=4,CC$2=0,$M46=0,$N46+CC$3&lt;&gt;$I$27+1,CC$3&lt;&gt;$N46,CC$1-$L46=0),SUM($O$16:$O45)+COUNTIF($Q46:CB46,"&gt;0")+1,
""))))),"")</f>
        <v/>
      </c>
      <c r="CD46" s="55" t="str">
        <f ca="1">IFERROR(IF($J$1=0,"",
IF(AND($J$1=1,CD$2=0,$M46=0),CD$3*$N46,
IF(AND($J$1=2,CD$2=0,$M46=0,OR($N46+CD$3=$I$27+1,CD$3=$N46)),SUM($O$16:$O45)+COUNTIF($Q46:CC46,"&gt;0")+1,
IF(AND($J$1=3,CD$2=0,$M46=0,$N46+CD$3&lt;&gt;$I$27+1,CD$3&lt;&gt;$N46),SUM($O$16:$O45)+COUNTIF($Q46:CC46,"&gt;0")+1,
IF(AND($J$1=4,CD$2=0,$M46=0,$N46+CD$3&lt;&gt;$I$27+1,CD$3&lt;&gt;$N46,CD$1-$L46=0),SUM($O$16:$O45)+COUNTIF($Q46:CC46,"&gt;0")+1,
""))))),"")</f>
        <v/>
      </c>
      <c r="CE46" s="55" t="str">
        <f ca="1">IFERROR(IF($J$1=0,"",
IF(AND($J$1=1,CE$2=0,$M46=0),CE$3*$N46,
IF(AND($J$1=2,CE$2=0,$M46=0,OR($N46+CE$3=$I$27+1,CE$3=$N46)),SUM($O$16:$O45)+COUNTIF($Q46:CD46,"&gt;0")+1,
IF(AND($J$1=3,CE$2=0,$M46=0,$N46+CE$3&lt;&gt;$I$27+1,CE$3&lt;&gt;$N46),SUM($O$16:$O45)+COUNTIF($Q46:CD46,"&gt;0")+1,
IF(AND($J$1=4,CE$2=0,$M46=0,$N46+CE$3&lt;&gt;$I$27+1,CE$3&lt;&gt;$N46,CE$1-$L46=0),SUM($O$16:$O45)+COUNTIF($Q46:CD46,"&gt;0")+1,
""))))),"")</f>
        <v/>
      </c>
      <c r="CF46" s="55" t="str">
        <f ca="1">IFERROR(IF($J$1=0,"",
IF(AND($J$1=1,CF$2=0,$M46=0),CF$3*$N46,
IF(AND($J$1=2,CF$2=0,$M46=0,OR($N46+CF$3=$I$27+1,CF$3=$N46)),SUM($O$16:$O45)+COUNTIF($Q46:CE46,"&gt;0")+1,
IF(AND($J$1=3,CF$2=0,$M46=0,$N46+CF$3&lt;&gt;$I$27+1,CF$3&lt;&gt;$N46),SUM($O$16:$O45)+COUNTIF($Q46:CE46,"&gt;0")+1,
IF(AND($J$1=4,CF$2=0,$M46=0,$N46+CF$3&lt;&gt;$I$27+1,CF$3&lt;&gt;$N46,CF$1-$L46=0),SUM($O$16:$O45)+COUNTIF($Q46:CE46,"&gt;0")+1,
""))))),"")</f>
        <v/>
      </c>
      <c r="CG46" s="55" t="str">
        <f ca="1">IFERROR(IF($J$1=0,"",
IF(AND($J$1=1,CG$2=0,$M46=0),CG$3*$N46,
IF(AND($J$1=2,CG$2=0,$M46=0,OR($N46+CG$3=$I$27+1,CG$3=$N46)),SUM($O$16:$O45)+COUNTIF($Q46:CF46,"&gt;0")+1,
IF(AND($J$1=3,CG$2=0,$M46=0,$N46+CG$3&lt;&gt;$I$27+1,CG$3&lt;&gt;$N46),SUM($O$16:$O45)+COUNTIF($Q46:CF46,"&gt;0")+1,
IF(AND($J$1=4,CG$2=0,$M46=0,$N46+CG$3&lt;&gt;$I$27+1,CG$3&lt;&gt;$N46,CG$1-$L46=0),SUM($O$16:$O45)+COUNTIF($Q46:CF46,"&gt;0")+1,
""))))),"")</f>
        <v/>
      </c>
      <c r="CH46" s="55" t="str">
        <f ca="1">IFERROR(IF($J$1=0,"",
IF(AND($J$1=1,CH$2=0,$M46=0),CH$3*$N46,
IF(AND($J$1=2,CH$2=0,$M46=0,OR($N46+CH$3=$I$27+1,CH$3=$N46)),SUM($O$16:$O45)+COUNTIF($Q46:CG46,"&gt;0")+1,
IF(AND($J$1=3,CH$2=0,$M46=0,$N46+CH$3&lt;&gt;$I$27+1,CH$3&lt;&gt;$N46),SUM($O$16:$O45)+COUNTIF($Q46:CG46,"&gt;0")+1,
IF(AND($J$1=4,CH$2=0,$M46=0,$N46+CH$3&lt;&gt;$I$27+1,CH$3&lt;&gt;$N46,CH$1-$L46=0),SUM($O$16:$O45)+COUNTIF($Q46:CG46,"&gt;0")+1,
""))))),"")</f>
        <v/>
      </c>
      <c r="CI46" s="55" t="str">
        <f ca="1">IFERROR(IF($J$1=0,"",
IF(AND($J$1=1,CI$2=0,$M46=0),CI$3*$N46,
IF(AND($J$1=2,CI$2=0,$M46=0,OR($N46+CI$3=$I$27+1,CI$3=$N46)),SUM($O$16:$O45)+COUNTIF($Q46:CH46,"&gt;0")+1,
IF(AND($J$1=3,CI$2=0,$M46=0,$N46+CI$3&lt;&gt;$I$27+1,CI$3&lt;&gt;$N46),SUM($O$16:$O45)+COUNTIF($Q46:CH46,"&gt;0")+1,
IF(AND($J$1=4,CI$2=0,$M46=0,$N46+CI$3&lt;&gt;$I$27+1,CI$3&lt;&gt;$N46,CI$1-$L46=0),SUM($O$16:$O45)+COUNTIF($Q46:CH46,"&gt;0")+1,
""))))),"")</f>
        <v/>
      </c>
      <c r="CJ46" s="55" t="str">
        <f ca="1">IFERROR(IF($J$1=0,"",
IF(AND($J$1=1,CJ$2=0,$M46=0),CJ$3*$N46,
IF(AND($J$1=2,CJ$2=0,$M46=0,OR($N46+CJ$3=$I$27+1,CJ$3=$N46)),SUM($O$16:$O45)+COUNTIF($Q46:CI46,"&gt;0")+1,
IF(AND($J$1=3,CJ$2=0,$M46=0,$N46+CJ$3&lt;&gt;$I$27+1,CJ$3&lt;&gt;$N46),SUM($O$16:$O45)+COUNTIF($Q46:CI46,"&gt;0")+1,
IF(AND($J$1=4,CJ$2=0,$M46=0,$N46+CJ$3&lt;&gt;$I$27+1,CJ$3&lt;&gt;$N46,CJ$1-$L46=0),SUM($O$16:$O45)+COUNTIF($Q46:CI46,"&gt;0")+1,
""))))),"")</f>
        <v/>
      </c>
      <c r="CK46" s="55" t="str">
        <f ca="1">IFERROR(IF($J$1=0,"",
IF(AND($J$1=1,CK$2=0,$M46=0),CK$3*$N46,
IF(AND($J$1=2,CK$2=0,$M46=0,OR($N46+CK$3=$I$27+1,CK$3=$N46)),SUM($O$16:$O45)+COUNTIF($Q46:CJ46,"&gt;0")+1,
IF(AND($J$1=3,CK$2=0,$M46=0,$N46+CK$3&lt;&gt;$I$27+1,CK$3&lt;&gt;$N46),SUM($O$16:$O45)+COUNTIF($Q46:CJ46,"&gt;0")+1,
IF(AND($J$1=4,CK$2=0,$M46=0,$N46+CK$3&lt;&gt;$I$27+1,CK$3&lt;&gt;$N46,CK$1-$L46=0),SUM($O$16:$O45)+COUNTIF($Q46:CJ46,"&gt;0")+1,
""))))),"")</f>
        <v/>
      </c>
      <c r="CL46" s="55" t="str">
        <f ca="1">IFERROR(IF($J$1=0,"",
IF(AND($J$1=1,CL$2=0,$M46=0),CL$3*$N46,
IF(AND($J$1=2,CL$2=0,$M46=0,OR($N46+CL$3=$I$27+1,CL$3=$N46)),SUM($O$16:$O45)+COUNTIF($Q46:CK46,"&gt;0")+1,
IF(AND($J$1=3,CL$2=0,$M46=0,$N46+CL$3&lt;&gt;$I$27+1,CL$3&lt;&gt;$N46),SUM($O$16:$O45)+COUNTIF($Q46:CK46,"&gt;0")+1,
IF(AND($J$1=4,CL$2=0,$M46=0,$N46+CL$3&lt;&gt;$I$27+1,CL$3&lt;&gt;$N46,CL$1-$L46=0),SUM($O$16:$O45)+COUNTIF($Q46:CK46,"&gt;0")+1,
""))))),"")</f>
        <v/>
      </c>
      <c r="CM46" s="55" t="str">
        <f ca="1">IFERROR(IF($J$1=0,"",
IF(AND($J$1=1,CM$2=0,$M46=0),CM$3*$N46,
IF(AND($J$1=2,CM$2=0,$M46=0,OR($N46+CM$3=$I$27+1,CM$3=$N46)),SUM($O$16:$O45)+COUNTIF($Q46:CL46,"&gt;0")+1,
IF(AND($J$1=3,CM$2=0,$M46=0,$N46+CM$3&lt;&gt;$I$27+1,CM$3&lt;&gt;$N46),SUM($O$16:$O45)+COUNTIF($Q46:CL46,"&gt;0")+1,
IF(AND($J$1=4,CM$2=0,$M46=0,$N46+CM$3&lt;&gt;$I$27+1,CM$3&lt;&gt;$N46,CM$1-$L46=0),SUM($O$16:$O45)+COUNTIF($Q46:CL46,"&gt;0")+1,
""))))),"")</f>
        <v/>
      </c>
      <c r="CN46" s="55" t="str">
        <f ca="1">IFERROR(IF($J$1=0,"",
IF(AND($J$1=1,CN$2=0,$M46=0),CN$3*$N46,
IF(AND($J$1=2,CN$2=0,$M46=0,OR($N46+CN$3=$I$27+1,CN$3=$N46)),SUM($O$16:$O45)+COUNTIF($Q46:CM46,"&gt;0")+1,
IF(AND($J$1=3,CN$2=0,$M46=0,$N46+CN$3&lt;&gt;$I$27+1,CN$3&lt;&gt;$N46),SUM($O$16:$O45)+COUNTIF($Q46:CM46,"&gt;0")+1,
IF(AND($J$1=4,CN$2=0,$M46=0,$N46+CN$3&lt;&gt;$I$27+1,CN$3&lt;&gt;$N46,CN$1-$L46=0),SUM($O$16:$O45)+COUNTIF($Q46:CM46,"&gt;0")+1,
""))))),"")</f>
        <v/>
      </c>
      <c r="CO46" s="55" t="str">
        <f ca="1">IFERROR(IF($J$1=0,"",
IF(AND($J$1=1,CO$2=0,$M46=0),CO$3*$N46,
IF(AND($J$1=2,CO$2=0,$M46=0,OR($N46+CO$3=$I$27+1,CO$3=$N46)),SUM($O$16:$O45)+COUNTIF($Q46:CN46,"&gt;0")+1,
IF(AND($J$1=3,CO$2=0,$M46=0,$N46+CO$3&lt;&gt;$I$27+1,CO$3&lt;&gt;$N46),SUM($O$16:$O45)+COUNTIF($Q46:CN46,"&gt;0")+1,
IF(AND($J$1=4,CO$2=0,$M46=0,$N46+CO$3&lt;&gt;$I$27+1,CO$3&lt;&gt;$N46,CO$1-$L46=0),SUM($O$16:$O45)+COUNTIF($Q46:CN46,"&gt;0")+1,
""))))),"")</f>
        <v/>
      </c>
      <c r="CP46" s="55" t="str">
        <f ca="1">IFERROR(IF($J$1=0,"",
IF(AND($J$1=1,CP$2=0,$M46=0),CP$3*$N46,
IF(AND($J$1=2,CP$2=0,$M46=0,OR($N46+CP$3=$I$27+1,CP$3=$N46)),SUM($O$16:$O45)+COUNTIF($Q46:CO46,"&gt;0")+1,
IF(AND($J$1=3,CP$2=0,$M46=0,$N46+CP$3&lt;&gt;$I$27+1,CP$3&lt;&gt;$N46),SUM($O$16:$O45)+COUNTIF($Q46:CO46,"&gt;0")+1,
IF(AND($J$1=4,CP$2=0,$M46=0,$N46+CP$3&lt;&gt;$I$27+1,CP$3&lt;&gt;$N46,CP$1-$L46=0),SUM($O$16:$O45)+COUNTIF($Q46:CO46,"&gt;0")+1,
""))))),"")</f>
        <v/>
      </c>
      <c r="CQ46" s="55" t="str">
        <f ca="1">IFERROR(IF($J$1=0,"",
IF(AND($J$1=1,CQ$2=0,$M46=0),CQ$3*$N46,
IF(AND($J$1=2,CQ$2=0,$M46=0,OR($N46+CQ$3=$I$27+1,CQ$3=$N46)),SUM($O$16:$O45)+COUNTIF($Q46:CP46,"&gt;0")+1,
IF(AND($J$1=3,CQ$2=0,$M46=0,$N46+CQ$3&lt;&gt;$I$27+1,CQ$3&lt;&gt;$N46),SUM($O$16:$O45)+COUNTIF($Q46:CP46,"&gt;0")+1,
IF(AND($J$1=4,CQ$2=0,$M46=0,$N46+CQ$3&lt;&gt;$I$27+1,CQ$3&lt;&gt;$N46,CQ$1-$L46=0),SUM($O$16:$O45)+COUNTIF($Q46:CP46,"&gt;0")+1,
""))))),"")</f>
        <v/>
      </c>
      <c r="CR46" s="55" t="str">
        <f ca="1">IFERROR(IF($J$1=0,"",
IF(AND($J$1=1,CR$2=0,$M46=0),CR$3*$N46,
IF(AND($J$1=2,CR$2=0,$M46=0,OR($N46+CR$3=$I$27+1,CR$3=$N46)),SUM($O$16:$O45)+COUNTIF($Q46:CQ46,"&gt;0")+1,
IF(AND($J$1=3,CR$2=0,$M46=0,$N46+CR$3&lt;&gt;$I$27+1,CR$3&lt;&gt;$N46),SUM($O$16:$O45)+COUNTIF($Q46:CQ46,"&gt;0")+1,
IF(AND($J$1=4,CR$2=0,$M46=0,$N46+CR$3&lt;&gt;$I$27+1,CR$3&lt;&gt;$N46,CR$1-$L46=0),SUM($O$16:$O45)+COUNTIF($Q46:CQ46,"&gt;0")+1,
""))))),"")</f>
        <v/>
      </c>
      <c r="CS46" s="55" t="str">
        <f ca="1">IFERROR(IF($J$1=0,"",
IF(AND($J$1=1,CS$2=0,$M46=0),CS$3*$N46,
IF(AND($J$1=2,CS$2=0,$M46=0,OR($N46+CS$3=$I$27+1,CS$3=$N46)),SUM($O$16:$O45)+COUNTIF($Q46:CR46,"&gt;0")+1,
IF(AND($J$1=3,CS$2=0,$M46=0,$N46+CS$3&lt;&gt;$I$27+1,CS$3&lt;&gt;$N46),SUM($O$16:$O45)+COUNTIF($Q46:CR46,"&gt;0")+1,
IF(AND($J$1=4,CS$2=0,$M46=0,$N46+CS$3&lt;&gt;$I$27+1,CS$3&lt;&gt;$N46,CS$1-$L46=0),SUM($O$16:$O45)+COUNTIF($Q46:CR46,"&gt;0")+1,
""))))),"")</f>
        <v/>
      </c>
      <c r="CT46" s="55" t="str">
        <f ca="1">IFERROR(IF($J$1=0,"",
IF(AND($J$1=1,CT$2=0,$M46=0),CT$3*$N46,
IF(AND($J$1=2,CT$2=0,$M46=0,OR($N46+CT$3=$I$27+1,CT$3=$N46)),SUM($O$16:$O45)+COUNTIF($Q46:CS46,"&gt;0")+1,
IF(AND($J$1=3,CT$2=0,$M46=0,$N46+CT$3&lt;&gt;$I$27+1,CT$3&lt;&gt;$N46),SUM($O$16:$O45)+COUNTIF($Q46:CS46,"&gt;0")+1,
IF(AND($J$1=4,CT$2=0,$M46=0,$N46+CT$3&lt;&gt;$I$27+1,CT$3&lt;&gt;$N46,CT$1-$L46=0),SUM($O$16:$O45)+COUNTIF($Q46:CS46,"&gt;0")+1,
""))))),"")</f>
        <v/>
      </c>
      <c r="CU46" s="55" t="str">
        <f ca="1">IFERROR(IF($J$1=0,"",
IF(AND($J$1=1,CU$2=0,$M46=0),CU$3*$N46,
IF(AND($J$1=2,CU$2=0,$M46=0,OR($N46+CU$3=$I$27+1,CU$3=$N46)),SUM($O$16:$O45)+COUNTIF($Q46:CT46,"&gt;0")+1,
IF(AND($J$1=3,CU$2=0,$M46=0,$N46+CU$3&lt;&gt;$I$27+1,CU$3&lt;&gt;$N46),SUM($O$16:$O45)+COUNTIF($Q46:CT46,"&gt;0")+1,
IF(AND($J$1=4,CU$2=0,$M46=0,$N46+CU$3&lt;&gt;$I$27+1,CU$3&lt;&gt;$N46,CU$1-$L46=0),SUM($O$16:$O45)+COUNTIF($Q46:CT46,"&gt;0")+1,
""))))),"")</f>
        <v/>
      </c>
      <c r="CV46" s="55" t="str">
        <f ca="1">IFERROR(IF($J$1=0,"",
IF(AND($J$1=1,CV$2=0,$M46=0),CV$3*$N46,
IF(AND($J$1=2,CV$2=0,$M46=0,OR($N46+CV$3=$I$27+1,CV$3=$N46)),SUM($O$16:$O45)+COUNTIF($Q46:CU46,"&gt;0")+1,
IF(AND($J$1=3,CV$2=0,$M46=0,$N46+CV$3&lt;&gt;$I$27+1,CV$3&lt;&gt;$N46),SUM($O$16:$O45)+COUNTIF($Q46:CU46,"&gt;0")+1,
IF(AND($J$1=4,CV$2=0,$M46=0,$N46+CV$3&lt;&gt;$I$27+1,CV$3&lt;&gt;$N46,CV$1-$L46=0),SUM($O$16:$O45)+COUNTIF($Q46:CU46,"&gt;0")+1,
""))))),"")</f>
        <v/>
      </c>
      <c r="CW46" s="55" t="str">
        <f ca="1">IFERROR(IF($J$1=0,"",
IF(AND($J$1=1,CW$2=0,$M46=0),CW$3*$N46,
IF(AND($J$1=2,CW$2=0,$M46=0,OR($N46+CW$3=$I$27+1,CW$3=$N46)),SUM($O$16:$O45)+COUNTIF($Q46:CV46,"&gt;0")+1,
IF(AND($J$1=3,CW$2=0,$M46=0,$N46+CW$3&lt;&gt;$I$27+1,CW$3&lt;&gt;$N46),SUM($O$16:$O45)+COUNTIF($Q46:CV46,"&gt;0")+1,
IF(AND($J$1=4,CW$2=0,$M46=0,$N46+CW$3&lt;&gt;$I$27+1,CW$3&lt;&gt;$N46,CW$1-$L46=0),SUM($O$16:$O45)+COUNTIF($Q46:CV46,"&gt;0")+1,
""))))),"")</f>
        <v/>
      </c>
      <c r="CX46" s="55" t="str">
        <f ca="1">IFERROR(IF($J$1=0,"",
IF(AND($J$1=1,CX$2=0,$M46=0),CX$3*$N46,
IF(AND($J$1=2,CX$2=0,$M46=0,OR($N46+CX$3=$I$27+1,CX$3=$N46)),SUM($O$16:$O45)+COUNTIF($Q46:CW46,"&gt;0")+1,
IF(AND($J$1=3,CX$2=0,$M46=0,$N46+CX$3&lt;&gt;$I$27+1,CX$3&lt;&gt;$N46),SUM($O$16:$O45)+COUNTIF($Q46:CW46,"&gt;0")+1,
IF(AND($J$1=4,CX$2=0,$M46=0,$N46+CX$3&lt;&gt;$I$27+1,CX$3&lt;&gt;$N46,CX$1-$L46=0),SUM($O$16:$O45)+COUNTIF($Q46:CW46,"&gt;0")+1,
""))))),"")</f>
        <v/>
      </c>
      <c r="CY46" s="55" t="str">
        <f ca="1">IFERROR(IF($J$1=0,"",
IF(AND($J$1=1,CY$2=0,$M46=0),CY$3*$N46,
IF(AND($J$1=2,CY$2=0,$M46=0,OR($N46+CY$3=$I$27+1,CY$3=$N46)),SUM($O$16:$O45)+COUNTIF($Q46:CX46,"&gt;0")+1,
IF(AND($J$1=3,CY$2=0,$M46=0,$N46+CY$3&lt;&gt;$I$27+1,CY$3&lt;&gt;$N46),SUM($O$16:$O45)+COUNTIF($Q46:CX46,"&gt;0")+1,
IF(AND($J$1=4,CY$2=0,$M46=0,$N46+CY$3&lt;&gt;$I$27+1,CY$3&lt;&gt;$N46,CY$1-$L46=0),SUM($O$16:$O45)+COUNTIF($Q46:CX46,"&gt;0")+1,
""))))),"")</f>
        <v/>
      </c>
      <c r="CZ46" s="55" t="str">
        <f ca="1">IFERROR(IF($J$1=0,"",
IF(AND($J$1=1,CZ$2=0,$M46=0),CZ$3*$N46,
IF(AND($J$1=2,CZ$2=0,$M46=0,OR($N46+CZ$3=$I$27+1,CZ$3=$N46)),SUM($O$16:$O45)+COUNTIF($Q46:CY46,"&gt;0")+1,
IF(AND($J$1=3,CZ$2=0,$M46=0,$N46+CZ$3&lt;&gt;$I$27+1,CZ$3&lt;&gt;$N46),SUM($O$16:$O45)+COUNTIF($Q46:CY46,"&gt;0")+1,
IF(AND($J$1=4,CZ$2=0,$M46=0,$N46+CZ$3&lt;&gt;$I$27+1,CZ$3&lt;&gt;$N46,CZ$1-$L46=0),SUM($O$16:$O45)+COUNTIF($Q46:CY46,"&gt;0")+1,
""))))),"")</f>
        <v/>
      </c>
      <c r="DA46" s="55" t="str">
        <f ca="1">IFERROR(IF($J$1=0,"",
IF(AND($J$1=1,DA$2=0,$M46=0),DA$3*$N46,
IF(AND($J$1=2,DA$2=0,$M46=0,OR($N46+DA$3=$I$27+1,DA$3=$N46)),SUM($O$16:$O45)+COUNTIF($Q46:CZ46,"&gt;0")+1,
IF(AND($J$1=3,DA$2=0,$M46=0,$N46+DA$3&lt;&gt;$I$27+1,DA$3&lt;&gt;$N46),SUM($O$16:$O45)+COUNTIF($Q46:CZ46,"&gt;0")+1,
IF(AND($J$1=4,DA$2=0,$M46=0,$N46+DA$3&lt;&gt;$I$27+1,DA$3&lt;&gt;$N46,DA$1-$L46=0),SUM($O$16:$O45)+COUNTIF($Q46:CZ46,"&gt;0")+1,
""))))),"")</f>
        <v/>
      </c>
      <c r="DB46" s="55" t="str">
        <f ca="1">IFERROR(IF($J$1=0,"",
IF(AND($J$1=1,DB$2=0,$M46=0),DB$3*$N46,
IF(AND($J$1=2,DB$2=0,$M46=0,OR($N46+DB$3=$I$27+1,DB$3=$N46)),SUM($O$16:$O45)+COUNTIF($Q46:DA46,"&gt;0")+1,
IF(AND($J$1=3,DB$2=0,$M46=0,$N46+DB$3&lt;&gt;$I$27+1,DB$3&lt;&gt;$N46),SUM($O$16:$O45)+COUNTIF($Q46:DA46,"&gt;0")+1,
IF(AND($J$1=4,DB$2=0,$M46=0,$N46+DB$3&lt;&gt;$I$27+1,DB$3&lt;&gt;$N46,DB$1-$L46=0),SUM($O$16:$O45)+COUNTIF($Q46:DA46,"&gt;0")+1,
""))))),"")</f>
        <v/>
      </c>
      <c r="DC46" s="55" t="str">
        <f ca="1">IFERROR(IF($J$1=0,"",
IF(AND($J$1=1,DC$2=0,$M46=0),DC$3*$N46,
IF(AND($J$1=2,DC$2=0,$M46=0,OR($N46+DC$3=$I$27+1,DC$3=$N46)),SUM($O$16:$O45)+COUNTIF($Q46:DB46,"&gt;0")+1,
IF(AND($J$1=3,DC$2=0,$M46=0,$N46+DC$3&lt;&gt;$I$27+1,DC$3&lt;&gt;$N46),SUM($O$16:$O45)+COUNTIF($Q46:DB46,"&gt;0")+1,
IF(AND($J$1=4,DC$2=0,$M46=0,$N46+DC$3&lt;&gt;$I$27+1,DC$3&lt;&gt;$N46,DC$1-$L46=0),SUM($O$16:$O45)+COUNTIF($Q46:DB46,"&gt;0")+1,
""))))),"")</f>
        <v/>
      </c>
      <c r="DD46" s="55" t="str">
        <f ca="1">IFERROR(IF($J$1=0,"",
IF(AND($J$1=1,DD$2=0,$M46=0),DD$3*$N46,
IF(AND($J$1=2,DD$2=0,$M46=0,OR($N46+DD$3=$I$27+1,DD$3=$N46)),SUM($O$16:$O45)+COUNTIF($Q46:DC46,"&gt;0")+1,
IF(AND($J$1=3,DD$2=0,$M46=0,$N46+DD$3&lt;&gt;$I$27+1,DD$3&lt;&gt;$N46),SUM($O$16:$O45)+COUNTIF($Q46:DC46,"&gt;0")+1,
IF(AND($J$1=4,DD$2=0,$M46=0,$N46+DD$3&lt;&gt;$I$27+1,DD$3&lt;&gt;$N46,DD$1-$L46=0),SUM($O$16:$O45)+COUNTIF($Q46:DC46,"&gt;0")+1,
""))))),"")</f>
        <v/>
      </c>
      <c r="DE46" s="55" t="str">
        <f ca="1">IFERROR(IF($J$1=0,"",
IF(AND($J$1=1,DE$2=0,$M46=0),DE$3*$N46,
IF(AND($J$1=2,DE$2=0,$M46=0,OR($N46+DE$3=$I$27+1,DE$3=$N46)),SUM($O$16:$O45)+COUNTIF($Q46:DD46,"&gt;0")+1,
IF(AND($J$1=3,DE$2=0,$M46=0,$N46+DE$3&lt;&gt;$I$27+1,DE$3&lt;&gt;$N46),SUM($O$16:$O45)+COUNTIF($Q46:DD46,"&gt;0")+1,
IF(AND($J$1=4,DE$2=0,$M46=0,$N46+DE$3&lt;&gt;$I$27+1,DE$3&lt;&gt;$N46,DE$1-$L46=0),SUM($O$16:$O45)+COUNTIF($Q46:DD46,"&gt;0")+1,
""))))),"")</f>
        <v/>
      </c>
      <c r="DF46" s="55" t="str">
        <f ca="1">IFERROR(IF($J$1=0,"",
IF(AND($J$1=1,DF$2=0,$M46=0),DF$3*$N46,
IF(AND($J$1=2,DF$2=0,$M46=0,OR($N46+DF$3=$I$27+1,DF$3=$N46)),SUM($O$16:$O45)+COUNTIF($Q46:DE46,"&gt;0")+1,
IF(AND($J$1=3,DF$2=0,$M46=0,$N46+DF$3&lt;&gt;$I$27+1,DF$3&lt;&gt;$N46),SUM($O$16:$O45)+COUNTIF($Q46:DE46,"&gt;0")+1,
IF(AND($J$1=4,DF$2=0,$M46=0,$N46+DF$3&lt;&gt;$I$27+1,DF$3&lt;&gt;$N46,DF$1-$L46=0),SUM($O$16:$O45)+COUNTIF($Q46:DE46,"&gt;0")+1,
""))))),"")</f>
        <v/>
      </c>
      <c r="DG46" s="55" t="str">
        <f ca="1">IFERROR(IF($J$1=0,"",
IF(AND($J$1=1,DG$2=0,$M46=0),DG$3*$N46,
IF(AND($J$1=2,DG$2=0,$M46=0,OR($N46+DG$3=$I$27+1,DG$3=$N46)),SUM($O$16:$O45)+COUNTIF($Q46:DF46,"&gt;0")+1,
IF(AND($J$1=3,DG$2=0,$M46=0,$N46+DG$3&lt;&gt;$I$27+1,DG$3&lt;&gt;$N46),SUM($O$16:$O45)+COUNTIF($Q46:DF46,"&gt;0")+1,
IF(AND($J$1=4,DG$2=0,$M46=0,$N46+DG$3&lt;&gt;$I$27+1,DG$3&lt;&gt;$N46,DG$1-$L46=0),SUM($O$16:$O45)+COUNTIF($Q46:DF46,"&gt;0")+1,
""))))),"")</f>
        <v/>
      </c>
      <c r="DH46" s="55" t="str">
        <f ca="1">IFERROR(IF($J$1=0,"",
IF(AND($J$1=1,DH$2=0,$M46=0),DH$3*$N46,
IF(AND($J$1=2,DH$2=0,$M46=0,OR($N46+DH$3=$I$27+1,DH$3=$N46)),SUM($O$16:$O45)+COUNTIF($Q46:DG46,"&gt;0")+1,
IF(AND($J$1=3,DH$2=0,$M46=0,$N46+DH$3&lt;&gt;$I$27+1,DH$3&lt;&gt;$N46),SUM($O$16:$O45)+COUNTIF($Q46:DG46,"&gt;0")+1,
IF(AND($J$1=4,DH$2=0,$M46=0,$N46+DH$3&lt;&gt;$I$27+1,DH$3&lt;&gt;$N46,DH$1-$L46=0),SUM($O$16:$O45)+COUNTIF($Q46:DG46,"&gt;0")+1,
""))))),"")</f>
        <v/>
      </c>
      <c r="DI46" s="55" t="str">
        <f ca="1">IFERROR(IF($J$1=0,"",
IF(AND($J$1=1,DI$2=0,$M46=0),DI$3*$N46,
IF(AND($J$1=2,DI$2=0,$M46=0,OR($N46+DI$3=$I$27+1,DI$3=$N46)),SUM($O$16:$O45)+COUNTIF($Q46:DH46,"&gt;0")+1,
IF(AND($J$1=3,DI$2=0,$M46=0,$N46+DI$3&lt;&gt;$I$27+1,DI$3&lt;&gt;$N46),SUM($O$16:$O45)+COUNTIF($Q46:DH46,"&gt;0")+1,
IF(AND($J$1=4,DI$2=0,$M46=0,$N46+DI$3&lt;&gt;$I$27+1,DI$3&lt;&gt;$N46,DI$1-$L46=0),SUM($O$16:$O45)+COUNTIF($Q46:DH46,"&gt;0")+1,
""))))),"")</f>
        <v/>
      </c>
      <c r="DJ46" s="55" t="str">
        <f ca="1">IFERROR(IF($J$1=0,"",
IF(AND($J$1=1,DJ$2=0,$M46=0),DJ$3*$N46,
IF(AND($J$1=2,DJ$2=0,$M46=0,OR($N46+DJ$3=$I$27+1,DJ$3=$N46)),SUM($O$16:$O45)+COUNTIF($Q46:DI46,"&gt;0")+1,
IF(AND($J$1=3,DJ$2=0,$M46=0,$N46+DJ$3&lt;&gt;$I$27+1,DJ$3&lt;&gt;$N46),SUM($O$16:$O45)+COUNTIF($Q46:DI46,"&gt;0")+1,
IF(AND($J$1=4,DJ$2=0,$M46=0,$N46+DJ$3&lt;&gt;$I$27+1,DJ$3&lt;&gt;$N46,DJ$1-$L46=0),SUM($O$16:$O45)+COUNTIF($Q46:DI46,"&gt;0")+1,
""))))),"")</f>
        <v/>
      </c>
      <c r="DK46" s="55" t="str">
        <f ca="1">IFERROR(IF($J$1=0,"",
IF(AND($J$1=1,DK$2=0,$M46=0),DK$3*$N46,
IF(AND($J$1=2,DK$2=0,$M46=0,OR($N46+DK$3=$I$27+1,DK$3=$N46)),SUM($O$16:$O45)+COUNTIF($Q46:DJ46,"&gt;0")+1,
IF(AND($J$1=3,DK$2=0,$M46=0,$N46+DK$3&lt;&gt;$I$27+1,DK$3&lt;&gt;$N46),SUM($O$16:$O45)+COUNTIF($Q46:DJ46,"&gt;0")+1,
IF(AND($J$1=4,DK$2=0,$M46=0,$N46+DK$3&lt;&gt;$I$27+1,DK$3&lt;&gt;$N46,DK$1-$L46=0),SUM($O$16:$O45)+COUNTIF($Q46:DJ46,"&gt;0")+1,
""))))),"")</f>
        <v/>
      </c>
      <c r="DL46" s="55" t="str">
        <f ca="1">IFERROR(IF($J$1=0,"",
IF(AND($J$1=1,DL$2=0,$M46=0),DL$3*$N46,
IF(AND($J$1=2,DL$2=0,$M46=0,OR($N46+DL$3=$I$27+1,DL$3=$N46)),SUM($O$16:$O45)+COUNTIF($Q46:DK46,"&gt;0")+1,
IF(AND($J$1=3,DL$2=0,$M46=0,$N46+DL$3&lt;&gt;$I$27+1,DL$3&lt;&gt;$N46),SUM($O$16:$O45)+COUNTIF($Q46:DK46,"&gt;0")+1,
IF(AND($J$1=4,DL$2=0,$M46=0,$N46+DL$3&lt;&gt;$I$27+1,DL$3&lt;&gt;$N46,DL$1-$L46=0),SUM($O$16:$O45)+COUNTIF($Q46:DK46,"&gt;0")+1,
""))))),"")</f>
        <v/>
      </c>
      <c r="DM46" s="49" t="str">
        <f ca="1">IFERROR(IF($J$1=0,"",
IF(AND($J$1=1,DM$2=0,$M46=0),DM$3*$N46,
IF(AND($J$1=2,DM$2=0,$M46=0,OR($N46+DM$3=$I$27+1,DM$3=$N46)),SUM($O$16:$O45)+COUNTIF($Q46:DL46,"&gt;0")+1,
IF(AND($J$1=3,DM$2=0,$M46=0,$N46+DM$3&lt;&gt;$I$27+1,DM$3&lt;&gt;$N46),SUM($O$16:$O45)+COUNTIF($Q46:DL46,"&gt;0")+1,
IF(AND($J$1=4,DM$2=0,$M46=0,$N46+DM$3&lt;&gt;$I$27+1,DM$3&lt;&gt;$N46,DM$1-$L46=0),SUM($O$16:$O45)+COUNTIF($Q46:DL46,"&gt;0")+1,
""))))),"")</f>
        <v/>
      </c>
    </row>
    <row r="47" spans="1:117" ht="16.5" customHeight="1" x14ac:dyDescent="0.25">
      <c r="L47" s="2" t="str">
        <f t="shared" si="18"/>
        <v/>
      </c>
      <c r="M47" s="2" t="str">
        <f t="shared" si="16"/>
        <v/>
      </c>
      <c r="N47" s="2" t="str">
        <f t="shared" si="17"/>
        <v/>
      </c>
      <c r="O47" s="2">
        <f t="shared" ca="1" si="19"/>
        <v>0</v>
      </c>
      <c r="P47" s="41">
        <f t="shared" si="20"/>
        <v>31</v>
      </c>
      <c r="R47" s="55" t="str">
        <f ca="1">IFERROR(IF($J$1=0,"",
IF(AND($J$1=1,R$2=0,$M47=0),R$3*$N47,
IF(AND($J$1=2,R$2=0,$M47=0,OR($N47+R$3=$I$27+1,R$3=$N47)),SUM($O$16:$O46)+COUNTIF($Q47:Q47,"&gt;0")+1,
IF(AND($J$1=3,R$2=0,$M47=0,$N47+R$3&lt;&gt;$I$27+1,R$3&lt;&gt;$N47),SUM($O$16:$O46)+COUNTIF($Q47:Q47,"&gt;0")+1,
IF(AND($J$1=4,R$2=0,$M47=0,$N47+R$3&lt;&gt;$I$27+1,R$3&lt;&gt;$N47,R$1-$L47=0),SUM($O$16:$O46)+COUNTIF($Q47:Q47,"&gt;0")+1,
""))))),"")</f>
        <v/>
      </c>
      <c r="S47" s="55" t="str">
        <f ca="1">IFERROR(IF($J$1=0,"",
IF(AND($J$1=1,S$2=0,$M47=0),S$3*$N47,
IF(AND($J$1=2,S$2=0,$M47=0,OR($N47+S$3=$I$27+1,S$3=$N47)),SUM($O$16:$O46)+COUNTIF($Q47:R47,"&gt;0")+1,
IF(AND($J$1=3,S$2=0,$M47=0,$N47+S$3&lt;&gt;$I$27+1,S$3&lt;&gt;$N47),SUM($O$16:$O46)+COUNTIF($Q47:R47,"&gt;0")+1,
IF(AND($J$1=4,S$2=0,$M47=0,$N47+S$3&lt;&gt;$I$27+1,S$3&lt;&gt;$N47,S$1-$L47=0),SUM($O$16:$O46)+COUNTIF($Q47:R47,"&gt;0")+1,
""))))),"")</f>
        <v/>
      </c>
      <c r="T47" s="55" t="str">
        <f ca="1">IFERROR(IF($J$1=0,"",
IF(AND($J$1=1,T$2=0,$M47=0),T$3*$N47,
IF(AND($J$1=2,T$2=0,$M47=0,OR($N47+T$3=$I$27+1,T$3=$N47)),SUM($O$16:$O46)+COUNTIF($Q47:S47,"&gt;0")+1,
IF(AND($J$1=3,T$2=0,$M47=0,$N47+T$3&lt;&gt;$I$27+1,T$3&lt;&gt;$N47),SUM($O$16:$O46)+COUNTIF($Q47:S47,"&gt;0")+1,
IF(AND($J$1=4,T$2=0,$M47=0,$N47+T$3&lt;&gt;$I$27+1,T$3&lt;&gt;$N47,T$1-$L47=0),SUM($O$16:$O46)+COUNTIF($Q47:S47,"&gt;0")+1,
""))))),"")</f>
        <v/>
      </c>
      <c r="U47" s="55" t="str">
        <f ca="1">IFERROR(IF($J$1=0,"",
IF(AND($J$1=1,U$2=0,$M47=0),U$3*$N47,
IF(AND($J$1=2,U$2=0,$M47=0,OR($N47+U$3=$I$27+1,U$3=$N47)),SUM($O$16:$O46)+COUNTIF($Q47:T47,"&gt;0")+1,
IF(AND($J$1=3,U$2=0,$M47=0,$N47+U$3&lt;&gt;$I$27+1,U$3&lt;&gt;$N47),SUM($O$16:$O46)+COUNTIF($Q47:T47,"&gt;0")+1,
IF(AND($J$1=4,U$2=0,$M47=0,$N47+U$3&lt;&gt;$I$27+1,U$3&lt;&gt;$N47,U$1-$L47=0),SUM($O$16:$O46)+COUNTIF($Q47:T47,"&gt;0")+1,
""))))),"")</f>
        <v/>
      </c>
      <c r="V47" s="55" t="str">
        <f ca="1">IFERROR(IF($J$1=0,"",
IF(AND($J$1=1,V$2=0,$M47=0),V$3*$N47,
IF(AND($J$1=2,V$2=0,$M47=0,OR($N47+V$3=$I$27+1,V$3=$N47)),SUM($O$16:$O46)+COUNTIF($Q47:U47,"&gt;0")+1,
IF(AND($J$1=3,V$2=0,$M47=0,$N47+V$3&lt;&gt;$I$27+1,V$3&lt;&gt;$N47),SUM($O$16:$O46)+COUNTIF($Q47:U47,"&gt;0")+1,
IF(AND($J$1=4,V$2=0,$M47=0,$N47+V$3&lt;&gt;$I$27+1,V$3&lt;&gt;$N47,V$1-$L47=0),SUM($O$16:$O46)+COUNTIF($Q47:U47,"&gt;0")+1,
""))))),"")</f>
        <v/>
      </c>
      <c r="W47" s="55" t="str">
        <f ca="1">IFERROR(IF($J$1=0,"",
IF(AND($J$1=1,W$2=0,$M47=0),W$3*$N47,
IF(AND($J$1=2,W$2=0,$M47=0,OR($N47+W$3=$I$27+1,W$3=$N47)),SUM($O$16:$O46)+COUNTIF($Q47:V47,"&gt;0")+1,
IF(AND($J$1=3,W$2=0,$M47=0,$N47+W$3&lt;&gt;$I$27+1,W$3&lt;&gt;$N47),SUM($O$16:$O46)+COUNTIF($Q47:V47,"&gt;0")+1,
IF(AND($J$1=4,W$2=0,$M47=0,$N47+W$3&lt;&gt;$I$27+1,W$3&lt;&gt;$N47,W$1-$L47=0),SUM($O$16:$O46)+COUNTIF($Q47:V47,"&gt;0")+1,
""))))),"")</f>
        <v/>
      </c>
      <c r="X47" s="55" t="str">
        <f ca="1">IFERROR(IF($J$1=0,"",
IF(AND($J$1=1,X$2=0,$M47=0),X$3*$N47,
IF(AND($J$1=2,X$2=0,$M47=0,OR($N47+X$3=$I$27+1,X$3=$N47)),SUM($O$16:$O46)+COUNTIF($Q47:W47,"&gt;0")+1,
IF(AND($J$1=3,X$2=0,$M47=0,$N47+X$3&lt;&gt;$I$27+1,X$3&lt;&gt;$N47),SUM($O$16:$O46)+COUNTIF($Q47:W47,"&gt;0")+1,
IF(AND($J$1=4,X$2=0,$M47=0,$N47+X$3&lt;&gt;$I$27+1,X$3&lt;&gt;$N47,X$1-$L47=0),SUM($O$16:$O46)+COUNTIF($Q47:W47,"&gt;0")+1,
""))))),"")</f>
        <v/>
      </c>
      <c r="Y47" s="55" t="str">
        <f ca="1">IFERROR(IF($J$1=0,"",
IF(AND($J$1=1,Y$2=0,$M47=0),Y$3*$N47,
IF(AND($J$1=2,Y$2=0,$M47=0,OR($N47+Y$3=$I$27+1,Y$3=$N47)),SUM($O$16:$O46)+COUNTIF($Q47:X47,"&gt;0")+1,
IF(AND($J$1=3,Y$2=0,$M47=0,$N47+Y$3&lt;&gt;$I$27+1,Y$3&lt;&gt;$N47),SUM($O$16:$O46)+COUNTIF($Q47:X47,"&gt;0")+1,
IF(AND($J$1=4,Y$2=0,$M47=0,$N47+Y$3&lt;&gt;$I$27+1,Y$3&lt;&gt;$N47,Y$1-$L47=0),SUM($O$16:$O46)+COUNTIF($Q47:X47,"&gt;0")+1,
""))))),"")</f>
        <v/>
      </c>
      <c r="Z47" s="55" t="str">
        <f ca="1">IFERROR(IF($J$1=0,"",
IF(AND($J$1=1,Z$2=0,$M47=0),Z$3*$N47,
IF(AND($J$1=2,Z$2=0,$M47=0,OR($N47+Z$3=$I$27+1,Z$3=$N47)),SUM($O$16:$O46)+COUNTIF($Q47:Y47,"&gt;0")+1,
IF(AND($J$1=3,Z$2=0,$M47=0,$N47+Z$3&lt;&gt;$I$27+1,Z$3&lt;&gt;$N47),SUM($O$16:$O46)+COUNTIF($Q47:Y47,"&gt;0")+1,
IF(AND($J$1=4,Z$2=0,$M47=0,$N47+Z$3&lt;&gt;$I$27+1,Z$3&lt;&gt;$N47,Z$1-$L47=0),SUM($O$16:$O46)+COUNTIF($Q47:Y47,"&gt;0")+1,
""))))),"")</f>
        <v/>
      </c>
      <c r="AA47" s="55" t="str">
        <f ca="1">IFERROR(IF($J$1=0,"",
IF(AND($J$1=1,AA$2=0,$M47=0),AA$3*$N47,
IF(AND($J$1=2,AA$2=0,$M47=0,OR($N47+AA$3=$I$27+1,AA$3=$N47)),SUM($O$16:$O46)+COUNTIF($Q47:Z47,"&gt;0")+1,
IF(AND($J$1=3,AA$2=0,$M47=0,$N47+AA$3&lt;&gt;$I$27+1,AA$3&lt;&gt;$N47),SUM($O$16:$O46)+COUNTIF($Q47:Z47,"&gt;0")+1,
IF(AND($J$1=4,AA$2=0,$M47=0,$N47+AA$3&lt;&gt;$I$27+1,AA$3&lt;&gt;$N47,AA$1-$L47=0),SUM($O$16:$O46)+COUNTIF($Q47:Z47,"&gt;0")+1,
""))))),"")</f>
        <v/>
      </c>
      <c r="AB47" s="55" t="str">
        <f ca="1">IFERROR(IF($J$1=0,"",
IF(AND($J$1=1,AB$2=0,$M47=0),AB$3*$N47,
IF(AND($J$1=2,AB$2=0,$M47=0,OR($N47+AB$3=$I$27+1,AB$3=$N47)),SUM($O$16:$O46)+COUNTIF($Q47:AA47,"&gt;0")+1,
IF(AND($J$1=3,AB$2=0,$M47=0,$N47+AB$3&lt;&gt;$I$27+1,AB$3&lt;&gt;$N47),SUM($O$16:$O46)+COUNTIF($Q47:AA47,"&gt;0")+1,
IF(AND($J$1=4,AB$2=0,$M47=0,$N47+AB$3&lt;&gt;$I$27+1,AB$3&lt;&gt;$N47,AB$1-$L47=0),SUM($O$16:$O46)+COUNTIF($Q47:AA47,"&gt;0")+1,
""))))),"")</f>
        <v/>
      </c>
      <c r="AC47" s="55" t="str">
        <f ca="1">IFERROR(IF($J$1=0,"",
IF(AND($J$1=1,AC$2=0,$M47=0),AC$3*$N47,
IF(AND($J$1=2,AC$2=0,$M47=0,OR($N47+AC$3=$I$27+1,AC$3=$N47)),SUM($O$16:$O46)+COUNTIF($Q47:AB47,"&gt;0")+1,
IF(AND($J$1=3,AC$2=0,$M47=0,$N47+AC$3&lt;&gt;$I$27+1,AC$3&lt;&gt;$N47),SUM($O$16:$O46)+COUNTIF($Q47:AB47,"&gt;0")+1,
IF(AND($J$1=4,AC$2=0,$M47=0,$N47+AC$3&lt;&gt;$I$27+1,AC$3&lt;&gt;$N47,AC$1-$L47=0),SUM($O$16:$O46)+COUNTIF($Q47:AB47,"&gt;0")+1,
""))))),"")</f>
        <v/>
      </c>
      <c r="AD47" s="55" t="str">
        <f ca="1">IFERROR(IF($J$1=0,"",
IF(AND($J$1=1,AD$2=0,$M47=0),AD$3*$N47,
IF(AND($J$1=2,AD$2=0,$M47=0,OR($N47+AD$3=$I$27+1,AD$3=$N47)),SUM($O$16:$O46)+COUNTIF($Q47:AC47,"&gt;0")+1,
IF(AND($J$1=3,AD$2=0,$M47=0,$N47+AD$3&lt;&gt;$I$27+1,AD$3&lt;&gt;$N47),SUM($O$16:$O46)+COUNTIF($Q47:AC47,"&gt;0")+1,
IF(AND($J$1=4,AD$2=0,$M47=0,$N47+AD$3&lt;&gt;$I$27+1,AD$3&lt;&gt;$N47,AD$1-$L47=0),SUM($O$16:$O46)+COUNTIF($Q47:AC47,"&gt;0")+1,
""))))),"")</f>
        <v/>
      </c>
      <c r="AE47" s="55" t="str">
        <f ca="1">IFERROR(IF($J$1=0,"",
IF(AND($J$1=1,AE$2=0,$M47=0),AE$3*$N47,
IF(AND($J$1=2,AE$2=0,$M47=0,OR($N47+AE$3=$I$27+1,AE$3=$N47)),SUM($O$16:$O46)+COUNTIF($Q47:AD47,"&gt;0")+1,
IF(AND($J$1=3,AE$2=0,$M47=0,$N47+AE$3&lt;&gt;$I$27+1,AE$3&lt;&gt;$N47),SUM($O$16:$O46)+COUNTIF($Q47:AD47,"&gt;0")+1,
IF(AND($J$1=4,AE$2=0,$M47=0,$N47+AE$3&lt;&gt;$I$27+1,AE$3&lt;&gt;$N47,AE$1-$L47=0),SUM($O$16:$O46)+COUNTIF($Q47:AD47,"&gt;0")+1,
""))))),"")</f>
        <v/>
      </c>
      <c r="AF47" s="55" t="str">
        <f ca="1">IFERROR(IF($J$1=0,"",
IF(AND($J$1=1,AF$2=0,$M47=0),AF$3*$N47,
IF(AND($J$1=2,AF$2=0,$M47=0,OR($N47+AF$3=$I$27+1,AF$3=$N47)),SUM($O$16:$O46)+COUNTIF($Q47:AE47,"&gt;0")+1,
IF(AND($J$1=3,AF$2=0,$M47=0,$N47+AF$3&lt;&gt;$I$27+1,AF$3&lt;&gt;$N47),SUM($O$16:$O46)+COUNTIF($Q47:AE47,"&gt;0")+1,
IF(AND($J$1=4,AF$2=0,$M47=0,$N47+AF$3&lt;&gt;$I$27+1,AF$3&lt;&gt;$N47,AF$1-$L47=0),SUM($O$16:$O46)+COUNTIF($Q47:AE47,"&gt;0")+1,
""))))),"")</f>
        <v/>
      </c>
      <c r="AG47" s="55" t="str">
        <f ca="1">IFERROR(IF($J$1=0,"",
IF(AND($J$1=1,AG$2=0,$M47=0),AG$3*$N47,
IF(AND($J$1=2,AG$2=0,$M47=0,OR($N47+AG$3=$I$27+1,AG$3=$N47)),SUM($O$16:$O46)+COUNTIF($Q47:AF47,"&gt;0")+1,
IF(AND($J$1=3,AG$2=0,$M47=0,$N47+AG$3&lt;&gt;$I$27+1,AG$3&lt;&gt;$N47),SUM($O$16:$O46)+COUNTIF($Q47:AF47,"&gt;0")+1,
IF(AND($J$1=4,AG$2=0,$M47=0,$N47+AG$3&lt;&gt;$I$27+1,AG$3&lt;&gt;$N47,AG$1-$L47=0),SUM($O$16:$O46)+COUNTIF($Q47:AF47,"&gt;0")+1,
""))))),"")</f>
        <v/>
      </c>
      <c r="AH47" s="55" t="str">
        <f ca="1">IFERROR(IF($J$1=0,"",
IF(AND($J$1=1,AH$2=0,$M47=0),AH$3*$N47,
IF(AND($J$1=2,AH$2=0,$M47=0,OR($N47+AH$3=$I$27+1,AH$3=$N47)),SUM($O$16:$O46)+COUNTIF($Q47:AG47,"&gt;0")+1,
IF(AND($J$1=3,AH$2=0,$M47=0,$N47+AH$3&lt;&gt;$I$27+1,AH$3&lt;&gt;$N47),SUM($O$16:$O46)+COUNTIF($Q47:AG47,"&gt;0")+1,
IF(AND($J$1=4,AH$2=0,$M47=0,$N47+AH$3&lt;&gt;$I$27+1,AH$3&lt;&gt;$N47,AH$1-$L47=0),SUM($O$16:$O46)+COUNTIF($Q47:AG47,"&gt;0")+1,
""))))),"")</f>
        <v/>
      </c>
      <c r="AI47" s="55" t="str">
        <f ca="1">IFERROR(IF($J$1=0,"",
IF(AND($J$1=1,AI$2=0,$M47=0),AI$3*$N47,
IF(AND($J$1=2,AI$2=0,$M47=0,OR($N47+AI$3=$I$27+1,AI$3=$N47)),SUM($O$16:$O46)+COUNTIF($Q47:AH47,"&gt;0")+1,
IF(AND($J$1=3,AI$2=0,$M47=0,$N47+AI$3&lt;&gt;$I$27+1,AI$3&lt;&gt;$N47),SUM($O$16:$O46)+COUNTIF($Q47:AH47,"&gt;0")+1,
IF(AND($J$1=4,AI$2=0,$M47=0,$N47+AI$3&lt;&gt;$I$27+1,AI$3&lt;&gt;$N47,AI$1-$L47=0),SUM($O$16:$O46)+COUNTIF($Q47:AH47,"&gt;0")+1,
""))))),"")</f>
        <v/>
      </c>
      <c r="AJ47" s="55" t="str">
        <f ca="1">IFERROR(IF($J$1=0,"",
IF(AND($J$1=1,AJ$2=0,$M47=0),AJ$3*$N47,
IF(AND($J$1=2,AJ$2=0,$M47=0,OR($N47+AJ$3=$I$27+1,AJ$3=$N47)),SUM($O$16:$O46)+COUNTIF($Q47:AI47,"&gt;0")+1,
IF(AND($J$1=3,AJ$2=0,$M47=0,$N47+AJ$3&lt;&gt;$I$27+1,AJ$3&lt;&gt;$N47),SUM($O$16:$O46)+COUNTIF($Q47:AI47,"&gt;0")+1,
IF(AND($J$1=4,AJ$2=0,$M47=0,$N47+AJ$3&lt;&gt;$I$27+1,AJ$3&lt;&gt;$N47,AJ$1-$L47=0),SUM($O$16:$O46)+COUNTIF($Q47:AI47,"&gt;0")+1,
""))))),"")</f>
        <v/>
      </c>
      <c r="AK47" s="55" t="str">
        <f ca="1">IFERROR(IF($J$1=0,"",
IF(AND($J$1=1,AK$2=0,$M47=0),AK$3*$N47,
IF(AND($J$1=2,AK$2=0,$M47=0,OR($N47+AK$3=$I$27+1,AK$3=$N47)),SUM($O$16:$O46)+COUNTIF($Q47:AJ47,"&gt;0")+1,
IF(AND($J$1=3,AK$2=0,$M47=0,$N47+AK$3&lt;&gt;$I$27+1,AK$3&lt;&gt;$N47),SUM($O$16:$O46)+COUNTIF($Q47:AJ47,"&gt;0")+1,
IF(AND($J$1=4,AK$2=0,$M47=0,$N47+AK$3&lt;&gt;$I$27+1,AK$3&lt;&gt;$N47,AK$1-$L47=0),SUM($O$16:$O46)+COUNTIF($Q47:AJ47,"&gt;0")+1,
""))))),"")</f>
        <v/>
      </c>
      <c r="AL47" s="55" t="str">
        <f ca="1">IFERROR(IF($J$1=0,"",
IF(AND($J$1=1,AL$2=0,$M47=0),AL$3*$N47,
IF(AND($J$1=2,AL$2=0,$M47=0,OR($N47+AL$3=$I$27+1,AL$3=$N47)),SUM($O$16:$O46)+COUNTIF($Q47:AK47,"&gt;0")+1,
IF(AND($J$1=3,AL$2=0,$M47=0,$N47+AL$3&lt;&gt;$I$27+1,AL$3&lt;&gt;$N47),SUM($O$16:$O46)+COUNTIF($Q47:AK47,"&gt;0")+1,
IF(AND($J$1=4,AL$2=0,$M47=0,$N47+AL$3&lt;&gt;$I$27+1,AL$3&lt;&gt;$N47,AL$1-$L47=0),SUM($O$16:$O46)+COUNTIF($Q47:AK47,"&gt;0")+1,
""))))),"")</f>
        <v/>
      </c>
      <c r="AM47" s="55" t="str">
        <f ca="1">IFERROR(IF($J$1=0,"",
IF(AND($J$1=1,AM$2=0,$M47=0),AM$3*$N47,
IF(AND($J$1=2,AM$2=0,$M47=0,OR($N47+AM$3=$I$27+1,AM$3=$N47)),SUM($O$16:$O46)+COUNTIF($Q47:AL47,"&gt;0")+1,
IF(AND($J$1=3,AM$2=0,$M47=0,$N47+AM$3&lt;&gt;$I$27+1,AM$3&lt;&gt;$N47),SUM($O$16:$O46)+COUNTIF($Q47:AL47,"&gt;0")+1,
IF(AND($J$1=4,AM$2=0,$M47=0,$N47+AM$3&lt;&gt;$I$27+1,AM$3&lt;&gt;$N47,AM$1-$L47=0),SUM($O$16:$O46)+COUNTIF($Q47:AL47,"&gt;0")+1,
""))))),"")</f>
        <v/>
      </c>
      <c r="AN47" s="55" t="str">
        <f ca="1">IFERROR(IF($J$1=0,"",
IF(AND($J$1=1,AN$2=0,$M47=0),AN$3*$N47,
IF(AND($J$1=2,AN$2=0,$M47=0,OR($N47+AN$3=$I$27+1,AN$3=$N47)),SUM($O$16:$O46)+COUNTIF($Q47:AM47,"&gt;0")+1,
IF(AND($J$1=3,AN$2=0,$M47=0,$N47+AN$3&lt;&gt;$I$27+1,AN$3&lt;&gt;$N47),SUM($O$16:$O46)+COUNTIF($Q47:AM47,"&gt;0")+1,
IF(AND($J$1=4,AN$2=0,$M47=0,$N47+AN$3&lt;&gt;$I$27+1,AN$3&lt;&gt;$N47,AN$1-$L47=0),SUM($O$16:$O46)+COUNTIF($Q47:AM47,"&gt;0")+1,
""))))),"")</f>
        <v/>
      </c>
      <c r="AO47" s="55" t="str">
        <f ca="1">IFERROR(IF($J$1=0,"",
IF(AND($J$1=1,AO$2=0,$M47=0),AO$3*$N47,
IF(AND($J$1=2,AO$2=0,$M47=0,OR($N47+AO$3=$I$27+1,AO$3=$N47)),SUM($O$16:$O46)+COUNTIF($Q47:AN47,"&gt;0")+1,
IF(AND($J$1=3,AO$2=0,$M47=0,$N47+AO$3&lt;&gt;$I$27+1,AO$3&lt;&gt;$N47),SUM($O$16:$O46)+COUNTIF($Q47:AN47,"&gt;0")+1,
IF(AND($J$1=4,AO$2=0,$M47=0,$N47+AO$3&lt;&gt;$I$27+1,AO$3&lt;&gt;$N47,AO$1-$L47=0),SUM($O$16:$O46)+COUNTIF($Q47:AN47,"&gt;0")+1,
""))))),"")</f>
        <v/>
      </c>
      <c r="AP47" s="55" t="str">
        <f ca="1">IFERROR(IF($J$1=0,"",
IF(AND($J$1=1,AP$2=0,$M47=0),AP$3*$N47,
IF(AND($J$1=2,AP$2=0,$M47=0,OR($N47+AP$3=$I$27+1,AP$3=$N47)),SUM($O$16:$O46)+COUNTIF($Q47:AO47,"&gt;0")+1,
IF(AND($J$1=3,AP$2=0,$M47=0,$N47+AP$3&lt;&gt;$I$27+1,AP$3&lt;&gt;$N47),SUM($O$16:$O46)+COUNTIF($Q47:AO47,"&gt;0")+1,
IF(AND($J$1=4,AP$2=0,$M47=0,$N47+AP$3&lt;&gt;$I$27+1,AP$3&lt;&gt;$N47,AP$1-$L47=0),SUM($O$16:$O46)+COUNTIF($Q47:AO47,"&gt;0")+1,
""))))),"")</f>
        <v/>
      </c>
      <c r="AQ47" s="55" t="str">
        <f ca="1">IFERROR(IF($J$1=0,"",
IF(AND($J$1=1,AQ$2=0,$M47=0),AQ$3*$N47,
IF(AND($J$1=2,AQ$2=0,$M47=0,OR($N47+AQ$3=$I$27+1,AQ$3=$N47)),SUM($O$16:$O46)+COUNTIF($Q47:AP47,"&gt;0")+1,
IF(AND($J$1=3,AQ$2=0,$M47=0,$N47+AQ$3&lt;&gt;$I$27+1,AQ$3&lt;&gt;$N47),SUM($O$16:$O46)+COUNTIF($Q47:AP47,"&gt;0")+1,
IF(AND($J$1=4,AQ$2=0,$M47=0,$N47+AQ$3&lt;&gt;$I$27+1,AQ$3&lt;&gt;$N47,AQ$1-$L47=0),SUM($O$16:$O46)+COUNTIF($Q47:AP47,"&gt;0")+1,
""))))),"")</f>
        <v/>
      </c>
      <c r="AR47" s="55" t="str">
        <f ca="1">IFERROR(IF($J$1=0,"",
IF(AND($J$1=1,AR$2=0,$M47=0),AR$3*$N47,
IF(AND($J$1=2,AR$2=0,$M47=0,OR($N47+AR$3=$I$27+1,AR$3=$N47)),SUM($O$16:$O46)+COUNTIF($Q47:AQ47,"&gt;0")+1,
IF(AND($J$1=3,AR$2=0,$M47=0,$N47+AR$3&lt;&gt;$I$27+1,AR$3&lt;&gt;$N47),SUM($O$16:$O46)+COUNTIF($Q47:AQ47,"&gt;0")+1,
IF(AND($J$1=4,AR$2=0,$M47=0,$N47+AR$3&lt;&gt;$I$27+1,AR$3&lt;&gt;$N47,AR$1-$L47=0),SUM($O$16:$O46)+COUNTIF($Q47:AQ47,"&gt;0")+1,
""))))),"")</f>
        <v/>
      </c>
      <c r="AS47" s="55" t="str">
        <f ca="1">IFERROR(IF($J$1=0,"",
IF(AND($J$1=1,AS$2=0,$M47=0),AS$3*$N47,
IF(AND($J$1=2,AS$2=0,$M47=0,OR($N47+AS$3=$I$27+1,AS$3=$N47)),SUM($O$16:$O46)+COUNTIF($Q47:AR47,"&gt;0")+1,
IF(AND($J$1=3,AS$2=0,$M47=0,$N47+AS$3&lt;&gt;$I$27+1,AS$3&lt;&gt;$N47),SUM($O$16:$O46)+COUNTIF($Q47:AR47,"&gt;0")+1,
IF(AND($J$1=4,AS$2=0,$M47=0,$N47+AS$3&lt;&gt;$I$27+1,AS$3&lt;&gt;$N47,AS$1-$L47=0),SUM($O$16:$O46)+COUNTIF($Q47:AR47,"&gt;0")+1,
""))))),"")</f>
        <v/>
      </c>
      <c r="AT47" s="55" t="str">
        <f ca="1">IFERROR(IF($J$1=0,"",
IF(AND($J$1=1,AT$2=0,$M47=0),AT$3*$N47,
IF(AND($J$1=2,AT$2=0,$M47=0,OR($N47+AT$3=$I$27+1,AT$3=$N47)),SUM($O$16:$O46)+COUNTIF($Q47:AS47,"&gt;0")+1,
IF(AND($J$1=3,AT$2=0,$M47=0,$N47+AT$3&lt;&gt;$I$27+1,AT$3&lt;&gt;$N47),SUM($O$16:$O46)+COUNTIF($Q47:AS47,"&gt;0")+1,
IF(AND($J$1=4,AT$2=0,$M47=0,$N47+AT$3&lt;&gt;$I$27+1,AT$3&lt;&gt;$N47,AT$1-$L47=0),SUM($O$16:$O46)+COUNTIF($Q47:AS47,"&gt;0")+1,
""))))),"")</f>
        <v/>
      </c>
      <c r="AU47" s="55" t="str">
        <f ca="1">IFERROR(IF($J$1=0,"",
IF(AND($J$1=1,AU$2=0,$M47=0),AU$3*$N47,
IF(AND($J$1=2,AU$2=0,$M47=0,OR($N47+AU$3=$I$27+1,AU$3=$N47)),SUM($O$16:$O46)+COUNTIF($Q47:AT47,"&gt;0")+1,
IF(AND($J$1=3,AU$2=0,$M47=0,$N47+AU$3&lt;&gt;$I$27+1,AU$3&lt;&gt;$N47),SUM($O$16:$O46)+COUNTIF($Q47:AT47,"&gt;0")+1,
IF(AND($J$1=4,AU$2=0,$M47=0,$N47+AU$3&lt;&gt;$I$27+1,AU$3&lt;&gt;$N47,AU$1-$L47=0),SUM($O$16:$O46)+COUNTIF($Q47:AT47,"&gt;0")+1,
""))))),"")</f>
        <v/>
      </c>
      <c r="AV47" s="55" t="str">
        <f ca="1">IFERROR(IF($J$1=0,"",
IF(AND($J$1=1,AV$2=0,$M47=0),AV$3*$N47,
IF(AND($J$1=2,AV$2=0,$M47=0,OR($N47+AV$3=$I$27+1,AV$3=$N47)),SUM($O$16:$O46)+COUNTIF($Q47:AU47,"&gt;0")+1,
IF(AND($J$1=3,AV$2=0,$M47=0,$N47+AV$3&lt;&gt;$I$27+1,AV$3&lt;&gt;$N47),SUM($O$16:$O46)+COUNTIF($Q47:AU47,"&gt;0")+1,
IF(AND($J$1=4,AV$2=0,$M47=0,$N47+AV$3&lt;&gt;$I$27+1,AV$3&lt;&gt;$N47,AV$1-$L47=0),SUM($O$16:$O46)+COUNTIF($Q47:AU47,"&gt;0")+1,
""))))),"")</f>
        <v/>
      </c>
      <c r="AW47" s="55" t="str">
        <f ca="1">IFERROR(IF($J$1=0,"",
IF(AND($J$1=1,AW$2=0,$M47=0),AW$3*$N47,
IF(AND($J$1=2,AW$2=0,$M47=0,OR($N47+AW$3=$I$27+1,AW$3=$N47)),SUM($O$16:$O46)+COUNTIF($Q47:AV47,"&gt;0")+1,
IF(AND($J$1=3,AW$2=0,$M47=0,$N47+AW$3&lt;&gt;$I$27+1,AW$3&lt;&gt;$N47),SUM($O$16:$O46)+COUNTIF($Q47:AV47,"&gt;0")+1,
IF(AND($J$1=4,AW$2=0,$M47=0,$N47+AW$3&lt;&gt;$I$27+1,AW$3&lt;&gt;$N47,AW$1-$L47=0),SUM($O$16:$O46)+COUNTIF($Q47:AV47,"&gt;0")+1,
""))))),"")</f>
        <v/>
      </c>
      <c r="AX47" s="55" t="str">
        <f ca="1">IFERROR(IF($J$1=0,"",
IF(AND($J$1=1,AX$2=0,$M47=0),AX$3*$N47,
IF(AND($J$1=2,AX$2=0,$M47=0,OR($N47+AX$3=$I$27+1,AX$3=$N47)),SUM($O$16:$O46)+COUNTIF($Q47:AW47,"&gt;0")+1,
IF(AND($J$1=3,AX$2=0,$M47=0,$N47+AX$3&lt;&gt;$I$27+1,AX$3&lt;&gt;$N47),SUM($O$16:$O46)+COUNTIF($Q47:AW47,"&gt;0")+1,
IF(AND($J$1=4,AX$2=0,$M47=0,$N47+AX$3&lt;&gt;$I$27+1,AX$3&lt;&gt;$N47,AX$1-$L47=0),SUM($O$16:$O46)+COUNTIF($Q47:AW47,"&gt;0")+1,
""))))),"")</f>
        <v/>
      </c>
      <c r="AY47" s="55" t="str">
        <f ca="1">IFERROR(IF($J$1=0,"",
IF(AND($J$1=1,AY$2=0,$M47=0),AY$3*$N47,
IF(AND($J$1=2,AY$2=0,$M47=0,OR($N47+AY$3=$I$27+1,AY$3=$N47)),SUM($O$16:$O46)+COUNTIF($Q47:AX47,"&gt;0")+1,
IF(AND($J$1=3,AY$2=0,$M47=0,$N47+AY$3&lt;&gt;$I$27+1,AY$3&lt;&gt;$N47),SUM($O$16:$O46)+COUNTIF($Q47:AX47,"&gt;0")+1,
IF(AND($J$1=4,AY$2=0,$M47=0,$N47+AY$3&lt;&gt;$I$27+1,AY$3&lt;&gt;$N47,AY$1-$L47=0),SUM($O$16:$O46)+COUNTIF($Q47:AX47,"&gt;0")+1,
""))))),"")</f>
        <v/>
      </c>
      <c r="AZ47" s="55" t="str">
        <f ca="1">IFERROR(IF($J$1=0,"",
IF(AND($J$1=1,AZ$2=0,$M47=0),AZ$3*$N47,
IF(AND($J$1=2,AZ$2=0,$M47=0,OR($N47+AZ$3=$I$27+1,AZ$3=$N47)),SUM($O$16:$O46)+COUNTIF($Q47:AY47,"&gt;0")+1,
IF(AND($J$1=3,AZ$2=0,$M47=0,$N47+AZ$3&lt;&gt;$I$27+1,AZ$3&lt;&gt;$N47),SUM($O$16:$O46)+COUNTIF($Q47:AY47,"&gt;0")+1,
IF(AND($J$1=4,AZ$2=0,$M47=0,$N47+AZ$3&lt;&gt;$I$27+1,AZ$3&lt;&gt;$N47,AZ$1-$L47=0),SUM($O$16:$O46)+COUNTIF($Q47:AY47,"&gt;0")+1,
""))))),"")</f>
        <v/>
      </c>
      <c r="BA47" s="55" t="str">
        <f ca="1">IFERROR(IF($J$1=0,"",
IF(AND($J$1=1,BA$2=0,$M47=0),BA$3*$N47,
IF(AND($J$1=2,BA$2=0,$M47=0,OR($N47+BA$3=$I$27+1,BA$3=$N47)),SUM($O$16:$O46)+COUNTIF($Q47:AZ47,"&gt;0")+1,
IF(AND($J$1=3,BA$2=0,$M47=0,$N47+BA$3&lt;&gt;$I$27+1,BA$3&lt;&gt;$N47),SUM($O$16:$O46)+COUNTIF($Q47:AZ47,"&gt;0")+1,
IF(AND($J$1=4,BA$2=0,$M47=0,$N47+BA$3&lt;&gt;$I$27+1,BA$3&lt;&gt;$N47,BA$1-$L47=0),SUM($O$16:$O46)+COUNTIF($Q47:AZ47,"&gt;0")+1,
""))))),"")</f>
        <v/>
      </c>
      <c r="BB47" s="55" t="str">
        <f ca="1">IFERROR(IF($J$1=0,"",
IF(AND($J$1=1,BB$2=0,$M47=0),BB$3*$N47,
IF(AND($J$1=2,BB$2=0,$M47=0,OR($N47+BB$3=$I$27+1,BB$3=$N47)),SUM($O$16:$O46)+COUNTIF($Q47:BA47,"&gt;0")+1,
IF(AND($J$1=3,BB$2=0,$M47=0,$N47+BB$3&lt;&gt;$I$27+1,BB$3&lt;&gt;$N47),SUM($O$16:$O46)+COUNTIF($Q47:BA47,"&gt;0")+1,
IF(AND($J$1=4,BB$2=0,$M47=0,$N47+BB$3&lt;&gt;$I$27+1,BB$3&lt;&gt;$N47,BB$1-$L47=0),SUM($O$16:$O46)+COUNTIF($Q47:BA47,"&gt;0")+1,
""))))),"")</f>
        <v/>
      </c>
      <c r="BC47" s="55" t="str">
        <f ca="1">IFERROR(IF($J$1=0,"",
IF(AND($J$1=1,BC$2=0,$M47=0),BC$3*$N47,
IF(AND($J$1=2,BC$2=0,$M47=0,OR($N47+BC$3=$I$27+1,BC$3=$N47)),SUM($O$16:$O46)+COUNTIF($Q47:BB47,"&gt;0")+1,
IF(AND($J$1=3,BC$2=0,$M47=0,$N47+BC$3&lt;&gt;$I$27+1,BC$3&lt;&gt;$N47),SUM($O$16:$O46)+COUNTIF($Q47:BB47,"&gt;0")+1,
IF(AND($J$1=4,BC$2=0,$M47=0,$N47+BC$3&lt;&gt;$I$27+1,BC$3&lt;&gt;$N47,BC$1-$L47=0),SUM($O$16:$O46)+COUNTIF($Q47:BB47,"&gt;0")+1,
""))))),"")</f>
        <v/>
      </c>
      <c r="BD47" s="55" t="str">
        <f ca="1">IFERROR(IF($J$1=0,"",
IF(AND($J$1=1,BD$2=0,$M47=0),BD$3*$N47,
IF(AND($J$1=2,BD$2=0,$M47=0,OR($N47+BD$3=$I$27+1,BD$3=$N47)),SUM($O$16:$O46)+COUNTIF($Q47:BC47,"&gt;0")+1,
IF(AND($J$1=3,BD$2=0,$M47=0,$N47+BD$3&lt;&gt;$I$27+1,BD$3&lt;&gt;$N47),SUM($O$16:$O46)+COUNTIF($Q47:BC47,"&gt;0")+1,
IF(AND($J$1=4,BD$2=0,$M47=0,$N47+BD$3&lt;&gt;$I$27+1,BD$3&lt;&gt;$N47,BD$1-$L47=0),SUM($O$16:$O46)+COUNTIF($Q47:BC47,"&gt;0")+1,
""))))),"")</f>
        <v/>
      </c>
      <c r="BE47" s="55" t="str">
        <f ca="1">IFERROR(IF($J$1=0,"",
IF(AND($J$1=1,BE$2=0,$M47=0),BE$3*$N47,
IF(AND($J$1=2,BE$2=0,$M47=0,OR($N47+BE$3=$I$27+1,BE$3=$N47)),SUM($O$16:$O46)+COUNTIF($Q47:BD47,"&gt;0")+1,
IF(AND($J$1=3,BE$2=0,$M47=0,$N47+BE$3&lt;&gt;$I$27+1,BE$3&lt;&gt;$N47),SUM($O$16:$O46)+COUNTIF($Q47:BD47,"&gt;0")+1,
IF(AND($J$1=4,BE$2=0,$M47=0,$N47+BE$3&lt;&gt;$I$27+1,BE$3&lt;&gt;$N47,BE$1-$L47=0),SUM($O$16:$O46)+COUNTIF($Q47:BD47,"&gt;0")+1,
""))))),"")</f>
        <v/>
      </c>
      <c r="BF47" s="55" t="str">
        <f ca="1">IFERROR(IF($J$1=0,"",
IF(AND($J$1=1,BF$2=0,$M47=0),BF$3*$N47,
IF(AND($J$1=2,BF$2=0,$M47=0,OR($N47+BF$3=$I$27+1,BF$3=$N47)),SUM($O$16:$O46)+COUNTIF($Q47:BE47,"&gt;0")+1,
IF(AND($J$1=3,BF$2=0,$M47=0,$N47+BF$3&lt;&gt;$I$27+1,BF$3&lt;&gt;$N47),SUM($O$16:$O46)+COUNTIF($Q47:BE47,"&gt;0")+1,
IF(AND($J$1=4,BF$2=0,$M47=0,$N47+BF$3&lt;&gt;$I$27+1,BF$3&lt;&gt;$N47,BF$1-$L47=0),SUM($O$16:$O46)+COUNTIF($Q47:BE47,"&gt;0")+1,
""))))),"")</f>
        <v/>
      </c>
      <c r="BG47" s="55" t="str">
        <f ca="1">IFERROR(IF($J$1=0,"",
IF(AND($J$1=1,BG$2=0,$M47=0),BG$3*$N47,
IF(AND($J$1=2,BG$2=0,$M47=0,OR($N47+BG$3=$I$27+1,BG$3=$N47)),SUM($O$16:$O46)+COUNTIF($Q47:BF47,"&gt;0")+1,
IF(AND($J$1=3,BG$2=0,$M47=0,$N47+BG$3&lt;&gt;$I$27+1,BG$3&lt;&gt;$N47),SUM($O$16:$O46)+COUNTIF($Q47:BF47,"&gt;0")+1,
IF(AND($J$1=4,BG$2=0,$M47=0,$N47+BG$3&lt;&gt;$I$27+1,BG$3&lt;&gt;$N47,BG$1-$L47=0),SUM($O$16:$O46)+COUNTIF($Q47:BF47,"&gt;0")+1,
""))))),"")</f>
        <v/>
      </c>
      <c r="BH47" s="55" t="str">
        <f ca="1">IFERROR(IF($J$1=0,"",
IF(AND($J$1=1,BH$2=0,$M47=0),BH$3*$N47,
IF(AND($J$1=2,BH$2=0,$M47=0,OR($N47+BH$3=$I$27+1,BH$3=$N47)),SUM($O$16:$O46)+COUNTIF($Q47:BG47,"&gt;0")+1,
IF(AND($J$1=3,BH$2=0,$M47=0,$N47+BH$3&lt;&gt;$I$27+1,BH$3&lt;&gt;$N47),SUM($O$16:$O46)+COUNTIF($Q47:BG47,"&gt;0")+1,
IF(AND($J$1=4,BH$2=0,$M47=0,$N47+BH$3&lt;&gt;$I$27+1,BH$3&lt;&gt;$N47,BH$1-$L47=0),SUM($O$16:$O46)+COUNTIF($Q47:BG47,"&gt;0")+1,
""))))),"")</f>
        <v/>
      </c>
      <c r="BI47" s="55" t="str">
        <f ca="1">IFERROR(IF($J$1=0,"",
IF(AND($J$1=1,BI$2=0,$M47=0),BI$3*$N47,
IF(AND($J$1=2,BI$2=0,$M47=0,OR($N47+BI$3=$I$27+1,BI$3=$N47)),SUM($O$16:$O46)+COUNTIF($Q47:BH47,"&gt;0")+1,
IF(AND($J$1=3,BI$2=0,$M47=0,$N47+BI$3&lt;&gt;$I$27+1,BI$3&lt;&gt;$N47),SUM($O$16:$O46)+COUNTIF($Q47:BH47,"&gt;0")+1,
IF(AND($J$1=4,BI$2=0,$M47=0,$N47+BI$3&lt;&gt;$I$27+1,BI$3&lt;&gt;$N47,BI$1-$L47=0),SUM($O$16:$O46)+COUNTIF($Q47:BH47,"&gt;0")+1,
""))))),"")</f>
        <v/>
      </c>
      <c r="BJ47" s="55" t="str">
        <f ca="1">IFERROR(IF($J$1=0,"",
IF(AND($J$1=1,BJ$2=0,$M47=0),BJ$3*$N47,
IF(AND($J$1=2,BJ$2=0,$M47=0,OR($N47+BJ$3=$I$27+1,BJ$3=$N47)),SUM($O$16:$O46)+COUNTIF($Q47:BI47,"&gt;0")+1,
IF(AND($J$1=3,BJ$2=0,$M47=0,$N47+BJ$3&lt;&gt;$I$27+1,BJ$3&lt;&gt;$N47),SUM($O$16:$O46)+COUNTIF($Q47:BI47,"&gt;0")+1,
IF(AND($J$1=4,BJ$2=0,$M47=0,$N47+BJ$3&lt;&gt;$I$27+1,BJ$3&lt;&gt;$N47,BJ$1-$L47=0),SUM($O$16:$O46)+COUNTIF($Q47:BI47,"&gt;0")+1,
""))))),"")</f>
        <v/>
      </c>
      <c r="BK47" s="55" t="str">
        <f ca="1">IFERROR(IF($J$1=0,"",
IF(AND($J$1=1,BK$2=0,$M47=0),BK$3*$N47,
IF(AND($J$1=2,BK$2=0,$M47=0,OR($N47+BK$3=$I$27+1,BK$3=$N47)),SUM($O$16:$O46)+COUNTIF($Q47:BJ47,"&gt;0")+1,
IF(AND($J$1=3,BK$2=0,$M47=0,$N47+BK$3&lt;&gt;$I$27+1,BK$3&lt;&gt;$N47),SUM($O$16:$O46)+COUNTIF($Q47:BJ47,"&gt;0")+1,
IF(AND($J$1=4,BK$2=0,$M47=0,$N47+BK$3&lt;&gt;$I$27+1,BK$3&lt;&gt;$N47,BK$1-$L47=0),SUM($O$16:$O46)+COUNTIF($Q47:BJ47,"&gt;0")+1,
""))))),"")</f>
        <v/>
      </c>
      <c r="BL47" s="55" t="str">
        <f ca="1">IFERROR(IF($J$1=0,"",
IF(AND($J$1=1,BL$2=0,$M47=0),BL$3*$N47,
IF(AND($J$1=2,BL$2=0,$M47=0,OR($N47+BL$3=$I$27+1,BL$3=$N47)),SUM($O$16:$O46)+COUNTIF($Q47:BK47,"&gt;0")+1,
IF(AND($J$1=3,BL$2=0,$M47=0,$N47+BL$3&lt;&gt;$I$27+1,BL$3&lt;&gt;$N47),SUM($O$16:$O46)+COUNTIF($Q47:BK47,"&gt;0")+1,
IF(AND($J$1=4,BL$2=0,$M47=0,$N47+BL$3&lt;&gt;$I$27+1,BL$3&lt;&gt;$N47,BL$1-$L47=0),SUM($O$16:$O46)+COUNTIF($Q47:BK47,"&gt;0")+1,
""))))),"")</f>
        <v/>
      </c>
      <c r="BM47" s="55" t="str">
        <f ca="1">IFERROR(IF($J$1=0,"",
IF(AND($J$1=1,BM$2=0,$M47=0),BM$3*$N47,
IF(AND($J$1=2,BM$2=0,$M47=0,OR($N47+BM$3=$I$27+1,BM$3=$N47)),SUM($O$16:$O46)+COUNTIF($Q47:BL47,"&gt;0")+1,
IF(AND($J$1=3,BM$2=0,$M47=0,$N47+BM$3&lt;&gt;$I$27+1,BM$3&lt;&gt;$N47),SUM($O$16:$O46)+COUNTIF($Q47:BL47,"&gt;0")+1,
IF(AND($J$1=4,BM$2=0,$M47=0,$N47+BM$3&lt;&gt;$I$27+1,BM$3&lt;&gt;$N47,BM$1-$L47=0),SUM($O$16:$O46)+COUNTIF($Q47:BL47,"&gt;0")+1,
""))))),"")</f>
        <v/>
      </c>
      <c r="BN47" s="55" t="str">
        <f ca="1">IFERROR(IF($J$1=0,"",
IF(AND($J$1=1,BN$2=0,$M47=0),BN$3*$N47,
IF(AND($J$1=2,BN$2=0,$M47=0,OR($N47+BN$3=$I$27+1,BN$3=$N47)),SUM($O$16:$O46)+COUNTIF($Q47:BM47,"&gt;0")+1,
IF(AND($J$1=3,BN$2=0,$M47=0,$N47+BN$3&lt;&gt;$I$27+1,BN$3&lt;&gt;$N47),SUM($O$16:$O46)+COUNTIF($Q47:BM47,"&gt;0")+1,
IF(AND($J$1=4,BN$2=0,$M47=0,$N47+BN$3&lt;&gt;$I$27+1,BN$3&lt;&gt;$N47,BN$1-$L47=0),SUM($O$16:$O46)+COUNTIF($Q47:BM47,"&gt;0")+1,
""))))),"")</f>
        <v/>
      </c>
      <c r="BO47" s="55" t="str">
        <f ca="1">IFERROR(IF($J$1=0,"",
IF(AND($J$1=1,BO$2=0,$M47=0),BO$3*$N47,
IF(AND($J$1=2,BO$2=0,$M47=0,OR($N47+BO$3=$I$27+1,BO$3=$N47)),SUM($O$16:$O46)+COUNTIF($Q47:BN47,"&gt;0")+1,
IF(AND($J$1=3,BO$2=0,$M47=0,$N47+BO$3&lt;&gt;$I$27+1,BO$3&lt;&gt;$N47),SUM($O$16:$O46)+COUNTIF($Q47:BN47,"&gt;0")+1,
IF(AND($J$1=4,BO$2=0,$M47=0,$N47+BO$3&lt;&gt;$I$27+1,BO$3&lt;&gt;$N47,BO$1-$L47=0),SUM($O$16:$O46)+COUNTIF($Q47:BN47,"&gt;0")+1,
""))))),"")</f>
        <v/>
      </c>
      <c r="BP47" s="55" t="str">
        <f ca="1">IFERROR(IF($J$1=0,"",
IF(AND($J$1=1,BP$2=0,$M47=0),BP$3*$N47,
IF(AND($J$1=2,BP$2=0,$M47=0,OR($N47+BP$3=$I$27+1,BP$3=$N47)),SUM($O$16:$O46)+COUNTIF($Q47:BO47,"&gt;0")+1,
IF(AND($J$1=3,BP$2=0,$M47=0,$N47+BP$3&lt;&gt;$I$27+1,BP$3&lt;&gt;$N47),SUM($O$16:$O46)+COUNTIF($Q47:BO47,"&gt;0")+1,
IF(AND($J$1=4,BP$2=0,$M47=0,$N47+BP$3&lt;&gt;$I$27+1,BP$3&lt;&gt;$N47,BP$1-$L47=0),SUM($O$16:$O46)+COUNTIF($Q47:BO47,"&gt;0")+1,
""))))),"")</f>
        <v/>
      </c>
      <c r="BQ47" s="55" t="str">
        <f ca="1">IFERROR(IF($J$1=0,"",
IF(AND($J$1=1,BQ$2=0,$M47=0),BQ$3*$N47,
IF(AND($J$1=2,BQ$2=0,$M47=0,OR($N47+BQ$3=$I$27+1,BQ$3=$N47)),SUM($O$16:$O46)+COUNTIF($Q47:BP47,"&gt;0")+1,
IF(AND($J$1=3,BQ$2=0,$M47=0,$N47+BQ$3&lt;&gt;$I$27+1,BQ$3&lt;&gt;$N47),SUM($O$16:$O46)+COUNTIF($Q47:BP47,"&gt;0")+1,
IF(AND($J$1=4,BQ$2=0,$M47=0,$N47+BQ$3&lt;&gt;$I$27+1,BQ$3&lt;&gt;$N47,BQ$1-$L47=0),SUM($O$16:$O46)+COUNTIF($Q47:BP47,"&gt;0")+1,
""))))),"")</f>
        <v/>
      </c>
      <c r="BR47" s="55" t="str">
        <f ca="1">IFERROR(IF($J$1=0,"",
IF(AND($J$1=1,BR$2=0,$M47=0),BR$3*$N47,
IF(AND($J$1=2,BR$2=0,$M47=0,OR($N47+BR$3=$I$27+1,BR$3=$N47)),SUM($O$16:$O46)+COUNTIF($Q47:BQ47,"&gt;0")+1,
IF(AND($J$1=3,BR$2=0,$M47=0,$N47+BR$3&lt;&gt;$I$27+1,BR$3&lt;&gt;$N47),SUM($O$16:$O46)+COUNTIF($Q47:BQ47,"&gt;0")+1,
IF(AND($J$1=4,BR$2=0,$M47=0,$N47+BR$3&lt;&gt;$I$27+1,BR$3&lt;&gt;$N47,BR$1-$L47=0),SUM($O$16:$O46)+COUNTIF($Q47:BQ47,"&gt;0")+1,
""))))),"")</f>
        <v/>
      </c>
      <c r="BS47" s="55" t="str">
        <f ca="1">IFERROR(IF($J$1=0,"",
IF(AND($J$1=1,BS$2=0,$M47=0),BS$3*$N47,
IF(AND($J$1=2,BS$2=0,$M47=0,OR($N47+BS$3=$I$27+1,BS$3=$N47)),SUM($O$16:$O46)+COUNTIF($Q47:BR47,"&gt;0")+1,
IF(AND($J$1=3,BS$2=0,$M47=0,$N47+BS$3&lt;&gt;$I$27+1,BS$3&lt;&gt;$N47),SUM($O$16:$O46)+COUNTIF($Q47:BR47,"&gt;0")+1,
IF(AND($J$1=4,BS$2=0,$M47=0,$N47+BS$3&lt;&gt;$I$27+1,BS$3&lt;&gt;$N47,BS$1-$L47=0),SUM($O$16:$O46)+COUNTIF($Q47:BR47,"&gt;0")+1,
""))))),"")</f>
        <v/>
      </c>
      <c r="BT47" s="55" t="str">
        <f ca="1">IFERROR(IF($J$1=0,"",
IF(AND($J$1=1,BT$2=0,$M47=0),BT$3*$N47,
IF(AND($J$1=2,BT$2=0,$M47=0,OR($N47+BT$3=$I$27+1,BT$3=$N47)),SUM($O$16:$O46)+COUNTIF($Q47:BS47,"&gt;0")+1,
IF(AND($J$1=3,BT$2=0,$M47=0,$N47+BT$3&lt;&gt;$I$27+1,BT$3&lt;&gt;$N47),SUM($O$16:$O46)+COUNTIF($Q47:BS47,"&gt;0")+1,
IF(AND($J$1=4,BT$2=0,$M47=0,$N47+BT$3&lt;&gt;$I$27+1,BT$3&lt;&gt;$N47,BT$1-$L47=0),SUM($O$16:$O46)+COUNTIF($Q47:BS47,"&gt;0")+1,
""))))),"")</f>
        <v/>
      </c>
      <c r="BU47" s="55" t="str">
        <f ca="1">IFERROR(IF($J$1=0,"",
IF(AND($J$1=1,BU$2=0,$M47=0),BU$3*$N47,
IF(AND($J$1=2,BU$2=0,$M47=0,OR($N47+BU$3=$I$27+1,BU$3=$N47)),SUM($O$16:$O46)+COUNTIF($Q47:BT47,"&gt;0")+1,
IF(AND($J$1=3,BU$2=0,$M47=0,$N47+BU$3&lt;&gt;$I$27+1,BU$3&lt;&gt;$N47),SUM($O$16:$O46)+COUNTIF($Q47:BT47,"&gt;0")+1,
IF(AND($J$1=4,BU$2=0,$M47=0,$N47+BU$3&lt;&gt;$I$27+1,BU$3&lt;&gt;$N47,BU$1-$L47=0),SUM($O$16:$O46)+COUNTIF($Q47:BT47,"&gt;0")+1,
""))))),"")</f>
        <v/>
      </c>
      <c r="BV47" s="55" t="str">
        <f ca="1">IFERROR(IF($J$1=0,"",
IF(AND($J$1=1,BV$2=0,$M47=0),BV$3*$N47,
IF(AND($J$1=2,BV$2=0,$M47=0,OR($N47+BV$3=$I$27+1,BV$3=$N47)),SUM($O$16:$O46)+COUNTIF($Q47:BU47,"&gt;0")+1,
IF(AND($J$1=3,BV$2=0,$M47=0,$N47+BV$3&lt;&gt;$I$27+1,BV$3&lt;&gt;$N47),SUM($O$16:$O46)+COUNTIF($Q47:BU47,"&gt;0")+1,
IF(AND($J$1=4,BV$2=0,$M47=0,$N47+BV$3&lt;&gt;$I$27+1,BV$3&lt;&gt;$N47,BV$1-$L47=0),SUM($O$16:$O46)+COUNTIF($Q47:BU47,"&gt;0")+1,
""))))),"")</f>
        <v/>
      </c>
      <c r="BW47" s="55" t="str">
        <f ca="1">IFERROR(IF($J$1=0,"",
IF(AND($J$1=1,BW$2=0,$M47=0),BW$3*$N47,
IF(AND($J$1=2,BW$2=0,$M47=0,OR($N47+BW$3=$I$27+1,BW$3=$N47)),SUM($O$16:$O46)+COUNTIF($Q47:BV47,"&gt;0")+1,
IF(AND($J$1=3,BW$2=0,$M47=0,$N47+BW$3&lt;&gt;$I$27+1,BW$3&lt;&gt;$N47),SUM($O$16:$O46)+COUNTIF($Q47:BV47,"&gt;0")+1,
IF(AND($J$1=4,BW$2=0,$M47=0,$N47+BW$3&lt;&gt;$I$27+1,BW$3&lt;&gt;$N47,BW$1-$L47=0),SUM($O$16:$O46)+COUNTIF($Q47:BV47,"&gt;0")+1,
""))))),"")</f>
        <v/>
      </c>
      <c r="BX47" s="55" t="str">
        <f ca="1">IFERROR(IF($J$1=0,"",
IF(AND($J$1=1,BX$2=0,$M47=0),BX$3*$N47,
IF(AND($J$1=2,BX$2=0,$M47=0,OR($N47+BX$3=$I$27+1,BX$3=$N47)),SUM($O$16:$O46)+COUNTIF($Q47:BW47,"&gt;0")+1,
IF(AND($J$1=3,BX$2=0,$M47=0,$N47+BX$3&lt;&gt;$I$27+1,BX$3&lt;&gt;$N47),SUM($O$16:$O46)+COUNTIF($Q47:BW47,"&gt;0")+1,
IF(AND($J$1=4,BX$2=0,$M47=0,$N47+BX$3&lt;&gt;$I$27+1,BX$3&lt;&gt;$N47,BX$1-$L47=0),SUM($O$16:$O46)+COUNTIF($Q47:BW47,"&gt;0")+1,
""))))),"")</f>
        <v/>
      </c>
      <c r="BY47" s="55" t="str">
        <f ca="1">IFERROR(IF($J$1=0,"",
IF(AND($J$1=1,BY$2=0,$M47=0),BY$3*$N47,
IF(AND($J$1=2,BY$2=0,$M47=0,OR($N47+BY$3=$I$27+1,BY$3=$N47)),SUM($O$16:$O46)+COUNTIF($Q47:BX47,"&gt;0")+1,
IF(AND($J$1=3,BY$2=0,$M47=0,$N47+BY$3&lt;&gt;$I$27+1,BY$3&lt;&gt;$N47),SUM($O$16:$O46)+COUNTIF($Q47:BX47,"&gt;0")+1,
IF(AND($J$1=4,BY$2=0,$M47=0,$N47+BY$3&lt;&gt;$I$27+1,BY$3&lt;&gt;$N47,BY$1-$L47=0),SUM($O$16:$O46)+COUNTIF($Q47:BX47,"&gt;0")+1,
""))))),"")</f>
        <v/>
      </c>
      <c r="BZ47" s="55" t="str">
        <f ca="1">IFERROR(IF($J$1=0,"",
IF(AND($J$1=1,BZ$2=0,$M47=0),BZ$3*$N47,
IF(AND($J$1=2,BZ$2=0,$M47=0,OR($N47+BZ$3=$I$27+1,BZ$3=$N47)),SUM($O$16:$O46)+COUNTIF($Q47:BY47,"&gt;0")+1,
IF(AND($J$1=3,BZ$2=0,$M47=0,$N47+BZ$3&lt;&gt;$I$27+1,BZ$3&lt;&gt;$N47),SUM($O$16:$O46)+COUNTIF($Q47:BY47,"&gt;0")+1,
IF(AND($J$1=4,BZ$2=0,$M47=0,$N47+BZ$3&lt;&gt;$I$27+1,BZ$3&lt;&gt;$N47,BZ$1-$L47=0),SUM($O$16:$O46)+COUNTIF($Q47:BY47,"&gt;0")+1,
""))))),"")</f>
        <v/>
      </c>
      <c r="CA47" s="55" t="str">
        <f ca="1">IFERROR(IF($J$1=0,"",
IF(AND($J$1=1,CA$2=0,$M47=0),CA$3*$N47,
IF(AND($J$1=2,CA$2=0,$M47=0,OR($N47+CA$3=$I$27+1,CA$3=$N47)),SUM($O$16:$O46)+COUNTIF($Q47:BZ47,"&gt;0")+1,
IF(AND($J$1=3,CA$2=0,$M47=0,$N47+CA$3&lt;&gt;$I$27+1,CA$3&lt;&gt;$N47),SUM($O$16:$O46)+COUNTIF($Q47:BZ47,"&gt;0")+1,
IF(AND($J$1=4,CA$2=0,$M47=0,$N47+CA$3&lt;&gt;$I$27+1,CA$3&lt;&gt;$N47,CA$1-$L47=0),SUM($O$16:$O46)+COUNTIF($Q47:BZ47,"&gt;0")+1,
""))))),"")</f>
        <v/>
      </c>
      <c r="CB47" s="55" t="str">
        <f ca="1">IFERROR(IF($J$1=0,"",
IF(AND($J$1=1,CB$2=0,$M47=0),CB$3*$N47,
IF(AND($J$1=2,CB$2=0,$M47=0,OR($N47+CB$3=$I$27+1,CB$3=$N47)),SUM($O$16:$O46)+COUNTIF($Q47:CA47,"&gt;0")+1,
IF(AND($J$1=3,CB$2=0,$M47=0,$N47+CB$3&lt;&gt;$I$27+1,CB$3&lt;&gt;$N47),SUM($O$16:$O46)+COUNTIF($Q47:CA47,"&gt;0")+1,
IF(AND($J$1=4,CB$2=0,$M47=0,$N47+CB$3&lt;&gt;$I$27+1,CB$3&lt;&gt;$N47,CB$1-$L47=0),SUM($O$16:$O46)+COUNTIF($Q47:CA47,"&gt;0")+1,
""))))),"")</f>
        <v/>
      </c>
      <c r="CC47" s="55" t="str">
        <f ca="1">IFERROR(IF($J$1=0,"",
IF(AND($J$1=1,CC$2=0,$M47=0),CC$3*$N47,
IF(AND($J$1=2,CC$2=0,$M47=0,OR($N47+CC$3=$I$27+1,CC$3=$N47)),SUM($O$16:$O46)+COUNTIF($Q47:CB47,"&gt;0")+1,
IF(AND($J$1=3,CC$2=0,$M47=0,$N47+CC$3&lt;&gt;$I$27+1,CC$3&lt;&gt;$N47),SUM($O$16:$O46)+COUNTIF($Q47:CB47,"&gt;0")+1,
IF(AND($J$1=4,CC$2=0,$M47=0,$N47+CC$3&lt;&gt;$I$27+1,CC$3&lt;&gt;$N47,CC$1-$L47=0),SUM($O$16:$O46)+COUNTIF($Q47:CB47,"&gt;0")+1,
""))))),"")</f>
        <v/>
      </c>
      <c r="CD47" s="55" t="str">
        <f ca="1">IFERROR(IF($J$1=0,"",
IF(AND($J$1=1,CD$2=0,$M47=0),CD$3*$N47,
IF(AND($J$1=2,CD$2=0,$M47=0,OR($N47+CD$3=$I$27+1,CD$3=$N47)),SUM($O$16:$O46)+COUNTIF($Q47:CC47,"&gt;0")+1,
IF(AND($J$1=3,CD$2=0,$M47=0,$N47+CD$3&lt;&gt;$I$27+1,CD$3&lt;&gt;$N47),SUM($O$16:$O46)+COUNTIF($Q47:CC47,"&gt;0")+1,
IF(AND($J$1=4,CD$2=0,$M47=0,$N47+CD$3&lt;&gt;$I$27+1,CD$3&lt;&gt;$N47,CD$1-$L47=0),SUM($O$16:$O46)+COUNTIF($Q47:CC47,"&gt;0")+1,
""))))),"")</f>
        <v/>
      </c>
      <c r="CE47" s="55" t="str">
        <f ca="1">IFERROR(IF($J$1=0,"",
IF(AND($J$1=1,CE$2=0,$M47=0),CE$3*$N47,
IF(AND($J$1=2,CE$2=0,$M47=0,OR($N47+CE$3=$I$27+1,CE$3=$N47)),SUM($O$16:$O46)+COUNTIF($Q47:CD47,"&gt;0")+1,
IF(AND($J$1=3,CE$2=0,$M47=0,$N47+CE$3&lt;&gt;$I$27+1,CE$3&lt;&gt;$N47),SUM($O$16:$O46)+COUNTIF($Q47:CD47,"&gt;0")+1,
IF(AND($J$1=4,CE$2=0,$M47=0,$N47+CE$3&lt;&gt;$I$27+1,CE$3&lt;&gt;$N47,CE$1-$L47=0),SUM($O$16:$O46)+COUNTIF($Q47:CD47,"&gt;0")+1,
""))))),"")</f>
        <v/>
      </c>
      <c r="CF47" s="55" t="str">
        <f ca="1">IFERROR(IF($J$1=0,"",
IF(AND($J$1=1,CF$2=0,$M47=0),CF$3*$N47,
IF(AND($J$1=2,CF$2=0,$M47=0,OR($N47+CF$3=$I$27+1,CF$3=$N47)),SUM($O$16:$O46)+COUNTIF($Q47:CE47,"&gt;0")+1,
IF(AND($J$1=3,CF$2=0,$M47=0,$N47+CF$3&lt;&gt;$I$27+1,CF$3&lt;&gt;$N47),SUM($O$16:$O46)+COUNTIF($Q47:CE47,"&gt;0")+1,
IF(AND($J$1=4,CF$2=0,$M47=0,$N47+CF$3&lt;&gt;$I$27+1,CF$3&lt;&gt;$N47,CF$1-$L47=0),SUM($O$16:$O46)+COUNTIF($Q47:CE47,"&gt;0")+1,
""))))),"")</f>
        <v/>
      </c>
      <c r="CG47" s="55" t="str">
        <f ca="1">IFERROR(IF($J$1=0,"",
IF(AND($J$1=1,CG$2=0,$M47=0),CG$3*$N47,
IF(AND($J$1=2,CG$2=0,$M47=0,OR($N47+CG$3=$I$27+1,CG$3=$N47)),SUM($O$16:$O46)+COUNTIF($Q47:CF47,"&gt;0")+1,
IF(AND($J$1=3,CG$2=0,$M47=0,$N47+CG$3&lt;&gt;$I$27+1,CG$3&lt;&gt;$N47),SUM($O$16:$O46)+COUNTIF($Q47:CF47,"&gt;0")+1,
IF(AND($J$1=4,CG$2=0,$M47=0,$N47+CG$3&lt;&gt;$I$27+1,CG$3&lt;&gt;$N47,CG$1-$L47=0),SUM($O$16:$O46)+COUNTIF($Q47:CF47,"&gt;0")+1,
""))))),"")</f>
        <v/>
      </c>
      <c r="CH47" s="55" t="str">
        <f ca="1">IFERROR(IF($J$1=0,"",
IF(AND($J$1=1,CH$2=0,$M47=0),CH$3*$N47,
IF(AND($J$1=2,CH$2=0,$M47=0,OR($N47+CH$3=$I$27+1,CH$3=$N47)),SUM($O$16:$O46)+COUNTIF($Q47:CG47,"&gt;0")+1,
IF(AND($J$1=3,CH$2=0,$M47=0,$N47+CH$3&lt;&gt;$I$27+1,CH$3&lt;&gt;$N47),SUM($O$16:$O46)+COUNTIF($Q47:CG47,"&gt;0")+1,
IF(AND($J$1=4,CH$2=0,$M47=0,$N47+CH$3&lt;&gt;$I$27+1,CH$3&lt;&gt;$N47,CH$1-$L47=0),SUM($O$16:$O46)+COUNTIF($Q47:CG47,"&gt;0")+1,
""))))),"")</f>
        <v/>
      </c>
      <c r="CI47" s="55" t="str">
        <f ca="1">IFERROR(IF($J$1=0,"",
IF(AND($J$1=1,CI$2=0,$M47=0),CI$3*$N47,
IF(AND($J$1=2,CI$2=0,$M47=0,OR($N47+CI$3=$I$27+1,CI$3=$N47)),SUM($O$16:$O46)+COUNTIF($Q47:CH47,"&gt;0")+1,
IF(AND($J$1=3,CI$2=0,$M47=0,$N47+CI$3&lt;&gt;$I$27+1,CI$3&lt;&gt;$N47),SUM($O$16:$O46)+COUNTIF($Q47:CH47,"&gt;0")+1,
IF(AND($J$1=4,CI$2=0,$M47=0,$N47+CI$3&lt;&gt;$I$27+1,CI$3&lt;&gt;$N47,CI$1-$L47=0),SUM($O$16:$O46)+COUNTIF($Q47:CH47,"&gt;0")+1,
""))))),"")</f>
        <v/>
      </c>
      <c r="CJ47" s="55" t="str">
        <f ca="1">IFERROR(IF($J$1=0,"",
IF(AND($J$1=1,CJ$2=0,$M47=0),CJ$3*$N47,
IF(AND($J$1=2,CJ$2=0,$M47=0,OR($N47+CJ$3=$I$27+1,CJ$3=$N47)),SUM($O$16:$O46)+COUNTIF($Q47:CI47,"&gt;0")+1,
IF(AND($J$1=3,CJ$2=0,$M47=0,$N47+CJ$3&lt;&gt;$I$27+1,CJ$3&lt;&gt;$N47),SUM($O$16:$O46)+COUNTIF($Q47:CI47,"&gt;0")+1,
IF(AND($J$1=4,CJ$2=0,$M47=0,$N47+CJ$3&lt;&gt;$I$27+1,CJ$3&lt;&gt;$N47,CJ$1-$L47=0),SUM($O$16:$O46)+COUNTIF($Q47:CI47,"&gt;0")+1,
""))))),"")</f>
        <v/>
      </c>
      <c r="CK47" s="55" t="str">
        <f ca="1">IFERROR(IF($J$1=0,"",
IF(AND($J$1=1,CK$2=0,$M47=0),CK$3*$N47,
IF(AND($J$1=2,CK$2=0,$M47=0,OR($N47+CK$3=$I$27+1,CK$3=$N47)),SUM($O$16:$O46)+COUNTIF($Q47:CJ47,"&gt;0")+1,
IF(AND($J$1=3,CK$2=0,$M47=0,$N47+CK$3&lt;&gt;$I$27+1,CK$3&lt;&gt;$N47),SUM($O$16:$O46)+COUNTIF($Q47:CJ47,"&gt;0")+1,
IF(AND($J$1=4,CK$2=0,$M47=0,$N47+CK$3&lt;&gt;$I$27+1,CK$3&lt;&gt;$N47,CK$1-$L47=0),SUM($O$16:$O46)+COUNTIF($Q47:CJ47,"&gt;0")+1,
""))))),"")</f>
        <v/>
      </c>
      <c r="CL47" s="55" t="str">
        <f ca="1">IFERROR(IF($J$1=0,"",
IF(AND($J$1=1,CL$2=0,$M47=0),CL$3*$N47,
IF(AND($J$1=2,CL$2=0,$M47=0,OR($N47+CL$3=$I$27+1,CL$3=$N47)),SUM($O$16:$O46)+COUNTIF($Q47:CK47,"&gt;0")+1,
IF(AND($J$1=3,CL$2=0,$M47=0,$N47+CL$3&lt;&gt;$I$27+1,CL$3&lt;&gt;$N47),SUM($O$16:$O46)+COUNTIF($Q47:CK47,"&gt;0")+1,
IF(AND($J$1=4,CL$2=0,$M47=0,$N47+CL$3&lt;&gt;$I$27+1,CL$3&lt;&gt;$N47,CL$1-$L47=0),SUM($O$16:$O46)+COUNTIF($Q47:CK47,"&gt;0")+1,
""))))),"")</f>
        <v/>
      </c>
      <c r="CM47" s="55" t="str">
        <f ca="1">IFERROR(IF($J$1=0,"",
IF(AND($J$1=1,CM$2=0,$M47=0),CM$3*$N47,
IF(AND($J$1=2,CM$2=0,$M47=0,OR($N47+CM$3=$I$27+1,CM$3=$N47)),SUM($O$16:$O46)+COUNTIF($Q47:CL47,"&gt;0")+1,
IF(AND($J$1=3,CM$2=0,$M47=0,$N47+CM$3&lt;&gt;$I$27+1,CM$3&lt;&gt;$N47),SUM($O$16:$O46)+COUNTIF($Q47:CL47,"&gt;0")+1,
IF(AND($J$1=4,CM$2=0,$M47=0,$N47+CM$3&lt;&gt;$I$27+1,CM$3&lt;&gt;$N47,CM$1-$L47=0),SUM($O$16:$O46)+COUNTIF($Q47:CL47,"&gt;0")+1,
""))))),"")</f>
        <v/>
      </c>
      <c r="CN47" s="55" t="str">
        <f ca="1">IFERROR(IF($J$1=0,"",
IF(AND($J$1=1,CN$2=0,$M47=0),CN$3*$N47,
IF(AND($J$1=2,CN$2=0,$M47=0,OR($N47+CN$3=$I$27+1,CN$3=$N47)),SUM($O$16:$O46)+COUNTIF($Q47:CM47,"&gt;0")+1,
IF(AND($J$1=3,CN$2=0,$M47=0,$N47+CN$3&lt;&gt;$I$27+1,CN$3&lt;&gt;$N47),SUM($O$16:$O46)+COUNTIF($Q47:CM47,"&gt;0")+1,
IF(AND($J$1=4,CN$2=0,$M47=0,$N47+CN$3&lt;&gt;$I$27+1,CN$3&lt;&gt;$N47,CN$1-$L47=0),SUM($O$16:$O46)+COUNTIF($Q47:CM47,"&gt;0")+1,
""))))),"")</f>
        <v/>
      </c>
      <c r="CO47" s="55" t="str">
        <f ca="1">IFERROR(IF($J$1=0,"",
IF(AND($J$1=1,CO$2=0,$M47=0),CO$3*$N47,
IF(AND($J$1=2,CO$2=0,$M47=0,OR($N47+CO$3=$I$27+1,CO$3=$N47)),SUM($O$16:$O46)+COUNTIF($Q47:CN47,"&gt;0")+1,
IF(AND($J$1=3,CO$2=0,$M47=0,$N47+CO$3&lt;&gt;$I$27+1,CO$3&lt;&gt;$N47),SUM($O$16:$O46)+COUNTIF($Q47:CN47,"&gt;0")+1,
IF(AND($J$1=4,CO$2=0,$M47=0,$N47+CO$3&lt;&gt;$I$27+1,CO$3&lt;&gt;$N47,CO$1-$L47=0),SUM($O$16:$O46)+COUNTIF($Q47:CN47,"&gt;0")+1,
""))))),"")</f>
        <v/>
      </c>
      <c r="CP47" s="55" t="str">
        <f ca="1">IFERROR(IF($J$1=0,"",
IF(AND($J$1=1,CP$2=0,$M47=0),CP$3*$N47,
IF(AND($J$1=2,CP$2=0,$M47=0,OR($N47+CP$3=$I$27+1,CP$3=$N47)),SUM($O$16:$O46)+COUNTIF($Q47:CO47,"&gt;0")+1,
IF(AND($J$1=3,CP$2=0,$M47=0,$N47+CP$3&lt;&gt;$I$27+1,CP$3&lt;&gt;$N47),SUM($O$16:$O46)+COUNTIF($Q47:CO47,"&gt;0")+1,
IF(AND($J$1=4,CP$2=0,$M47=0,$N47+CP$3&lt;&gt;$I$27+1,CP$3&lt;&gt;$N47,CP$1-$L47=0),SUM($O$16:$O46)+COUNTIF($Q47:CO47,"&gt;0")+1,
""))))),"")</f>
        <v/>
      </c>
      <c r="CQ47" s="55" t="str">
        <f ca="1">IFERROR(IF($J$1=0,"",
IF(AND($J$1=1,CQ$2=0,$M47=0),CQ$3*$N47,
IF(AND($J$1=2,CQ$2=0,$M47=0,OR($N47+CQ$3=$I$27+1,CQ$3=$N47)),SUM($O$16:$O46)+COUNTIF($Q47:CP47,"&gt;0")+1,
IF(AND($J$1=3,CQ$2=0,$M47=0,$N47+CQ$3&lt;&gt;$I$27+1,CQ$3&lt;&gt;$N47),SUM($O$16:$O46)+COUNTIF($Q47:CP47,"&gt;0")+1,
IF(AND($J$1=4,CQ$2=0,$M47=0,$N47+CQ$3&lt;&gt;$I$27+1,CQ$3&lt;&gt;$N47,CQ$1-$L47=0),SUM($O$16:$O46)+COUNTIF($Q47:CP47,"&gt;0")+1,
""))))),"")</f>
        <v/>
      </c>
      <c r="CR47" s="55" t="str">
        <f ca="1">IFERROR(IF($J$1=0,"",
IF(AND($J$1=1,CR$2=0,$M47=0),CR$3*$N47,
IF(AND($J$1=2,CR$2=0,$M47=0,OR($N47+CR$3=$I$27+1,CR$3=$N47)),SUM($O$16:$O46)+COUNTIF($Q47:CQ47,"&gt;0")+1,
IF(AND($J$1=3,CR$2=0,$M47=0,$N47+CR$3&lt;&gt;$I$27+1,CR$3&lt;&gt;$N47),SUM($O$16:$O46)+COUNTIF($Q47:CQ47,"&gt;0")+1,
IF(AND($J$1=4,CR$2=0,$M47=0,$N47+CR$3&lt;&gt;$I$27+1,CR$3&lt;&gt;$N47,CR$1-$L47=0),SUM($O$16:$O46)+COUNTIF($Q47:CQ47,"&gt;0")+1,
""))))),"")</f>
        <v/>
      </c>
      <c r="CS47" s="55" t="str">
        <f ca="1">IFERROR(IF($J$1=0,"",
IF(AND($J$1=1,CS$2=0,$M47=0),CS$3*$N47,
IF(AND($J$1=2,CS$2=0,$M47=0,OR($N47+CS$3=$I$27+1,CS$3=$N47)),SUM($O$16:$O46)+COUNTIF($Q47:CR47,"&gt;0")+1,
IF(AND($J$1=3,CS$2=0,$M47=0,$N47+CS$3&lt;&gt;$I$27+1,CS$3&lt;&gt;$N47),SUM($O$16:$O46)+COUNTIF($Q47:CR47,"&gt;0")+1,
IF(AND($J$1=4,CS$2=0,$M47=0,$N47+CS$3&lt;&gt;$I$27+1,CS$3&lt;&gt;$N47,CS$1-$L47=0),SUM($O$16:$O46)+COUNTIF($Q47:CR47,"&gt;0")+1,
""))))),"")</f>
        <v/>
      </c>
      <c r="CT47" s="55" t="str">
        <f ca="1">IFERROR(IF($J$1=0,"",
IF(AND($J$1=1,CT$2=0,$M47=0),CT$3*$N47,
IF(AND($J$1=2,CT$2=0,$M47=0,OR($N47+CT$3=$I$27+1,CT$3=$N47)),SUM($O$16:$O46)+COUNTIF($Q47:CS47,"&gt;0")+1,
IF(AND($J$1=3,CT$2=0,$M47=0,$N47+CT$3&lt;&gt;$I$27+1,CT$3&lt;&gt;$N47),SUM($O$16:$O46)+COUNTIF($Q47:CS47,"&gt;0")+1,
IF(AND($J$1=4,CT$2=0,$M47=0,$N47+CT$3&lt;&gt;$I$27+1,CT$3&lt;&gt;$N47,CT$1-$L47=0),SUM($O$16:$O46)+COUNTIF($Q47:CS47,"&gt;0")+1,
""))))),"")</f>
        <v/>
      </c>
      <c r="CU47" s="55" t="str">
        <f ca="1">IFERROR(IF($J$1=0,"",
IF(AND($J$1=1,CU$2=0,$M47=0),CU$3*$N47,
IF(AND($J$1=2,CU$2=0,$M47=0,OR($N47+CU$3=$I$27+1,CU$3=$N47)),SUM($O$16:$O46)+COUNTIF($Q47:CT47,"&gt;0")+1,
IF(AND($J$1=3,CU$2=0,$M47=0,$N47+CU$3&lt;&gt;$I$27+1,CU$3&lt;&gt;$N47),SUM($O$16:$O46)+COUNTIF($Q47:CT47,"&gt;0")+1,
IF(AND($J$1=4,CU$2=0,$M47=0,$N47+CU$3&lt;&gt;$I$27+1,CU$3&lt;&gt;$N47,CU$1-$L47=0),SUM($O$16:$O46)+COUNTIF($Q47:CT47,"&gt;0")+1,
""))))),"")</f>
        <v/>
      </c>
      <c r="CV47" s="55" t="str">
        <f ca="1">IFERROR(IF($J$1=0,"",
IF(AND($J$1=1,CV$2=0,$M47=0),CV$3*$N47,
IF(AND($J$1=2,CV$2=0,$M47=0,OR($N47+CV$3=$I$27+1,CV$3=$N47)),SUM($O$16:$O46)+COUNTIF($Q47:CU47,"&gt;0")+1,
IF(AND($J$1=3,CV$2=0,$M47=0,$N47+CV$3&lt;&gt;$I$27+1,CV$3&lt;&gt;$N47),SUM($O$16:$O46)+COUNTIF($Q47:CU47,"&gt;0")+1,
IF(AND($J$1=4,CV$2=0,$M47=0,$N47+CV$3&lt;&gt;$I$27+1,CV$3&lt;&gt;$N47,CV$1-$L47=0),SUM($O$16:$O46)+COUNTIF($Q47:CU47,"&gt;0")+1,
""))))),"")</f>
        <v/>
      </c>
      <c r="CW47" s="55" t="str">
        <f ca="1">IFERROR(IF($J$1=0,"",
IF(AND($J$1=1,CW$2=0,$M47=0),CW$3*$N47,
IF(AND($J$1=2,CW$2=0,$M47=0,OR($N47+CW$3=$I$27+1,CW$3=$N47)),SUM($O$16:$O46)+COUNTIF($Q47:CV47,"&gt;0")+1,
IF(AND($J$1=3,CW$2=0,$M47=0,$N47+CW$3&lt;&gt;$I$27+1,CW$3&lt;&gt;$N47),SUM($O$16:$O46)+COUNTIF($Q47:CV47,"&gt;0")+1,
IF(AND($J$1=4,CW$2=0,$M47=0,$N47+CW$3&lt;&gt;$I$27+1,CW$3&lt;&gt;$N47,CW$1-$L47=0),SUM($O$16:$O46)+COUNTIF($Q47:CV47,"&gt;0")+1,
""))))),"")</f>
        <v/>
      </c>
      <c r="CX47" s="55" t="str">
        <f ca="1">IFERROR(IF($J$1=0,"",
IF(AND($J$1=1,CX$2=0,$M47=0),CX$3*$N47,
IF(AND($J$1=2,CX$2=0,$M47=0,OR($N47+CX$3=$I$27+1,CX$3=$N47)),SUM($O$16:$O46)+COUNTIF($Q47:CW47,"&gt;0")+1,
IF(AND($J$1=3,CX$2=0,$M47=0,$N47+CX$3&lt;&gt;$I$27+1,CX$3&lt;&gt;$N47),SUM($O$16:$O46)+COUNTIF($Q47:CW47,"&gt;0")+1,
IF(AND($J$1=4,CX$2=0,$M47=0,$N47+CX$3&lt;&gt;$I$27+1,CX$3&lt;&gt;$N47,CX$1-$L47=0),SUM($O$16:$O46)+COUNTIF($Q47:CW47,"&gt;0")+1,
""))))),"")</f>
        <v/>
      </c>
      <c r="CY47" s="55" t="str">
        <f ca="1">IFERROR(IF($J$1=0,"",
IF(AND($J$1=1,CY$2=0,$M47=0),CY$3*$N47,
IF(AND($J$1=2,CY$2=0,$M47=0,OR($N47+CY$3=$I$27+1,CY$3=$N47)),SUM($O$16:$O46)+COUNTIF($Q47:CX47,"&gt;0")+1,
IF(AND($J$1=3,CY$2=0,$M47=0,$N47+CY$3&lt;&gt;$I$27+1,CY$3&lt;&gt;$N47),SUM($O$16:$O46)+COUNTIF($Q47:CX47,"&gt;0")+1,
IF(AND($J$1=4,CY$2=0,$M47=0,$N47+CY$3&lt;&gt;$I$27+1,CY$3&lt;&gt;$N47,CY$1-$L47=0),SUM($O$16:$O46)+COUNTIF($Q47:CX47,"&gt;0")+1,
""))))),"")</f>
        <v/>
      </c>
      <c r="CZ47" s="55" t="str">
        <f ca="1">IFERROR(IF($J$1=0,"",
IF(AND($J$1=1,CZ$2=0,$M47=0),CZ$3*$N47,
IF(AND($J$1=2,CZ$2=0,$M47=0,OR($N47+CZ$3=$I$27+1,CZ$3=$N47)),SUM($O$16:$O46)+COUNTIF($Q47:CY47,"&gt;0")+1,
IF(AND($J$1=3,CZ$2=0,$M47=0,$N47+CZ$3&lt;&gt;$I$27+1,CZ$3&lt;&gt;$N47),SUM($O$16:$O46)+COUNTIF($Q47:CY47,"&gt;0")+1,
IF(AND($J$1=4,CZ$2=0,$M47=0,$N47+CZ$3&lt;&gt;$I$27+1,CZ$3&lt;&gt;$N47,CZ$1-$L47=0),SUM($O$16:$O46)+COUNTIF($Q47:CY47,"&gt;0")+1,
""))))),"")</f>
        <v/>
      </c>
      <c r="DA47" s="55" t="str">
        <f ca="1">IFERROR(IF($J$1=0,"",
IF(AND($J$1=1,DA$2=0,$M47=0),DA$3*$N47,
IF(AND($J$1=2,DA$2=0,$M47=0,OR($N47+DA$3=$I$27+1,DA$3=$N47)),SUM($O$16:$O46)+COUNTIF($Q47:CZ47,"&gt;0")+1,
IF(AND($J$1=3,DA$2=0,$M47=0,$N47+DA$3&lt;&gt;$I$27+1,DA$3&lt;&gt;$N47),SUM($O$16:$O46)+COUNTIF($Q47:CZ47,"&gt;0")+1,
IF(AND($J$1=4,DA$2=0,$M47=0,$N47+DA$3&lt;&gt;$I$27+1,DA$3&lt;&gt;$N47,DA$1-$L47=0),SUM($O$16:$O46)+COUNTIF($Q47:CZ47,"&gt;0")+1,
""))))),"")</f>
        <v/>
      </c>
      <c r="DB47" s="55" t="str">
        <f ca="1">IFERROR(IF($J$1=0,"",
IF(AND($J$1=1,DB$2=0,$M47=0),DB$3*$N47,
IF(AND($J$1=2,DB$2=0,$M47=0,OR($N47+DB$3=$I$27+1,DB$3=$N47)),SUM($O$16:$O46)+COUNTIF($Q47:DA47,"&gt;0")+1,
IF(AND($J$1=3,DB$2=0,$M47=0,$N47+DB$3&lt;&gt;$I$27+1,DB$3&lt;&gt;$N47),SUM($O$16:$O46)+COUNTIF($Q47:DA47,"&gt;0")+1,
IF(AND($J$1=4,DB$2=0,$M47=0,$N47+DB$3&lt;&gt;$I$27+1,DB$3&lt;&gt;$N47,DB$1-$L47=0),SUM($O$16:$O46)+COUNTIF($Q47:DA47,"&gt;0")+1,
""))))),"")</f>
        <v/>
      </c>
      <c r="DC47" s="55" t="str">
        <f ca="1">IFERROR(IF($J$1=0,"",
IF(AND($J$1=1,DC$2=0,$M47=0),DC$3*$N47,
IF(AND($J$1=2,DC$2=0,$M47=0,OR($N47+DC$3=$I$27+1,DC$3=$N47)),SUM($O$16:$O46)+COUNTIF($Q47:DB47,"&gt;0")+1,
IF(AND($J$1=3,DC$2=0,$M47=0,$N47+DC$3&lt;&gt;$I$27+1,DC$3&lt;&gt;$N47),SUM($O$16:$O46)+COUNTIF($Q47:DB47,"&gt;0")+1,
IF(AND($J$1=4,DC$2=0,$M47=0,$N47+DC$3&lt;&gt;$I$27+1,DC$3&lt;&gt;$N47,DC$1-$L47=0),SUM($O$16:$O46)+COUNTIF($Q47:DB47,"&gt;0")+1,
""))))),"")</f>
        <v/>
      </c>
      <c r="DD47" s="55" t="str">
        <f ca="1">IFERROR(IF($J$1=0,"",
IF(AND($J$1=1,DD$2=0,$M47=0),DD$3*$N47,
IF(AND($J$1=2,DD$2=0,$M47=0,OR($N47+DD$3=$I$27+1,DD$3=$N47)),SUM($O$16:$O46)+COUNTIF($Q47:DC47,"&gt;0")+1,
IF(AND($J$1=3,DD$2=0,$M47=0,$N47+DD$3&lt;&gt;$I$27+1,DD$3&lt;&gt;$N47),SUM($O$16:$O46)+COUNTIF($Q47:DC47,"&gt;0")+1,
IF(AND($J$1=4,DD$2=0,$M47=0,$N47+DD$3&lt;&gt;$I$27+1,DD$3&lt;&gt;$N47,DD$1-$L47=0),SUM($O$16:$O46)+COUNTIF($Q47:DC47,"&gt;0")+1,
""))))),"")</f>
        <v/>
      </c>
      <c r="DE47" s="55" t="str">
        <f ca="1">IFERROR(IF($J$1=0,"",
IF(AND($J$1=1,DE$2=0,$M47=0),DE$3*$N47,
IF(AND($J$1=2,DE$2=0,$M47=0,OR($N47+DE$3=$I$27+1,DE$3=$N47)),SUM($O$16:$O46)+COUNTIF($Q47:DD47,"&gt;0")+1,
IF(AND($J$1=3,DE$2=0,$M47=0,$N47+DE$3&lt;&gt;$I$27+1,DE$3&lt;&gt;$N47),SUM($O$16:$O46)+COUNTIF($Q47:DD47,"&gt;0")+1,
IF(AND($J$1=4,DE$2=0,$M47=0,$N47+DE$3&lt;&gt;$I$27+1,DE$3&lt;&gt;$N47,DE$1-$L47=0),SUM($O$16:$O46)+COUNTIF($Q47:DD47,"&gt;0")+1,
""))))),"")</f>
        <v/>
      </c>
      <c r="DF47" s="55" t="str">
        <f ca="1">IFERROR(IF($J$1=0,"",
IF(AND($J$1=1,DF$2=0,$M47=0),DF$3*$N47,
IF(AND($J$1=2,DF$2=0,$M47=0,OR($N47+DF$3=$I$27+1,DF$3=$N47)),SUM($O$16:$O46)+COUNTIF($Q47:DE47,"&gt;0")+1,
IF(AND($J$1=3,DF$2=0,$M47=0,$N47+DF$3&lt;&gt;$I$27+1,DF$3&lt;&gt;$N47),SUM($O$16:$O46)+COUNTIF($Q47:DE47,"&gt;0")+1,
IF(AND($J$1=4,DF$2=0,$M47=0,$N47+DF$3&lt;&gt;$I$27+1,DF$3&lt;&gt;$N47,DF$1-$L47=0),SUM($O$16:$O46)+COUNTIF($Q47:DE47,"&gt;0")+1,
""))))),"")</f>
        <v/>
      </c>
      <c r="DG47" s="55" t="str">
        <f ca="1">IFERROR(IF($J$1=0,"",
IF(AND($J$1=1,DG$2=0,$M47=0),DG$3*$N47,
IF(AND($J$1=2,DG$2=0,$M47=0,OR($N47+DG$3=$I$27+1,DG$3=$N47)),SUM($O$16:$O46)+COUNTIF($Q47:DF47,"&gt;0")+1,
IF(AND($J$1=3,DG$2=0,$M47=0,$N47+DG$3&lt;&gt;$I$27+1,DG$3&lt;&gt;$N47),SUM($O$16:$O46)+COUNTIF($Q47:DF47,"&gt;0")+1,
IF(AND($J$1=4,DG$2=0,$M47=0,$N47+DG$3&lt;&gt;$I$27+1,DG$3&lt;&gt;$N47,DG$1-$L47=0),SUM($O$16:$O46)+COUNTIF($Q47:DF47,"&gt;0")+1,
""))))),"")</f>
        <v/>
      </c>
      <c r="DH47" s="55" t="str">
        <f ca="1">IFERROR(IF($J$1=0,"",
IF(AND($J$1=1,DH$2=0,$M47=0),DH$3*$N47,
IF(AND($J$1=2,DH$2=0,$M47=0,OR($N47+DH$3=$I$27+1,DH$3=$N47)),SUM($O$16:$O46)+COUNTIF($Q47:DG47,"&gt;0")+1,
IF(AND($J$1=3,DH$2=0,$M47=0,$N47+DH$3&lt;&gt;$I$27+1,DH$3&lt;&gt;$N47),SUM($O$16:$O46)+COUNTIF($Q47:DG47,"&gt;0")+1,
IF(AND($J$1=4,DH$2=0,$M47=0,$N47+DH$3&lt;&gt;$I$27+1,DH$3&lt;&gt;$N47,DH$1-$L47=0),SUM($O$16:$O46)+COUNTIF($Q47:DG47,"&gt;0")+1,
""))))),"")</f>
        <v/>
      </c>
      <c r="DI47" s="55" t="str">
        <f ca="1">IFERROR(IF($J$1=0,"",
IF(AND($J$1=1,DI$2=0,$M47=0),DI$3*$N47,
IF(AND($J$1=2,DI$2=0,$M47=0,OR($N47+DI$3=$I$27+1,DI$3=$N47)),SUM($O$16:$O46)+COUNTIF($Q47:DH47,"&gt;0")+1,
IF(AND($J$1=3,DI$2=0,$M47=0,$N47+DI$3&lt;&gt;$I$27+1,DI$3&lt;&gt;$N47),SUM($O$16:$O46)+COUNTIF($Q47:DH47,"&gt;0")+1,
IF(AND($J$1=4,DI$2=0,$M47=0,$N47+DI$3&lt;&gt;$I$27+1,DI$3&lt;&gt;$N47,DI$1-$L47=0),SUM($O$16:$O46)+COUNTIF($Q47:DH47,"&gt;0")+1,
""))))),"")</f>
        <v/>
      </c>
      <c r="DJ47" s="55" t="str">
        <f ca="1">IFERROR(IF($J$1=0,"",
IF(AND($J$1=1,DJ$2=0,$M47=0),DJ$3*$N47,
IF(AND($J$1=2,DJ$2=0,$M47=0,OR($N47+DJ$3=$I$27+1,DJ$3=$N47)),SUM($O$16:$O46)+COUNTIF($Q47:DI47,"&gt;0")+1,
IF(AND($J$1=3,DJ$2=0,$M47=0,$N47+DJ$3&lt;&gt;$I$27+1,DJ$3&lt;&gt;$N47),SUM($O$16:$O46)+COUNTIF($Q47:DI47,"&gt;0")+1,
IF(AND($J$1=4,DJ$2=0,$M47=0,$N47+DJ$3&lt;&gt;$I$27+1,DJ$3&lt;&gt;$N47,DJ$1-$L47=0),SUM($O$16:$O46)+COUNTIF($Q47:DI47,"&gt;0")+1,
""))))),"")</f>
        <v/>
      </c>
      <c r="DK47" s="55" t="str">
        <f ca="1">IFERROR(IF($J$1=0,"",
IF(AND($J$1=1,DK$2=0,$M47=0),DK$3*$N47,
IF(AND($J$1=2,DK$2=0,$M47=0,OR($N47+DK$3=$I$27+1,DK$3=$N47)),SUM($O$16:$O46)+COUNTIF($Q47:DJ47,"&gt;0")+1,
IF(AND($J$1=3,DK$2=0,$M47=0,$N47+DK$3&lt;&gt;$I$27+1,DK$3&lt;&gt;$N47),SUM($O$16:$O46)+COUNTIF($Q47:DJ47,"&gt;0")+1,
IF(AND($J$1=4,DK$2=0,$M47=0,$N47+DK$3&lt;&gt;$I$27+1,DK$3&lt;&gt;$N47,DK$1-$L47=0),SUM($O$16:$O46)+COUNTIF($Q47:DJ47,"&gt;0")+1,
""))))),"")</f>
        <v/>
      </c>
      <c r="DL47" s="55" t="str">
        <f ca="1">IFERROR(IF($J$1=0,"",
IF(AND($J$1=1,DL$2=0,$M47=0),DL$3*$N47,
IF(AND($J$1=2,DL$2=0,$M47=0,OR($N47+DL$3=$I$27+1,DL$3=$N47)),SUM($O$16:$O46)+COUNTIF($Q47:DK47,"&gt;0")+1,
IF(AND($J$1=3,DL$2=0,$M47=0,$N47+DL$3&lt;&gt;$I$27+1,DL$3&lt;&gt;$N47),SUM($O$16:$O46)+COUNTIF($Q47:DK47,"&gt;0")+1,
IF(AND($J$1=4,DL$2=0,$M47=0,$N47+DL$3&lt;&gt;$I$27+1,DL$3&lt;&gt;$N47,DL$1-$L47=0),SUM($O$16:$O46)+COUNTIF($Q47:DK47,"&gt;0")+1,
""))))),"")</f>
        <v/>
      </c>
      <c r="DM47" s="49" t="str">
        <f ca="1">IFERROR(IF($J$1=0,"",
IF(AND($J$1=1,DM$2=0,$M47=0),DM$3*$N47,
IF(AND($J$1=2,DM$2=0,$M47=0,OR($N47+DM$3=$I$27+1,DM$3=$N47)),SUM($O$16:$O46)+COUNTIF($Q47:DL47,"&gt;0")+1,
IF(AND($J$1=3,DM$2=0,$M47=0,$N47+DM$3&lt;&gt;$I$27+1,DM$3&lt;&gt;$N47),SUM($O$16:$O46)+COUNTIF($Q47:DL47,"&gt;0")+1,
IF(AND($J$1=4,DM$2=0,$M47=0,$N47+DM$3&lt;&gt;$I$27+1,DM$3&lt;&gt;$N47,DM$1-$L47=0),SUM($O$16:$O46)+COUNTIF($Q47:DL47,"&gt;0")+1,
""))))),"")</f>
        <v/>
      </c>
    </row>
    <row r="48" spans="1:117" ht="16.5" customHeight="1" x14ac:dyDescent="0.25">
      <c r="L48" s="2" t="str">
        <f t="shared" si="18"/>
        <v/>
      </c>
      <c r="M48" s="2" t="str">
        <f t="shared" si="16"/>
        <v/>
      </c>
      <c r="N48" s="2" t="str">
        <f t="shared" si="17"/>
        <v/>
      </c>
      <c r="O48" s="2">
        <f t="shared" ca="1" si="19"/>
        <v>0</v>
      </c>
      <c r="P48" s="41">
        <f t="shared" si="20"/>
        <v>32</v>
      </c>
      <c r="R48" s="55" t="str">
        <f ca="1">IFERROR(IF($J$1=0,"",
IF(AND($J$1=1,R$2=0,$M48=0),R$3*$N48,
IF(AND($J$1=2,R$2=0,$M48=0,OR($N48+R$3=$I$27+1,R$3=$N48)),SUM($O$16:$O47)+COUNTIF($Q48:Q48,"&gt;0")+1,
IF(AND($J$1=3,R$2=0,$M48=0,$N48+R$3&lt;&gt;$I$27+1,R$3&lt;&gt;$N48),SUM($O$16:$O47)+COUNTIF($Q48:Q48,"&gt;0")+1,
IF(AND($J$1=4,R$2=0,$M48=0,$N48+R$3&lt;&gt;$I$27+1,R$3&lt;&gt;$N48,R$1-$L48=0),SUM($O$16:$O47)+COUNTIF($Q48:Q48,"&gt;0")+1,
""))))),"")</f>
        <v/>
      </c>
      <c r="S48" s="55" t="str">
        <f ca="1">IFERROR(IF($J$1=0,"",
IF(AND($J$1=1,S$2=0,$M48=0),S$3*$N48,
IF(AND($J$1=2,S$2=0,$M48=0,OR($N48+S$3=$I$27+1,S$3=$N48)),SUM($O$16:$O47)+COUNTIF($Q48:R48,"&gt;0")+1,
IF(AND($J$1=3,S$2=0,$M48=0,$N48+S$3&lt;&gt;$I$27+1,S$3&lt;&gt;$N48),SUM($O$16:$O47)+COUNTIF($Q48:R48,"&gt;0")+1,
IF(AND($J$1=4,S$2=0,$M48=0,$N48+S$3&lt;&gt;$I$27+1,S$3&lt;&gt;$N48,S$1-$L48=0),SUM($O$16:$O47)+COUNTIF($Q48:R48,"&gt;0")+1,
""))))),"")</f>
        <v/>
      </c>
      <c r="T48" s="55" t="str">
        <f ca="1">IFERROR(IF($J$1=0,"",
IF(AND($J$1=1,T$2=0,$M48=0),T$3*$N48,
IF(AND($J$1=2,T$2=0,$M48=0,OR($N48+T$3=$I$27+1,T$3=$N48)),SUM($O$16:$O47)+COUNTIF($Q48:S48,"&gt;0")+1,
IF(AND($J$1=3,T$2=0,$M48=0,$N48+T$3&lt;&gt;$I$27+1,T$3&lt;&gt;$N48),SUM($O$16:$O47)+COUNTIF($Q48:S48,"&gt;0")+1,
IF(AND($J$1=4,T$2=0,$M48=0,$N48+T$3&lt;&gt;$I$27+1,T$3&lt;&gt;$N48,T$1-$L48=0),SUM($O$16:$O47)+COUNTIF($Q48:S48,"&gt;0")+1,
""))))),"")</f>
        <v/>
      </c>
      <c r="U48" s="55" t="str">
        <f ca="1">IFERROR(IF($J$1=0,"",
IF(AND($J$1=1,U$2=0,$M48=0),U$3*$N48,
IF(AND($J$1=2,U$2=0,$M48=0,OR($N48+U$3=$I$27+1,U$3=$N48)),SUM($O$16:$O47)+COUNTIF($Q48:T48,"&gt;0")+1,
IF(AND($J$1=3,U$2=0,$M48=0,$N48+U$3&lt;&gt;$I$27+1,U$3&lt;&gt;$N48),SUM($O$16:$O47)+COUNTIF($Q48:T48,"&gt;0")+1,
IF(AND($J$1=4,U$2=0,$M48=0,$N48+U$3&lt;&gt;$I$27+1,U$3&lt;&gt;$N48,U$1-$L48=0),SUM($O$16:$O47)+COUNTIF($Q48:T48,"&gt;0")+1,
""))))),"")</f>
        <v/>
      </c>
      <c r="V48" s="55" t="str">
        <f ca="1">IFERROR(IF($J$1=0,"",
IF(AND($J$1=1,V$2=0,$M48=0),V$3*$N48,
IF(AND($J$1=2,V$2=0,$M48=0,OR($N48+V$3=$I$27+1,V$3=$N48)),SUM($O$16:$O47)+COUNTIF($Q48:U48,"&gt;0")+1,
IF(AND($J$1=3,V$2=0,$M48=0,$N48+V$3&lt;&gt;$I$27+1,V$3&lt;&gt;$N48),SUM($O$16:$O47)+COUNTIF($Q48:U48,"&gt;0")+1,
IF(AND($J$1=4,V$2=0,$M48=0,$N48+V$3&lt;&gt;$I$27+1,V$3&lt;&gt;$N48,V$1-$L48=0),SUM($O$16:$O47)+COUNTIF($Q48:U48,"&gt;0")+1,
""))))),"")</f>
        <v/>
      </c>
      <c r="W48" s="55" t="str">
        <f ca="1">IFERROR(IF($J$1=0,"",
IF(AND($J$1=1,W$2=0,$M48=0),W$3*$N48,
IF(AND($J$1=2,W$2=0,$M48=0,OR($N48+W$3=$I$27+1,W$3=$N48)),SUM($O$16:$O47)+COUNTIF($Q48:V48,"&gt;0")+1,
IF(AND($J$1=3,W$2=0,$M48=0,$N48+W$3&lt;&gt;$I$27+1,W$3&lt;&gt;$N48),SUM($O$16:$O47)+COUNTIF($Q48:V48,"&gt;0")+1,
IF(AND($J$1=4,W$2=0,$M48=0,$N48+W$3&lt;&gt;$I$27+1,W$3&lt;&gt;$N48,W$1-$L48=0),SUM($O$16:$O47)+COUNTIF($Q48:V48,"&gt;0")+1,
""))))),"")</f>
        <v/>
      </c>
      <c r="X48" s="55" t="str">
        <f ca="1">IFERROR(IF($J$1=0,"",
IF(AND($J$1=1,X$2=0,$M48=0),X$3*$N48,
IF(AND($J$1=2,X$2=0,$M48=0,OR($N48+X$3=$I$27+1,X$3=$N48)),SUM($O$16:$O47)+COUNTIF($Q48:W48,"&gt;0")+1,
IF(AND($J$1=3,X$2=0,$M48=0,$N48+X$3&lt;&gt;$I$27+1,X$3&lt;&gt;$N48),SUM($O$16:$O47)+COUNTIF($Q48:W48,"&gt;0")+1,
IF(AND($J$1=4,X$2=0,$M48=0,$N48+X$3&lt;&gt;$I$27+1,X$3&lt;&gt;$N48,X$1-$L48=0),SUM($O$16:$O47)+COUNTIF($Q48:W48,"&gt;0")+1,
""))))),"")</f>
        <v/>
      </c>
      <c r="Y48" s="55" t="str">
        <f ca="1">IFERROR(IF($J$1=0,"",
IF(AND($J$1=1,Y$2=0,$M48=0),Y$3*$N48,
IF(AND($J$1=2,Y$2=0,$M48=0,OR($N48+Y$3=$I$27+1,Y$3=$N48)),SUM($O$16:$O47)+COUNTIF($Q48:X48,"&gt;0")+1,
IF(AND($J$1=3,Y$2=0,$M48=0,$N48+Y$3&lt;&gt;$I$27+1,Y$3&lt;&gt;$N48),SUM($O$16:$O47)+COUNTIF($Q48:X48,"&gt;0")+1,
IF(AND($J$1=4,Y$2=0,$M48=0,$N48+Y$3&lt;&gt;$I$27+1,Y$3&lt;&gt;$N48,Y$1-$L48=0),SUM($O$16:$O47)+COUNTIF($Q48:X48,"&gt;0")+1,
""))))),"")</f>
        <v/>
      </c>
      <c r="Z48" s="55" t="str">
        <f ca="1">IFERROR(IF($J$1=0,"",
IF(AND($J$1=1,Z$2=0,$M48=0),Z$3*$N48,
IF(AND($J$1=2,Z$2=0,$M48=0,OR($N48+Z$3=$I$27+1,Z$3=$N48)),SUM($O$16:$O47)+COUNTIF($Q48:Y48,"&gt;0")+1,
IF(AND($J$1=3,Z$2=0,$M48=0,$N48+Z$3&lt;&gt;$I$27+1,Z$3&lt;&gt;$N48),SUM($O$16:$O47)+COUNTIF($Q48:Y48,"&gt;0")+1,
IF(AND($J$1=4,Z$2=0,$M48=0,$N48+Z$3&lt;&gt;$I$27+1,Z$3&lt;&gt;$N48,Z$1-$L48=0),SUM($O$16:$O47)+COUNTIF($Q48:Y48,"&gt;0")+1,
""))))),"")</f>
        <v/>
      </c>
      <c r="AA48" s="55" t="str">
        <f ca="1">IFERROR(IF($J$1=0,"",
IF(AND($J$1=1,AA$2=0,$M48=0),AA$3*$N48,
IF(AND($J$1=2,AA$2=0,$M48=0,OR($N48+AA$3=$I$27+1,AA$3=$N48)),SUM($O$16:$O47)+COUNTIF($Q48:Z48,"&gt;0")+1,
IF(AND($J$1=3,AA$2=0,$M48=0,$N48+AA$3&lt;&gt;$I$27+1,AA$3&lt;&gt;$N48),SUM($O$16:$O47)+COUNTIF($Q48:Z48,"&gt;0")+1,
IF(AND($J$1=4,AA$2=0,$M48=0,$N48+AA$3&lt;&gt;$I$27+1,AA$3&lt;&gt;$N48,AA$1-$L48=0),SUM($O$16:$O47)+COUNTIF($Q48:Z48,"&gt;0")+1,
""))))),"")</f>
        <v/>
      </c>
      <c r="AB48" s="55" t="str">
        <f ca="1">IFERROR(IF($J$1=0,"",
IF(AND($J$1=1,AB$2=0,$M48=0),AB$3*$N48,
IF(AND($J$1=2,AB$2=0,$M48=0,OR($N48+AB$3=$I$27+1,AB$3=$N48)),SUM($O$16:$O47)+COUNTIF($Q48:AA48,"&gt;0")+1,
IF(AND($J$1=3,AB$2=0,$M48=0,$N48+AB$3&lt;&gt;$I$27+1,AB$3&lt;&gt;$N48),SUM($O$16:$O47)+COUNTIF($Q48:AA48,"&gt;0")+1,
IF(AND($J$1=4,AB$2=0,$M48=0,$N48+AB$3&lt;&gt;$I$27+1,AB$3&lt;&gt;$N48,AB$1-$L48=0),SUM($O$16:$O47)+COUNTIF($Q48:AA48,"&gt;0")+1,
""))))),"")</f>
        <v/>
      </c>
      <c r="AC48" s="55" t="str">
        <f ca="1">IFERROR(IF($J$1=0,"",
IF(AND($J$1=1,AC$2=0,$M48=0),AC$3*$N48,
IF(AND($J$1=2,AC$2=0,$M48=0,OR($N48+AC$3=$I$27+1,AC$3=$N48)),SUM($O$16:$O47)+COUNTIF($Q48:AB48,"&gt;0")+1,
IF(AND($J$1=3,AC$2=0,$M48=0,$N48+AC$3&lt;&gt;$I$27+1,AC$3&lt;&gt;$N48),SUM($O$16:$O47)+COUNTIF($Q48:AB48,"&gt;0")+1,
IF(AND($J$1=4,AC$2=0,$M48=0,$N48+AC$3&lt;&gt;$I$27+1,AC$3&lt;&gt;$N48,AC$1-$L48=0),SUM($O$16:$O47)+COUNTIF($Q48:AB48,"&gt;0")+1,
""))))),"")</f>
        <v/>
      </c>
      <c r="AD48" s="55" t="str">
        <f ca="1">IFERROR(IF($J$1=0,"",
IF(AND($J$1=1,AD$2=0,$M48=0),AD$3*$N48,
IF(AND($J$1=2,AD$2=0,$M48=0,OR($N48+AD$3=$I$27+1,AD$3=$N48)),SUM($O$16:$O47)+COUNTIF($Q48:AC48,"&gt;0")+1,
IF(AND($J$1=3,AD$2=0,$M48=0,$N48+AD$3&lt;&gt;$I$27+1,AD$3&lt;&gt;$N48),SUM($O$16:$O47)+COUNTIF($Q48:AC48,"&gt;0")+1,
IF(AND($J$1=4,AD$2=0,$M48=0,$N48+AD$3&lt;&gt;$I$27+1,AD$3&lt;&gt;$N48,AD$1-$L48=0),SUM($O$16:$O47)+COUNTIF($Q48:AC48,"&gt;0")+1,
""))))),"")</f>
        <v/>
      </c>
      <c r="AE48" s="55" t="str">
        <f ca="1">IFERROR(IF($J$1=0,"",
IF(AND($J$1=1,AE$2=0,$M48=0),AE$3*$N48,
IF(AND($J$1=2,AE$2=0,$M48=0,OR($N48+AE$3=$I$27+1,AE$3=$N48)),SUM($O$16:$O47)+COUNTIF($Q48:AD48,"&gt;0")+1,
IF(AND($J$1=3,AE$2=0,$M48=0,$N48+AE$3&lt;&gt;$I$27+1,AE$3&lt;&gt;$N48),SUM($O$16:$O47)+COUNTIF($Q48:AD48,"&gt;0")+1,
IF(AND($J$1=4,AE$2=0,$M48=0,$N48+AE$3&lt;&gt;$I$27+1,AE$3&lt;&gt;$N48,AE$1-$L48=0),SUM($O$16:$O47)+COUNTIF($Q48:AD48,"&gt;0")+1,
""))))),"")</f>
        <v/>
      </c>
      <c r="AF48" s="55" t="str">
        <f ca="1">IFERROR(IF($J$1=0,"",
IF(AND($J$1=1,AF$2=0,$M48=0),AF$3*$N48,
IF(AND($J$1=2,AF$2=0,$M48=0,OR($N48+AF$3=$I$27+1,AF$3=$N48)),SUM($O$16:$O47)+COUNTIF($Q48:AE48,"&gt;0")+1,
IF(AND($J$1=3,AF$2=0,$M48=0,$N48+AF$3&lt;&gt;$I$27+1,AF$3&lt;&gt;$N48),SUM($O$16:$O47)+COUNTIF($Q48:AE48,"&gt;0")+1,
IF(AND($J$1=4,AF$2=0,$M48=0,$N48+AF$3&lt;&gt;$I$27+1,AF$3&lt;&gt;$N48,AF$1-$L48=0),SUM($O$16:$O47)+COUNTIF($Q48:AE48,"&gt;0")+1,
""))))),"")</f>
        <v/>
      </c>
      <c r="AG48" s="55" t="str">
        <f ca="1">IFERROR(IF($J$1=0,"",
IF(AND($J$1=1,AG$2=0,$M48=0),AG$3*$N48,
IF(AND($J$1=2,AG$2=0,$M48=0,OR($N48+AG$3=$I$27+1,AG$3=$N48)),SUM($O$16:$O47)+COUNTIF($Q48:AF48,"&gt;0")+1,
IF(AND($J$1=3,AG$2=0,$M48=0,$N48+AG$3&lt;&gt;$I$27+1,AG$3&lt;&gt;$N48),SUM($O$16:$O47)+COUNTIF($Q48:AF48,"&gt;0")+1,
IF(AND($J$1=4,AG$2=0,$M48=0,$N48+AG$3&lt;&gt;$I$27+1,AG$3&lt;&gt;$N48,AG$1-$L48=0),SUM($O$16:$O47)+COUNTIF($Q48:AF48,"&gt;0")+1,
""))))),"")</f>
        <v/>
      </c>
      <c r="AH48" s="55" t="str">
        <f ca="1">IFERROR(IF($J$1=0,"",
IF(AND($J$1=1,AH$2=0,$M48=0),AH$3*$N48,
IF(AND($J$1=2,AH$2=0,$M48=0,OR($N48+AH$3=$I$27+1,AH$3=$N48)),SUM($O$16:$O47)+COUNTIF($Q48:AG48,"&gt;0")+1,
IF(AND($J$1=3,AH$2=0,$M48=0,$N48+AH$3&lt;&gt;$I$27+1,AH$3&lt;&gt;$N48),SUM($O$16:$O47)+COUNTIF($Q48:AG48,"&gt;0")+1,
IF(AND($J$1=4,AH$2=0,$M48=0,$N48+AH$3&lt;&gt;$I$27+1,AH$3&lt;&gt;$N48,AH$1-$L48=0),SUM($O$16:$O47)+COUNTIF($Q48:AG48,"&gt;0")+1,
""))))),"")</f>
        <v/>
      </c>
      <c r="AI48" s="55" t="str">
        <f ca="1">IFERROR(IF($J$1=0,"",
IF(AND($J$1=1,AI$2=0,$M48=0),AI$3*$N48,
IF(AND($J$1=2,AI$2=0,$M48=0,OR($N48+AI$3=$I$27+1,AI$3=$N48)),SUM($O$16:$O47)+COUNTIF($Q48:AH48,"&gt;0")+1,
IF(AND($J$1=3,AI$2=0,$M48=0,$N48+AI$3&lt;&gt;$I$27+1,AI$3&lt;&gt;$N48),SUM($O$16:$O47)+COUNTIF($Q48:AH48,"&gt;0")+1,
IF(AND($J$1=4,AI$2=0,$M48=0,$N48+AI$3&lt;&gt;$I$27+1,AI$3&lt;&gt;$N48,AI$1-$L48=0),SUM($O$16:$O47)+COUNTIF($Q48:AH48,"&gt;0")+1,
""))))),"")</f>
        <v/>
      </c>
      <c r="AJ48" s="55" t="str">
        <f ca="1">IFERROR(IF($J$1=0,"",
IF(AND($J$1=1,AJ$2=0,$M48=0),AJ$3*$N48,
IF(AND($J$1=2,AJ$2=0,$M48=0,OR($N48+AJ$3=$I$27+1,AJ$3=$N48)),SUM($O$16:$O47)+COUNTIF($Q48:AI48,"&gt;0")+1,
IF(AND($J$1=3,AJ$2=0,$M48=0,$N48+AJ$3&lt;&gt;$I$27+1,AJ$3&lt;&gt;$N48),SUM($O$16:$O47)+COUNTIF($Q48:AI48,"&gt;0")+1,
IF(AND($J$1=4,AJ$2=0,$M48=0,$N48+AJ$3&lt;&gt;$I$27+1,AJ$3&lt;&gt;$N48,AJ$1-$L48=0),SUM($O$16:$O47)+COUNTIF($Q48:AI48,"&gt;0")+1,
""))))),"")</f>
        <v/>
      </c>
      <c r="AK48" s="55" t="str">
        <f ca="1">IFERROR(IF($J$1=0,"",
IF(AND($J$1=1,AK$2=0,$M48=0),AK$3*$N48,
IF(AND($J$1=2,AK$2=0,$M48=0,OR($N48+AK$3=$I$27+1,AK$3=$N48)),SUM($O$16:$O47)+COUNTIF($Q48:AJ48,"&gt;0")+1,
IF(AND($J$1=3,AK$2=0,$M48=0,$N48+AK$3&lt;&gt;$I$27+1,AK$3&lt;&gt;$N48),SUM($O$16:$O47)+COUNTIF($Q48:AJ48,"&gt;0")+1,
IF(AND($J$1=4,AK$2=0,$M48=0,$N48+AK$3&lt;&gt;$I$27+1,AK$3&lt;&gt;$N48,AK$1-$L48=0),SUM($O$16:$O47)+COUNTIF($Q48:AJ48,"&gt;0")+1,
""))))),"")</f>
        <v/>
      </c>
      <c r="AL48" s="55" t="str">
        <f ca="1">IFERROR(IF($J$1=0,"",
IF(AND($J$1=1,AL$2=0,$M48=0),AL$3*$N48,
IF(AND($J$1=2,AL$2=0,$M48=0,OR($N48+AL$3=$I$27+1,AL$3=$N48)),SUM($O$16:$O47)+COUNTIF($Q48:AK48,"&gt;0")+1,
IF(AND($J$1=3,AL$2=0,$M48=0,$N48+AL$3&lt;&gt;$I$27+1,AL$3&lt;&gt;$N48),SUM($O$16:$O47)+COUNTIF($Q48:AK48,"&gt;0")+1,
IF(AND($J$1=4,AL$2=0,$M48=0,$N48+AL$3&lt;&gt;$I$27+1,AL$3&lt;&gt;$N48,AL$1-$L48=0),SUM($O$16:$O47)+COUNTIF($Q48:AK48,"&gt;0")+1,
""))))),"")</f>
        <v/>
      </c>
      <c r="AM48" s="55" t="str">
        <f ca="1">IFERROR(IF($J$1=0,"",
IF(AND($J$1=1,AM$2=0,$M48=0),AM$3*$N48,
IF(AND($J$1=2,AM$2=0,$M48=0,OR($N48+AM$3=$I$27+1,AM$3=$N48)),SUM($O$16:$O47)+COUNTIF($Q48:AL48,"&gt;0")+1,
IF(AND($J$1=3,AM$2=0,$M48=0,$N48+AM$3&lt;&gt;$I$27+1,AM$3&lt;&gt;$N48),SUM($O$16:$O47)+COUNTIF($Q48:AL48,"&gt;0")+1,
IF(AND($J$1=4,AM$2=0,$M48=0,$N48+AM$3&lt;&gt;$I$27+1,AM$3&lt;&gt;$N48,AM$1-$L48=0),SUM($O$16:$O47)+COUNTIF($Q48:AL48,"&gt;0")+1,
""))))),"")</f>
        <v/>
      </c>
      <c r="AN48" s="55" t="str">
        <f ca="1">IFERROR(IF($J$1=0,"",
IF(AND($J$1=1,AN$2=0,$M48=0),AN$3*$N48,
IF(AND($J$1=2,AN$2=0,$M48=0,OR($N48+AN$3=$I$27+1,AN$3=$N48)),SUM($O$16:$O47)+COUNTIF($Q48:AM48,"&gt;0")+1,
IF(AND($J$1=3,AN$2=0,$M48=0,$N48+AN$3&lt;&gt;$I$27+1,AN$3&lt;&gt;$N48),SUM($O$16:$O47)+COUNTIF($Q48:AM48,"&gt;0")+1,
IF(AND($J$1=4,AN$2=0,$M48=0,$N48+AN$3&lt;&gt;$I$27+1,AN$3&lt;&gt;$N48,AN$1-$L48=0),SUM($O$16:$O47)+COUNTIF($Q48:AM48,"&gt;0")+1,
""))))),"")</f>
        <v/>
      </c>
      <c r="AO48" s="55" t="str">
        <f ca="1">IFERROR(IF($J$1=0,"",
IF(AND($J$1=1,AO$2=0,$M48=0),AO$3*$N48,
IF(AND($J$1=2,AO$2=0,$M48=0,OR($N48+AO$3=$I$27+1,AO$3=$N48)),SUM($O$16:$O47)+COUNTIF($Q48:AN48,"&gt;0")+1,
IF(AND($J$1=3,AO$2=0,$M48=0,$N48+AO$3&lt;&gt;$I$27+1,AO$3&lt;&gt;$N48),SUM($O$16:$O47)+COUNTIF($Q48:AN48,"&gt;0")+1,
IF(AND($J$1=4,AO$2=0,$M48=0,$N48+AO$3&lt;&gt;$I$27+1,AO$3&lt;&gt;$N48,AO$1-$L48=0),SUM($O$16:$O47)+COUNTIF($Q48:AN48,"&gt;0")+1,
""))))),"")</f>
        <v/>
      </c>
      <c r="AP48" s="55" t="str">
        <f ca="1">IFERROR(IF($J$1=0,"",
IF(AND($J$1=1,AP$2=0,$M48=0),AP$3*$N48,
IF(AND($J$1=2,AP$2=0,$M48=0,OR($N48+AP$3=$I$27+1,AP$3=$N48)),SUM($O$16:$O47)+COUNTIF($Q48:AO48,"&gt;0")+1,
IF(AND($J$1=3,AP$2=0,$M48=0,$N48+AP$3&lt;&gt;$I$27+1,AP$3&lt;&gt;$N48),SUM($O$16:$O47)+COUNTIF($Q48:AO48,"&gt;0")+1,
IF(AND($J$1=4,AP$2=0,$M48=0,$N48+AP$3&lt;&gt;$I$27+1,AP$3&lt;&gt;$N48,AP$1-$L48=0),SUM($O$16:$O47)+COUNTIF($Q48:AO48,"&gt;0")+1,
""))))),"")</f>
        <v/>
      </c>
      <c r="AQ48" s="55" t="str">
        <f ca="1">IFERROR(IF($J$1=0,"",
IF(AND($J$1=1,AQ$2=0,$M48=0),AQ$3*$N48,
IF(AND($J$1=2,AQ$2=0,$M48=0,OR($N48+AQ$3=$I$27+1,AQ$3=$N48)),SUM($O$16:$O47)+COUNTIF($Q48:AP48,"&gt;0")+1,
IF(AND($J$1=3,AQ$2=0,$M48=0,$N48+AQ$3&lt;&gt;$I$27+1,AQ$3&lt;&gt;$N48),SUM($O$16:$O47)+COUNTIF($Q48:AP48,"&gt;0")+1,
IF(AND($J$1=4,AQ$2=0,$M48=0,$N48+AQ$3&lt;&gt;$I$27+1,AQ$3&lt;&gt;$N48,AQ$1-$L48=0),SUM($O$16:$O47)+COUNTIF($Q48:AP48,"&gt;0")+1,
""))))),"")</f>
        <v/>
      </c>
      <c r="AR48" s="55" t="str">
        <f ca="1">IFERROR(IF($J$1=0,"",
IF(AND($J$1=1,AR$2=0,$M48=0),AR$3*$N48,
IF(AND($J$1=2,AR$2=0,$M48=0,OR($N48+AR$3=$I$27+1,AR$3=$N48)),SUM($O$16:$O47)+COUNTIF($Q48:AQ48,"&gt;0")+1,
IF(AND($J$1=3,AR$2=0,$M48=0,$N48+AR$3&lt;&gt;$I$27+1,AR$3&lt;&gt;$N48),SUM($O$16:$O47)+COUNTIF($Q48:AQ48,"&gt;0")+1,
IF(AND($J$1=4,AR$2=0,$M48=0,$N48+AR$3&lt;&gt;$I$27+1,AR$3&lt;&gt;$N48,AR$1-$L48=0),SUM($O$16:$O47)+COUNTIF($Q48:AQ48,"&gt;0")+1,
""))))),"")</f>
        <v/>
      </c>
      <c r="AS48" s="55" t="str">
        <f ca="1">IFERROR(IF($J$1=0,"",
IF(AND($J$1=1,AS$2=0,$M48=0),AS$3*$N48,
IF(AND($J$1=2,AS$2=0,$M48=0,OR($N48+AS$3=$I$27+1,AS$3=$N48)),SUM($O$16:$O47)+COUNTIF($Q48:AR48,"&gt;0")+1,
IF(AND($J$1=3,AS$2=0,$M48=0,$N48+AS$3&lt;&gt;$I$27+1,AS$3&lt;&gt;$N48),SUM($O$16:$O47)+COUNTIF($Q48:AR48,"&gt;0")+1,
IF(AND($J$1=4,AS$2=0,$M48=0,$N48+AS$3&lt;&gt;$I$27+1,AS$3&lt;&gt;$N48,AS$1-$L48=0),SUM($O$16:$O47)+COUNTIF($Q48:AR48,"&gt;0")+1,
""))))),"")</f>
        <v/>
      </c>
      <c r="AT48" s="55" t="str">
        <f ca="1">IFERROR(IF($J$1=0,"",
IF(AND($J$1=1,AT$2=0,$M48=0),AT$3*$N48,
IF(AND($J$1=2,AT$2=0,$M48=0,OR($N48+AT$3=$I$27+1,AT$3=$N48)),SUM($O$16:$O47)+COUNTIF($Q48:AS48,"&gt;0")+1,
IF(AND($J$1=3,AT$2=0,$M48=0,$N48+AT$3&lt;&gt;$I$27+1,AT$3&lt;&gt;$N48),SUM($O$16:$O47)+COUNTIF($Q48:AS48,"&gt;0")+1,
IF(AND($J$1=4,AT$2=0,$M48=0,$N48+AT$3&lt;&gt;$I$27+1,AT$3&lt;&gt;$N48,AT$1-$L48=0),SUM($O$16:$O47)+COUNTIF($Q48:AS48,"&gt;0")+1,
""))))),"")</f>
        <v/>
      </c>
      <c r="AU48" s="55" t="str">
        <f ca="1">IFERROR(IF($J$1=0,"",
IF(AND($J$1=1,AU$2=0,$M48=0),AU$3*$N48,
IF(AND($J$1=2,AU$2=0,$M48=0,OR($N48+AU$3=$I$27+1,AU$3=$N48)),SUM($O$16:$O47)+COUNTIF($Q48:AT48,"&gt;0")+1,
IF(AND($J$1=3,AU$2=0,$M48=0,$N48+AU$3&lt;&gt;$I$27+1,AU$3&lt;&gt;$N48),SUM($O$16:$O47)+COUNTIF($Q48:AT48,"&gt;0")+1,
IF(AND($J$1=4,AU$2=0,$M48=0,$N48+AU$3&lt;&gt;$I$27+1,AU$3&lt;&gt;$N48,AU$1-$L48=0),SUM($O$16:$O47)+COUNTIF($Q48:AT48,"&gt;0")+1,
""))))),"")</f>
        <v/>
      </c>
      <c r="AV48" s="55" t="str">
        <f ca="1">IFERROR(IF($J$1=0,"",
IF(AND($J$1=1,AV$2=0,$M48=0),AV$3*$N48,
IF(AND($J$1=2,AV$2=0,$M48=0,OR($N48+AV$3=$I$27+1,AV$3=$N48)),SUM($O$16:$O47)+COUNTIF($Q48:AU48,"&gt;0")+1,
IF(AND($J$1=3,AV$2=0,$M48=0,$N48+AV$3&lt;&gt;$I$27+1,AV$3&lt;&gt;$N48),SUM($O$16:$O47)+COUNTIF($Q48:AU48,"&gt;0")+1,
IF(AND($J$1=4,AV$2=0,$M48=0,$N48+AV$3&lt;&gt;$I$27+1,AV$3&lt;&gt;$N48,AV$1-$L48=0),SUM($O$16:$O47)+COUNTIF($Q48:AU48,"&gt;0")+1,
""))))),"")</f>
        <v/>
      </c>
      <c r="AW48" s="55" t="str">
        <f ca="1">IFERROR(IF($J$1=0,"",
IF(AND($J$1=1,AW$2=0,$M48=0),AW$3*$N48,
IF(AND($J$1=2,AW$2=0,$M48=0,OR($N48+AW$3=$I$27+1,AW$3=$N48)),SUM($O$16:$O47)+COUNTIF($Q48:AV48,"&gt;0")+1,
IF(AND($J$1=3,AW$2=0,$M48=0,$N48+AW$3&lt;&gt;$I$27+1,AW$3&lt;&gt;$N48),SUM($O$16:$O47)+COUNTIF($Q48:AV48,"&gt;0")+1,
IF(AND($J$1=4,AW$2=0,$M48=0,$N48+AW$3&lt;&gt;$I$27+1,AW$3&lt;&gt;$N48,AW$1-$L48=0),SUM($O$16:$O47)+COUNTIF($Q48:AV48,"&gt;0")+1,
""))))),"")</f>
        <v/>
      </c>
      <c r="AX48" s="55" t="str">
        <f ca="1">IFERROR(IF($J$1=0,"",
IF(AND($J$1=1,AX$2=0,$M48=0),AX$3*$N48,
IF(AND($J$1=2,AX$2=0,$M48=0,OR($N48+AX$3=$I$27+1,AX$3=$N48)),SUM($O$16:$O47)+COUNTIF($Q48:AW48,"&gt;0")+1,
IF(AND($J$1=3,AX$2=0,$M48=0,$N48+AX$3&lt;&gt;$I$27+1,AX$3&lt;&gt;$N48),SUM($O$16:$O47)+COUNTIF($Q48:AW48,"&gt;0")+1,
IF(AND($J$1=4,AX$2=0,$M48=0,$N48+AX$3&lt;&gt;$I$27+1,AX$3&lt;&gt;$N48,AX$1-$L48=0),SUM($O$16:$O47)+COUNTIF($Q48:AW48,"&gt;0")+1,
""))))),"")</f>
        <v/>
      </c>
      <c r="AY48" s="55" t="str">
        <f ca="1">IFERROR(IF($J$1=0,"",
IF(AND($J$1=1,AY$2=0,$M48=0),AY$3*$N48,
IF(AND($J$1=2,AY$2=0,$M48=0,OR($N48+AY$3=$I$27+1,AY$3=$N48)),SUM($O$16:$O47)+COUNTIF($Q48:AX48,"&gt;0")+1,
IF(AND($J$1=3,AY$2=0,$M48=0,$N48+AY$3&lt;&gt;$I$27+1,AY$3&lt;&gt;$N48),SUM($O$16:$O47)+COUNTIF($Q48:AX48,"&gt;0")+1,
IF(AND($J$1=4,AY$2=0,$M48=0,$N48+AY$3&lt;&gt;$I$27+1,AY$3&lt;&gt;$N48,AY$1-$L48=0),SUM($O$16:$O47)+COUNTIF($Q48:AX48,"&gt;0")+1,
""))))),"")</f>
        <v/>
      </c>
      <c r="AZ48" s="55" t="str">
        <f ca="1">IFERROR(IF($J$1=0,"",
IF(AND($J$1=1,AZ$2=0,$M48=0),AZ$3*$N48,
IF(AND($J$1=2,AZ$2=0,$M48=0,OR($N48+AZ$3=$I$27+1,AZ$3=$N48)),SUM($O$16:$O47)+COUNTIF($Q48:AY48,"&gt;0")+1,
IF(AND($J$1=3,AZ$2=0,$M48=0,$N48+AZ$3&lt;&gt;$I$27+1,AZ$3&lt;&gt;$N48),SUM($O$16:$O47)+COUNTIF($Q48:AY48,"&gt;0")+1,
IF(AND($J$1=4,AZ$2=0,$M48=0,$N48+AZ$3&lt;&gt;$I$27+1,AZ$3&lt;&gt;$N48,AZ$1-$L48=0),SUM($O$16:$O47)+COUNTIF($Q48:AY48,"&gt;0")+1,
""))))),"")</f>
        <v/>
      </c>
      <c r="BA48" s="55" t="str">
        <f ca="1">IFERROR(IF($J$1=0,"",
IF(AND($J$1=1,BA$2=0,$M48=0),BA$3*$N48,
IF(AND($J$1=2,BA$2=0,$M48=0,OR($N48+BA$3=$I$27+1,BA$3=$N48)),SUM($O$16:$O47)+COUNTIF($Q48:AZ48,"&gt;0")+1,
IF(AND($J$1=3,BA$2=0,$M48=0,$N48+BA$3&lt;&gt;$I$27+1,BA$3&lt;&gt;$N48),SUM($O$16:$O47)+COUNTIF($Q48:AZ48,"&gt;0")+1,
IF(AND($J$1=4,BA$2=0,$M48=0,$N48+BA$3&lt;&gt;$I$27+1,BA$3&lt;&gt;$N48,BA$1-$L48=0),SUM($O$16:$O47)+COUNTIF($Q48:AZ48,"&gt;0")+1,
""))))),"")</f>
        <v/>
      </c>
      <c r="BB48" s="55" t="str">
        <f ca="1">IFERROR(IF($J$1=0,"",
IF(AND($J$1=1,BB$2=0,$M48=0),BB$3*$N48,
IF(AND($J$1=2,BB$2=0,$M48=0,OR($N48+BB$3=$I$27+1,BB$3=$N48)),SUM($O$16:$O47)+COUNTIF($Q48:BA48,"&gt;0")+1,
IF(AND($J$1=3,BB$2=0,$M48=0,$N48+BB$3&lt;&gt;$I$27+1,BB$3&lt;&gt;$N48),SUM($O$16:$O47)+COUNTIF($Q48:BA48,"&gt;0")+1,
IF(AND($J$1=4,BB$2=0,$M48=0,$N48+BB$3&lt;&gt;$I$27+1,BB$3&lt;&gt;$N48,BB$1-$L48=0),SUM($O$16:$O47)+COUNTIF($Q48:BA48,"&gt;0")+1,
""))))),"")</f>
        <v/>
      </c>
      <c r="BC48" s="55" t="str">
        <f ca="1">IFERROR(IF($J$1=0,"",
IF(AND($J$1=1,BC$2=0,$M48=0),BC$3*$N48,
IF(AND($J$1=2,BC$2=0,$M48=0,OR($N48+BC$3=$I$27+1,BC$3=$N48)),SUM($O$16:$O47)+COUNTIF($Q48:BB48,"&gt;0")+1,
IF(AND($J$1=3,BC$2=0,$M48=0,$N48+BC$3&lt;&gt;$I$27+1,BC$3&lt;&gt;$N48),SUM($O$16:$O47)+COUNTIF($Q48:BB48,"&gt;0")+1,
IF(AND($J$1=4,BC$2=0,$M48=0,$N48+BC$3&lt;&gt;$I$27+1,BC$3&lt;&gt;$N48,BC$1-$L48=0),SUM($O$16:$O47)+COUNTIF($Q48:BB48,"&gt;0")+1,
""))))),"")</f>
        <v/>
      </c>
      <c r="BD48" s="55" t="str">
        <f ca="1">IFERROR(IF($J$1=0,"",
IF(AND($J$1=1,BD$2=0,$M48=0),BD$3*$N48,
IF(AND($J$1=2,BD$2=0,$M48=0,OR($N48+BD$3=$I$27+1,BD$3=$N48)),SUM($O$16:$O47)+COUNTIF($Q48:BC48,"&gt;0")+1,
IF(AND($J$1=3,BD$2=0,$M48=0,$N48+BD$3&lt;&gt;$I$27+1,BD$3&lt;&gt;$N48),SUM($O$16:$O47)+COUNTIF($Q48:BC48,"&gt;0")+1,
IF(AND($J$1=4,BD$2=0,$M48=0,$N48+BD$3&lt;&gt;$I$27+1,BD$3&lt;&gt;$N48,BD$1-$L48=0),SUM($O$16:$O47)+COUNTIF($Q48:BC48,"&gt;0")+1,
""))))),"")</f>
        <v/>
      </c>
      <c r="BE48" s="55" t="str">
        <f ca="1">IFERROR(IF($J$1=0,"",
IF(AND($J$1=1,BE$2=0,$M48=0),BE$3*$N48,
IF(AND($J$1=2,BE$2=0,$M48=0,OR($N48+BE$3=$I$27+1,BE$3=$N48)),SUM($O$16:$O47)+COUNTIF($Q48:BD48,"&gt;0")+1,
IF(AND($J$1=3,BE$2=0,$M48=0,$N48+BE$3&lt;&gt;$I$27+1,BE$3&lt;&gt;$N48),SUM($O$16:$O47)+COUNTIF($Q48:BD48,"&gt;0")+1,
IF(AND($J$1=4,BE$2=0,$M48=0,$N48+BE$3&lt;&gt;$I$27+1,BE$3&lt;&gt;$N48,BE$1-$L48=0),SUM($O$16:$O47)+COUNTIF($Q48:BD48,"&gt;0")+1,
""))))),"")</f>
        <v/>
      </c>
      <c r="BF48" s="55" t="str">
        <f ca="1">IFERROR(IF($J$1=0,"",
IF(AND($J$1=1,BF$2=0,$M48=0),BF$3*$N48,
IF(AND($J$1=2,BF$2=0,$M48=0,OR($N48+BF$3=$I$27+1,BF$3=$N48)),SUM($O$16:$O47)+COUNTIF($Q48:BE48,"&gt;0")+1,
IF(AND($J$1=3,BF$2=0,$M48=0,$N48+BF$3&lt;&gt;$I$27+1,BF$3&lt;&gt;$N48),SUM($O$16:$O47)+COUNTIF($Q48:BE48,"&gt;0")+1,
IF(AND($J$1=4,BF$2=0,$M48=0,$N48+BF$3&lt;&gt;$I$27+1,BF$3&lt;&gt;$N48,BF$1-$L48=0),SUM($O$16:$O47)+COUNTIF($Q48:BE48,"&gt;0")+1,
""))))),"")</f>
        <v/>
      </c>
      <c r="BG48" s="55" t="str">
        <f ca="1">IFERROR(IF($J$1=0,"",
IF(AND($J$1=1,BG$2=0,$M48=0),BG$3*$N48,
IF(AND($J$1=2,BG$2=0,$M48=0,OR($N48+BG$3=$I$27+1,BG$3=$N48)),SUM($O$16:$O47)+COUNTIF($Q48:BF48,"&gt;0")+1,
IF(AND($J$1=3,BG$2=0,$M48=0,$N48+BG$3&lt;&gt;$I$27+1,BG$3&lt;&gt;$N48),SUM($O$16:$O47)+COUNTIF($Q48:BF48,"&gt;0")+1,
IF(AND($J$1=4,BG$2=0,$M48=0,$N48+BG$3&lt;&gt;$I$27+1,BG$3&lt;&gt;$N48,BG$1-$L48=0),SUM($O$16:$O47)+COUNTIF($Q48:BF48,"&gt;0")+1,
""))))),"")</f>
        <v/>
      </c>
      <c r="BH48" s="55" t="str">
        <f ca="1">IFERROR(IF($J$1=0,"",
IF(AND($J$1=1,BH$2=0,$M48=0),BH$3*$N48,
IF(AND($J$1=2,BH$2=0,$M48=0,OR($N48+BH$3=$I$27+1,BH$3=$N48)),SUM($O$16:$O47)+COUNTIF($Q48:BG48,"&gt;0")+1,
IF(AND($J$1=3,BH$2=0,$M48=0,$N48+BH$3&lt;&gt;$I$27+1,BH$3&lt;&gt;$N48),SUM($O$16:$O47)+COUNTIF($Q48:BG48,"&gt;0")+1,
IF(AND($J$1=4,BH$2=0,$M48=0,$N48+BH$3&lt;&gt;$I$27+1,BH$3&lt;&gt;$N48,BH$1-$L48=0),SUM($O$16:$O47)+COUNTIF($Q48:BG48,"&gt;0")+1,
""))))),"")</f>
        <v/>
      </c>
      <c r="BI48" s="55" t="str">
        <f ca="1">IFERROR(IF($J$1=0,"",
IF(AND($J$1=1,BI$2=0,$M48=0),BI$3*$N48,
IF(AND($J$1=2,BI$2=0,$M48=0,OR($N48+BI$3=$I$27+1,BI$3=$N48)),SUM($O$16:$O47)+COUNTIF($Q48:BH48,"&gt;0")+1,
IF(AND($J$1=3,BI$2=0,$M48=0,$N48+BI$3&lt;&gt;$I$27+1,BI$3&lt;&gt;$N48),SUM($O$16:$O47)+COUNTIF($Q48:BH48,"&gt;0")+1,
IF(AND($J$1=4,BI$2=0,$M48=0,$N48+BI$3&lt;&gt;$I$27+1,BI$3&lt;&gt;$N48,BI$1-$L48=0),SUM($O$16:$O47)+COUNTIF($Q48:BH48,"&gt;0")+1,
""))))),"")</f>
        <v/>
      </c>
      <c r="BJ48" s="55" t="str">
        <f ca="1">IFERROR(IF($J$1=0,"",
IF(AND($J$1=1,BJ$2=0,$M48=0),BJ$3*$N48,
IF(AND($J$1=2,BJ$2=0,$M48=0,OR($N48+BJ$3=$I$27+1,BJ$3=$N48)),SUM($O$16:$O47)+COUNTIF($Q48:BI48,"&gt;0")+1,
IF(AND($J$1=3,BJ$2=0,$M48=0,$N48+BJ$3&lt;&gt;$I$27+1,BJ$3&lt;&gt;$N48),SUM($O$16:$O47)+COUNTIF($Q48:BI48,"&gt;0")+1,
IF(AND($J$1=4,BJ$2=0,$M48=0,$N48+BJ$3&lt;&gt;$I$27+1,BJ$3&lt;&gt;$N48,BJ$1-$L48=0),SUM($O$16:$O47)+COUNTIF($Q48:BI48,"&gt;0")+1,
""))))),"")</f>
        <v/>
      </c>
      <c r="BK48" s="55" t="str">
        <f ca="1">IFERROR(IF($J$1=0,"",
IF(AND($J$1=1,BK$2=0,$M48=0),BK$3*$N48,
IF(AND($J$1=2,BK$2=0,$M48=0,OR($N48+BK$3=$I$27+1,BK$3=$N48)),SUM($O$16:$O47)+COUNTIF($Q48:BJ48,"&gt;0")+1,
IF(AND($J$1=3,BK$2=0,$M48=0,$N48+BK$3&lt;&gt;$I$27+1,BK$3&lt;&gt;$N48),SUM($O$16:$O47)+COUNTIF($Q48:BJ48,"&gt;0")+1,
IF(AND($J$1=4,BK$2=0,$M48=0,$N48+BK$3&lt;&gt;$I$27+1,BK$3&lt;&gt;$N48,BK$1-$L48=0),SUM($O$16:$O47)+COUNTIF($Q48:BJ48,"&gt;0")+1,
""))))),"")</f>
        <v/>
      </c>
      <c r="BL48" s="55" t="str">
        <f ca="1">IFERROR(IF($J$1=0,"",
IF(AND($J$1=1,BL$2=0,$M48=0),BL$3*$N48,
IF(AND($J$1=2,BL$2=0,$M48=0,OR($N48+BL$3=$I$27+1,BL$3=$N48)),SUM($O$16:$O47)+COUNTIF($Q48:BK48,"&gt;0")+1,
IF(AND($J$1=3,BL$2=0,$M48=0,$N48+BL$3&lt;&gt;$I$27+1,BL$3&lt;&gt;$N48),SUM($O$16:$O47)+COUNTIF($Q48:BK48,"&gt;0")+1,
IF(AND($J$1=4,BL$2=0,$M48=0,$N48+BL$3&lt;&gt;$I$27+1,BL$3&lt;&gt;$N48,BL$1-$L48=0),SUM($O$16:$O47)+COUNTIF($Q48:BK48,"&gt;0")+1,
""))))),"")</f>
        <v/>
      </c>
      <c r="BM48" s="55" t="str">
        <f ca="1">IFERROR(IF($J$1=0,"",
IF(AND($J$1=1,BM$2=0,$M48=0),BM$3*$N48,
IF(AND($J$1=2,BM$2=0,$M48=0,OR($N48+BM$3=$I$27+1,BM$3=$N48)),SUM($O$16:$O47)+COUNTIF($Q48:BL48,"&gt;0")+1,
IF(AND($J$1=3,BM$2=0,$M48=0,$N48+BM$3&lt;&gt;$I$27+1,BM$3&lt;&gt;$N48),SUM($O$16:$O47)+COUNTIF($Q48:BL48,"&gt;0")+1,
IF(AND($J$1=4,BM$2=0,$M48=0,$N48+BM$3&lt;&gt;$I$27+1,BM$3&lt;&gt;$N48,BM$1-$L48=0),SUM($O$16:$O47)+COUNTIF($Q48:BL48,"&gt;0")+1,
""))))),"")</f>
        <v/>
      </c>
      <c r="BN48" s="55" t="str">
        <f ca="1">IFERROR(IF($J$1=0,"",
IF(AND($J$1=1,BN$2=0,$M48=0),BN$3*$N48,
IF(AND($J$1=2,BN$2=0,$M48=0,OR($N48+BN$3=$I$27+1,BN$3=$N48)),SUM($O$16:$O47)+COUNTIF($Q48:BM48,"&gt;0")+1,
IF(AND($J$1=3,BN$2=0,$M48=0,$N48+BN$3&lt;&gt;$I$27+1,BN$3&lt;&gt;$N48),SUM($O$16:$O47)+COUNTIF($Q48:BM48,"&gt;0")+1,
IF(AND($J$1=4,BN$2=0,$M48=0,$N48+BN$3&lt;&gt;$I$27+1,BN$3&lt;&gt;$N48,BN$1-$L48=0),SUM($O$16:$O47)+COUNTIF($Q48:BM48,"&gt;0")+1,
""))))),"")</f>
        <v/>
      </c>
      <c r="BO48" s="55" t="str">
        <f ca="1">IFERROR(IF($J$1=0,"",
IF(AND($J$1=1,BO$2=0,$M48=0),BO$3*$N48,
IF(AND($J$1=2,BO$2=0,$M48=0,OR($N48+BO$3=$I$27+1,BO$3=$N48)),SUM($O$16:$O47)+COUNTIF($Q48:BN48,"&gt;0")+1,
IF(AND($J$1=3,BO$2=0,$M48=0,$N48+BO$3&lt;&gt;$I$27+1,BO$3&lt;&gt;$N48),SUM($O$16:$O47)+COUNTIF($Q48:BN48,"&gt;0")+1,
IF(AND($J$1=4,BO$2=0,$M48=0,$N48+BO$3&lt;&gt;$I$27+1,BO$3&lt;&gt;$N48,BO$1-$L48=0),SUM($O$16:$O47)+COUNTIF($Q48:BN48,"&gt;0")+1,
""))))),"")</f>
        <v/>
      </c>
      <c r="BP48" s="55" t="str">
        <f ca="1">IFERROR(IF($J$1=0,"",
IF(AND($J$1=1,BP$2=0,$M48=0),BP$3*$N48,
IF(AND($J$1=2,BP$2=0,$M48=0,OR($N48+BP$3=$I$27+1,BP$3=$N48)),SUM($O$16:$O47)+COUNTIF($Q48:BO48,"&gt;0")+1,
IF(AND($J$1=3,BP$2=0,$M48=0,$N48+BP$3&lt;&gt;$I$27+1,BP$3&lt;&gt;$N48),SUM($O$16:$O47)+COUNTIF($Q48:BO48,"&gt;0")+1,
IF(AND($J$1=4,BP$2=0,$M48=0,$N48+BP$3&lt;&gt;$I$27+1,BP$3&lt;&gt;$N48,BP$1-$L48=0),SUM($O$16:$O47)+COUNTIF($Q48:BO48,"&gt;0")+1,
""))))),"")</f>
        <v/>
      </c>
      <c r="BQ48" s="55" t="str">
        <f ca="1">IFERROR(IF($J$1=0,"",
IF(AND($J$1=1,BQ$2=0,$M48=0),BQ$3*$N48,
IF(AND($J$1=2,BQ$2=0,$M48=0,OR($N48+BQ$3=$I$27+1,BQ$3=$N48)),SUM($O$16:$O47)+COUNTIF($Q48:BP48,"&gt;0")+1,
IF(AND($J$1=3,BQ$2=0,$M48=0,$N48+BQ$3&lt;&gt;$I$27+1,BQ$3&lt;&gt;$N48),SUM($O$16:$O47)+COUNTIF($Q48:BP48,"&gt;0")+1,
IF(AND($J$1=4,BQ$2=0,$M48=0,$N48+BQ$3&lt;&gt;$I$27+1,BQ$3&lt;&gt;$N48,BQ$1-$L48=0),SUM($O$16:$O47)+COUNTIF($Q48:BP48,"&gt;0")+1,
""))))),"")</f>
        <v/>
      </c>
      <c r="BR48" s="55" t="str">
        <f ca="1">IFERROR(IF($J$1=0,"",
IF(AND($J$1=1,BR$2=0,$M48=0),BR$3*$N48,
IF(AND($J$1=2,BR$2=0,$M48=0,OR($N48+BR$3=$I$27+1,BR$3=$N48)),SUM($O$16:$O47)+COUNTIF($Q48:BQ48,"&gt;0")+1,
IF(AND($J$1=3,BR$2=0,$M48=0,$N48+BR$3&lt;&gt;$I$27+1,BR$3&lt;&gt;$N48),SUM($O$16:$O47)+COUNTIF($Q48:BQ48,"&gt;0")+1,
IF(AND($J$1=4,BR$2=0,$M48=0,$N48+BR$3&lt;&gt;$I$27+1,BR$3&lt;&gt;$N48,BR$1-$L48=0),SUM($O$16:$O47)+COUNTIF($Q48:BQ48,"&gt;0")+1,
""))))),"")</f>
        <v/>
      </c>
      <c r="BS48" s="55" t="str">
        <f ca="1">IFERROR(IF($J$1=0,"",
IF(AND($J$1=1,BS$2=0,$M48=0),BS$3*$N48,
IF(AND($J$1=2,BS$2=0,$M48=0,OR($N48+BS$3=$I$27+1,BS$3=$N48)),SUM($O$16:$O47)+COUNTIF($Q48:BR48,"&gt;0")+1,
IF(AND($J$1=3,BS$2=0,$M48=0,$N48+BS$3&lt;&gt;$I$27+1,BS$3&lt;&gt;$N48),SUM($O$16:$O47)+COUNTIF($Q48:BR48,"&gt;0")+1,
IF(AND($J$1=4,BS$2=0,$M48=0,$N48+BS$3&lt;&gt;$I$27+1,BS$3&lt;&gt;$N48,BS$1-$L48=0),SUM($O$16:$O47)+COUNTIF($Q48:BR48,"&gt;0")+1,
""))))),"")</f>
        <v/>
      </c>
      <c r="BT48" s="55" t="str">
        <f ca="1">IFERROR(IF($J$1=0,"",
IF(AND($J$1=1,BT$2=0,$M48=0),BT$3*$N48,
IF(AND($J$1=2,BT$2=0,$M48=0,OR($N48+BT$3=$I$27+1,BT$3=$N48)),SUM($O$16:$O47)+COUNTIF($Q48:BS48,"&gt;0")+1,
IF(AND($J$1=3,BT$2=0,$M48=0,$N48+BT$3&lt;&gt;$I$27+1,BT$3&lt;&gt;$N48),SUM($O$16:$O47)+COUNTIF($Q48:BS48,"&gt;0")+1,
IF(AND($J$1=4,BT$2=0,$M48=0,$N48+BT$3&lt;&gt;$I$27+1,BT$3&lt;&gt;$N48,BT$1-$L48=0),SUM($O$16:$O47)+COUNTIF($Q48:BS48,"&gt;0")+1,
""))))),"")</f>
        <v/>
      </c>
      <c r="BU48" s="55" t="str">
        <f ca="1">IFERROR(IF($J$1=0,"",
IF(AND($J$1=1,BU$2=0,$M48=0),BU$3*$N48,
IF(AND($J$1=2,BU$2=0,$M48=0,OR($N48+BU$3=$I$27+1,BU$3=$N48)),SUM($O$16:$O47)+COUNTIF($Q48:BT48,"&gt;0")+1,
IF(AND($J$1=3,BU$2=0,$M48=0,$N48+BU$3&lt;&gt;$I$27+1,BU$3&lt;&gt;$N48),SUM($O$16:$O47)+COUNTIF($Q48:BT48,"&gt;0")+1,
IF(AND($J$1=4,BU$2=0,$M48=0,$N48+BU$3&lt;&gt;$I$27+1,BU$3&lt;&gt;$N48,BU$1-$L48=0),SUM($O$16:$O47)+COUNTIF($Q48:BT48,"&gt;0")+1,
""))))),"")</f>
        <v/>
      </c>
      <c r="BV48" s="55" t="str">
        <f ca="1">IFERROR(IF($J$1=0,"",
IF(AND($J$1=1,BV$2=0,$M48=0),BV$3*$N48,
IF(AND($J$1=2,BV$2=0,$M48=0,OR($N48+BV$3=$I$27+1,BV$3=$N48)),SUM($O$16:$O47)+COUNTIF($Q48:BU48,"&gt;0")+1,
IF(AND($J$1=3,BV$2=0,$M48=0,$N48+BV$3&lt;&gt;$I$27+1,BV$3&lt;&gt;$N48),SUM($O$16:$O47)+COUNTIF($Q48:BU48,"&gt;0")+1,
IF(AND($J$1=4,BV$2=0,$M48=0,$N48+BV$3&lt;&gt;$I$27+1,BV$3&lt;&gt;$N48,BV$1-$L48=0),SUM($O$16:$O47)+COUNTIF($Q48:BU48,"&gt;0")+1,
""))))),"")</f>
        <v/>
      </c>
      <c r="BW48" s="55" t="str">
        <f ca="1">IFERROR(IF($J$1=0,"",
IF(AND($J$1=1,BW$2=0,$M48=0),BW$3*$N48,
IF(AND($J$1=2,BW$2=0,$M48=0,OR($N48+BW$3=$I$27+1,BW$3=$N48)),SUM($O$16:$O47)+COUNTIF($Q48:BV48,"&gt;0")+1,
IF(AND($J$1=3,BW$2=0,$M48=0,$N48+BW$3&lt;&gt;$I$27+1,BW$3&lt;&gt;$N48),SUM($O$16:$O47)+COUNTIF($Q48:BV48,"&gt;0")+1,
IF(AND($J$1=4,BW$2=0,$M48=0,$N48+BW$3&lt;&gt;$I$27+1,BW$3&lt;&gt;$N48,BW$1-$L48=0),SUM($O$16:$O47)+COUNTIF($Q48:BV48,"&gt;0")+1,
""))))),"")</f>
        <v/>
      </c>
      <c r="BX48" s="55" t="str">
        <f ca="1">IFERROR(IF($J$1=0,"",
IF(AND($J$1=1,BX$2=0,$M48=0),BX$3*$N48,
IF(AND($J$1=2,BX$2=0,$M48=0,OR($N48+BX$3=$I$27+1,BX$3=$N48)),SUM($O$16:$O47)+COUNTIF($Q48:BW48,"&gt;0")+1,
IF(AND($J$1=3,BX$2=0,$M48=0,$N48+BX$3&lt;&gt;$I$27+1,BX$3&lt;&gt;$N48),SUM($O$16:$O47)+COUNTIF($Q48:BW48,"&gt;0")+1,
IF(AND($J$1=4,BX$2=0,$M48=0,$N48+BX$3&lt;&gt;$I$27+1,BX$3&lt;&gt;$N48,BX$1-$L48=0),SUM($O$16:$O47)+COUNTIF($Q48:BW48,"&gt;0")+1,
""))))),"")</f>
        <v/>
      </c>
      <c r="BY48" s="55" t="str">
        <f ca="1">IFERROR(IF($J$1=0,"",
IF(AND($J$1=1,BY$2=0,$M48=0),BY$3*$N48,
IF(AND($J$1=2,BY$2=0,$M48=0,OR($N48+BY$3=$I$27+1,BY$3=$N48)),SUM($O$16:$O47)+COUNTIF($Q48:BX48,"&gt;0")+1,
IF(AND($J$1=3,BY$2=0,$M48=0,$N48+BY$3&lt;&gt;$I$27+1,BY$3&lt;&gt;$N48),SUM($O$16:$O47)+COUNTIF($Q48:BX48,"&gt;0")+1,
IF(AND($J$1=4,BY$2=0,$M48=0,$N48+BY$3&lt;&gt;$I$27+1,BY$3&lt;&gt;$N48,BY$1-$L48=0),SUM($O$16:$O47)+COUNTIF($Q48:BX48,"&gt;0")+1,
""))))),"")</f>
        <v/>
      </c>
      <c r="BZ48" s="55" t="str">
        <f ca="1">IFERROR(IF($J$1=0,"",
IF(AND($J$1=1,BZ$2=0,$M48=0),BZ$3*$N48,
IF(AND($J$1=2,BZ$2=0,$M48=0,OR($N48+BZ$3=$I$27+1,BZ$3=$N48)),SUM($O$16:$O47)+COUNTIF($Q48:BY48,"&gt;0")+1,
IF(AND($J$1=3,BZ$2=0,$M48=0,$N48+BZ$3&lt;&gt;$I$27+1,BZ$3&lt;&gt;$N48),SUM($O$16:$O47)+COUNTIF($Q48:BY48,"&gt;0")+1,
IF(AND($J$1=4,BZ$2=0,$M48=0,$N48+BZ$3&lt;&gt;$I$27+1,BZ$3&lt;&gt;$N48,BZ$1-$L48=0),SUM($O$16:$O47)+COUNTIF($Q48:BY48,"&gt;0")+1,
""))))),"")</f>
        <v/>
      </c>
      <c r="CA48" s="55" t="str">
        <f ca="1">IFERROR(IF($J$1=0,"",
IF(AND($J$1=1,CA$2=0,$M48=0),CA$3*$N48,
IF(AND($J$1=2,CA$2=0,$M48=0,OR($N48+CA$3=$I$27+1,CA$3=$N48)),SUM($O$16:$O47)+COUNTIF($Q48:BZ48,"&gt;0")+1,
IF(AND($J$1=3,CA$2=0,$M48=0,$N48+CA$3&lt;&gt;$I$27+1,CA$3&lt;&gt;$N48),SUM($O$16:$O47)+COUNTIF($Q48:BZ48,"&gt;0")+1,
IF(AND($J$1=4,CA$2=0,$M48=0,$N48+CA$3&lt;&gt;$I$27+1,CA$3&lt;&gt;$N48,CA$1-$L48=0),SUM($O$16:$O47)+COUNTIF($Q48:BZ48,"&gt;0")+1,
""))))),"")</f>
        <v/>
      </c>
      <c r="CB48" s="55" t="str">
        <f ca="1">IFERROR(IF($J$1=0,"",
IF(AND($J$1=1,CB$2=0,$M48=0),CB$3*$N48,
IF(AND($J$1=2,CB$2=0,$M48=0,OR($N48+CB$3=$I$27+1,CB$3=$N48)),SUM($O$16:$O47)+COUNTIF($Q48:CA48,"&gt;0")+1,
IF(AND($J$1=3,CB$2=0,$M48=0,$N48+CB$3&lt;&gt;$I$27+1,CB$3&lt;&gt;$N48),SUM($O$16:$O47)+COUNTIF($Q48:CA48,"&gt;0")+1,
IF(AND($J$1=4,CB$2=0,$M48=0,$N48+CB$3&lt;&gt;$I$27+1,CB$3&lt;&gt;$N48,CB$1-$L48=0),SUM($O$16:$O47)+COUNTIF($Q48:CA48,"&gt;0")+1,
""))))),"")</f>
        <v/>
      </c>
      <c r="CC48" s="55" t="str">
        <f ca="1">IFERROR(IF($J$1=0,"",
IF(AND($J$1=1,CC$2=0,$M48=0),CC$3*$N48,
IF(AND($J$1=2,CC$2=0,$M48=0,OR($N48+CC$3=$I$27+1,CC$3=$N48)),SUM($O$16:$O47)+COUNTIF($Q48:CB48,"&gt;0")+1,
IF(AND($J$1=3,CC$2=0,$M48=0,$N48+CC$3&lt;&gt;$I$27+1,CC$3&lt;&gt;$N48),SUM($O$16:$O47)+COUNTIF($Q48:CB48,"&gt;0")+1,
IF(AND($J$1=4,CC$2=0,$M48=0,$N48+CC$3&lt;&gt;$I$27+1,CC$3&lt;&gt;$N48,CC$1-$L48=0),SUM($O$16:$O47)+COUNTIF($Q48:CB48,"&gt;0")+1,
""))))),"")</f>
        <v/>
      </c>
      <c r="CD48" s="55" t="str">
        <f ca="1">IFERROR(IF($J$1=0,"",
IF(AND($J$1=1,CD$2=0,$M48=0),CD$3*$N48,
IF(AND($J$1=2,CD$2=0,$M48=0,OR($N48+CD$3=$I$27+1,CD$3=$N48)),SUM($O$16:$O47)+COUNTIF($Q48:CC48,"&gt;0")+1,
IF(AND($J$1=3,CD$2=0,$M48=0,$N48+CD$3&lt;&gt;$I$27+1,CD$3&lt;&gt;$N48),SUM($O$16:$O47)+COUNTIF($Q48:CC48,"&gt;0")+1,
IF(AND($J$1=4,CD$2=0,$M48=0,$N48+CD$3&lt;&gt;$I$27+1,CD$3&lt;&gt;$N48,CD$1-$L48=0),SUM($O$16:$O47)+COUNTIF($Q48:CC48,"&gt;0")+1,
""))))),"")</f>
        <v/>
      </c>
      <c r="CE48" s="55" t="str">
        <f ca="1">IFERROR(IF($J$1=0,"",
IF(AND($J$1=1,CE$2=0,$M48=0),CE$3*$N48,
IF(AND($J$1=2,CE$2=0,$M48=0,OR($N48+CE$3=$I$27+1,CE$3=$N48)),SUM($O$16:$O47)+COUNTIF($Q48:CD48,"&gt;0")+1,
IF(AND($J$1=3,CE$2=0,$M48=0,$N48+CE$3&lt;&gt;$I$27+1,CE$3&lt;&gt;$N48),SUM($O$16:$O47)+COUNTIF($Q48:CD48,"&gt;0")+1,
IF(AND($J$1=4,CE$2=0,$M48=0,$N48+CE$3&lt;&gt;$I$27+1,CE$3&lt;&gt;$N48,CE$1-$L48=0),SUM($O$16:$O47)+COUNTIF($Q48:CD48,"&gt;0")+1,
""))))),"")</f>
        <v/>
      </c>
      <c r="CF48" s="55" t="str">
        <f ca="1">IFERROR(IF($J$1=0,"",
IF(AND($J$1=1,CF$2=0,$M48=0),CF$3*$N48,
IF(AND($J$1=2,CF$2=0,$M48=0,OR($N48+CF$3=$I$27+1,CF$3=$N48)),SUM($O$16:$O47)+COUNTIF($Q48:CE48,"&gt;0")+1,
IF(AND($J$1=3,CF$2=0,$M48=0,$N48+CF$3&lt;&gt;$I$27+1,CF$3&lt;&gt;$N48),SUM($O$16:$O47)+COUNTIF($Q48:CE48,"&gt;0")+1,
IF(AND($J$1=4,CF$2=0,$M48=0,$N48+CF$3&lt;&gt;$I$27+1,CF$3&lt;&gt;$N48,CF$1-$L48=0),SUM($O$16:$O47)+COUNTIF($Q48:CE48,"&gt;0")+1,
""))))),"")</f>
        <v/>
      </c>
      <c r="CG48" s="55" t="str">
        <f ca="1">IFERROR(IF($J$1=0,"",
IF(AND($J$1=1,CG$2=0,$M48=0),CG$3*$N48,
IF(AND($J$1=2,CG$2=0,$M48=0,OR($N48+CG$3=$I$27+1,CG$3=$N48)),SUM($O$16:$O47)+COUNTIF($Q48:CF48,"&gt;0")+1,
IF(AND($J$1=3,CG$2=0,$M48=0,$N48+CG$3&lt;&gt;$I$27+1,CG$3&lt;&gt;$N48),SUM($O$16:$O47)+COUNTIF($Q48:CF48,"&gt;0")+1,
IF(AND($J$1=4,CG$2=0,$M48=0,$N48+CG$3&lt;&gt;$I$27+1,CG$3&lt;&gt;$N48,CG$1-$L48=0),SUM($O$16:$O47)+COUNTIF($Q48:CF48,"&gt;0")+1,
""))))),"")</f>
        <v/>
      </c>
      <c r="CH48" s="55" t="str">
        <f ca="1">IFERROR(IF($J$1=0,"",
IF(AND($J$1=1,CH$2=0,$M48=0),CH$3*$N48,
IF(AND($J$1=2,CH$2=0,$M48=0,OR($N48+CH$3=$I$27+1,CH$3=$N48)),SUM($O$16:$O47)+COUNTIF($Q48:CG48,"&gt;0")+1,
IF(AND($J$1=3,CH$2=0,$M48=0,$N48+CH$3&lt;&gt;$I$27+1,CH$3&lt;&gt;$N48),SUM($O$16:$O47)+COUNTIF($Q48:CG48,"&gt;0")+1,
IF(AND($J$1=4,CH$2=0,$M48=0,$N48+CH$3&lt;&gt;$I$27+1,CH$3&lt;&gt;$N48,CH$1-$L48=0),SUM($O$16:$O47)+COUNTIF($Q48:CG48,"&gt;0")+1,
""))))),"")</f>
        <v/>
      </c>
      <c r="CI48" s="55" t="str">
        <f ca="1">IFERROR(IF($J$1=0,"",
IF(AND($J$1=1,CI$2=0,$M48=0),CI$3*$N48,
IF(AND($J$1=2,CI$2=0,$M48=0,OR($N48+CI$3=$I$27+1,CI$3=$N48)),SUM($O$16:$O47)+COUNTIF($Q48:CH48,"&gt;0")+1,
IF(AND($J$1=3,CI$2=0,$M48=0,$N48+CI$3&lt;&gt;$I$27+1,CI$3&lt;&gt;$N48),SUM($O$16:$O47)+COUNTIF($Q48:CH48,"&gt;0")+1,
IF(AND($J$1=4,CI$2=0,$M48=0,$N48+CI$3&lt;&gt;$I$27+1,CI$3&lt;&gt;$N48,CI$1-$L48=0),SUM($O$16:$O47)+COUNTIF($Q48:CH48,"&gt;0")+1,
""))))),"")</f>
        <v/>
      </c>
      <c r="CJ48" s="55" t="str">
        <f ca="1">IFERROR(IF($J$1=0,"",
IF(AND($J$1=1,CJ$2=0,$M48=0),CJ$3*$N48,
IF(AND($J$1=2,CJ$2=0,$M48=0,OR($N48+CJ$3=$I$27+1,CJ$3=$N48)),SUM($O$16:$O47)+COUNTIF($Q48:CI48,"&gt;0")+1,
IF(AND($J$1=3,CJ$2=0,$M48=0,$N48+CJ$3&lt;&gt;$I$27+1,CJ$3&lt;&gt;$N48),SUM($O$16:$O47)+COUNTIF($Q48:CI48,"&gt;0")+1,
IF(AND($J$1=4,CJ$2=0,$M48=0,$N48+CJ$3&lt;&gt;$I$27+1,CJ$3&lt;&gt;$N48,CJ$1-$L48=0),SUM($O$16:$O47)+COUNTIF($Q48:CI48,"&gt;0")+1,
""))))),"")</f>
        <v/>
      </c>
      <c r="CK48" s="55" t="str">
        <f ca="1">IFERROR(IF($J$1=0,"",
IF(AND($J$1=1,CK$2=0,$M48=0),CK$3*$N48,
IF(AND($J$1=2,CK$2=0,$M48=0,OR($N48+CK$3=$I$27+1,CK$3=$N48)),SUM($O$16:$O47)+COUNTIF($Q48:CJ48,"&gt;0")+1,
IF(AND($J$1=3,CK$2=0,$M48=0,$N48+CK$3&lt;&gt;$I$27+1,CK$3&lt;&gt;$N48),SUM($O$16:$O47)+COUNTIF($Q48:CJ48,"&gt;0")+1,
IF(AND($J$1=4,CK$2=0,$M48=0,$N48+CK$3&lt;&gt;$I$27+1,CK$3&lt;&gt;$N48,CK$1-$L48=0),SUM($O$16:$O47)+COUNTIF($Q48:CJ48,"&gt;0")+1,
""))))),"")</f>
        <v/>
      </c>
      <c r="CL48" s="55" t="str">
        <f ca="1">IFERROR(IF($J$1=0,"",
IF(AND($J$1=1,CL$2=0,$M48=0),CL$3*$N48,
IF(AND($J$1=2,CL$2=0,$M48=0,OR($N48+CL$3=$I$27+1,CL$3=$N48)),SUM($O$16:$O47)+COUNTIF($Q48:CK48,"&gt;0")+1,
IF(AND($J$1=3,CL$2=0,$M48=0,$N48+CL$3&lt;&gt;$I$27+1,CL$3&lt;&gt;$N48),SUM($O$16:$O47)+COUNTIF($Q48:CK48,"&gt;0")+1,
IF(AND($J$1=4,CL$2=0,$M48=0,$N48+CL$3&lt;&gt;$I$27+1,CL$3&lt;&gt;$N48,CL$1-$L48=0),SUM($O$16:$O47)+COUNTIF($Q48:CK48,"&gt;0")+1,
""))))),"")</f>
        <v/>
      </c>
      <c r="CM48" s="55" t="str">
        <f ca="1">IFERROR(IF($J$1=0,"",
IF(AND($J$1=1,CM$2=0,$M48=0),CM$3*$N48,
IF(AND($J$1=2,CM$2=0,$M48=0,OR($N48+CM$3=$I$27+1,CM$3=$N48)),SUM($O$16:$O47)+COUNTIF($Q48:CL48,"&gt;0")+1,
IF(AND($J$1=3,CM$2=0,$M48=0,$N48+CM$3&lt;&gt;$I$27+1,CM$3&lt;&gt;$N48),SUM($O$16:$O47)+COUNTIF($Q48:CL48,"&gt;0")+1,
IF(AND($J$1=4,CM$2=0,$M48=0,$N48+CM$3&lt;&gt;$I$27+1,CM$3&lt;&gt;$N48,CM$1-$L48=0),SUM($O$16:$O47)+COUNTIF($Q48:CL48,"&gt;0")+1,
""))))),"")</f>
        <v/>
      </c>
      <c r="CN48" s="55" t="str">
        <f ca="1">IFERROR(IF($J$1=0,"",
IF(AND($J$1=1,CN$2=0,$M48=0),CN$3*$N48,
IF(AND($J$1=2,CN$2=0,$M48=0,OR($N48+CN$3=$I$27+1,CN$3=$N48)),SUM($O$16:$O47)+COUNTIF($Q48:CM48,"&gt;0")+1,
IF(AND($J$1=3,CN$2=0,$M48=0,$N48+CN$3&lt;&gt;$I$27+1,CN$3&lt;&gt;$N48),SUM($O$16:$O47)+COUNTIF($Q48:CM48,"&gt;0")+1,
IF(AND($J$1=4,CN$2=0,$M48=0,$N48+CN$3&lt;&gt;$I$27+1,CN$3&lt;&gt;$N48,CN$1-$L48=0),SUM($O$16:$O47)+COUNTIF($Q48:CM48,"&gt;0")+1,
""))))),"")</f>
        <v/>
      </c>
      <c r="CO48" s="55" t="str">
        <f ca="1">IFERROR(IF($J$1=0,"",
IF(AND($J$1=1,CO$2=0,$M48=0),CO$3*$N48,
IF(AND($J$1=2,CO$2=0,$M48=0,OR($N48+CO$3=$I$27+1,CO$3=$N48)),SUM($O$16:$O47)+COUNTIF($Q48:CN48,"&gt;0")+1,
IF(AND($J$1=3,CO$2=0,$M48=0,$N48+CO$3&lt;&gt;$I$27+1,CO$3&lt;&gt;$N48),SUM($O$16:$O47)+COUNTIF($Q48:CN48,"&gt;0")+1,
IF(AND($J$1=4,CO$2=0,$M48=0,$N48+CO$3&lt;&gt;$I$27+1,CO$3&lt;&gt;$N48,CO$1-$L48=0),SUM($O$16:$O47)+COUNTIF($Q48:CN48,"&gt;0")+1,
""))))),"")</f>
        <v/>
      </c>
      <c r="CP48" s="55" t="str">
        <f ca="1">IFERROR(IF($J$1=0,"",
IF(AND($J$1=1,CP$2=0,$M48=0),CP$3*$N48,
IF(AND($J$1=2,CP$2=0,$M48=0,OR($N48+CP$3=$I$27+1,CP$3=$N48)),SUM($O$16:$O47)+COUNTIF($Q48:CO48,"&gt;0")+1,
IF(AND($J$1=3,CP$2=0,$M48=0,$N48+CP$3&lt;&gt;$I$27+1,CP$3&lt;&gt;$N48),SUM($O$16:$O47)+COUNTIF($Q48:CO48,"&gt;0")+1,
IF(AND($J$1=4,CP$2=0,$M48=0,$N48+CP$3&lt;&gt;$I$27+1,CP$3&lt;&gt;$N48,CP$1-$L48=0),SUM($O$16:$O47)+COUNTIF($Q48:CO48,"&gt;0")+1,
""))))),"")</f>
        <v/>
      </c>
      <c r="CQ48" s="55" t="str">
        <f ca="1">IFERROR(IF($J$1=0,"",
IF(AND($J$1=1,CQ$2=0,$M48=0),CQ$3*$N48,
IF(AND($J$1=2,CQ$2=0,$M48=0,OR($N48+CQ$3=$I$27+1,CQ$3=$N48)),SUM($O$16:$O47)+COUNTIF($Q48:CP48,"&gt;0")+1,
IF(AND($J$1=3,CQ$2=0,$M48=0,$N48+CQ$3&lt;&gt;$I$27+1,CQ$3&lt;&gt;$N48),SUM($O$16:$O47)+COUNTIF($Q48:CP48,"&gt;0")+1,
IF(AND($J$1=4,CQ$2=0,$M48=0,$N48+CQ$3&lt;&gt;$I$27+1,CQ$3&lt;&gt;$N48,CQ$1-$L48=0),SUM($O$16:$O47)+COUNTIF($Q48:CP48,"&gt;0")+1,
""))))),"")</f>
        <v/>
      </c>
      <c r="CR48" s="55" t="str">
        <f ca="1">IFERROR(IF($J$1=0,"",
IF(AND($J$1=1,CR$2=0,$M48=0),CR$3*$N48,
IF(AND($J$1=2,CR$2=0,$M48=0,OR($N48+CR$3=$I$27+1,CR$3=$N48)),SUM($O$16:$O47)+COUNTIF($Q48:CQ48,"&gt;0")+1,
IF(AND($J$1=3,CR$2=0,$M48=0,$N48+CR$3&lt;&gt;$I$27+1,CR$3&lt;&gt;$N48),SUM($O$16:$O47)+COUNTIF($Q48:CQ48,"&gt;0")+1,
IF(AND($J$1=4,CR$2=0,$M48=0,$N48+CR$3&lt;&gt;$I$27+1,CR$3&lt;&gt;$N48,CR$1-$L48=0),SUM($O$16:$O47)+COUNTIF($Q48:CQ48,"&gt;0")+1,
""))))),"")</f>
        <v/>
      </c>
      <c r="CS48" s="55" t="str">
        <f ca="1">IFERROR(IF($J$1=0,"",
IF(AND($J$1=1,CS$2=0,$M48=0),CS$3*$N48,
IF(AND($J$1=2,CS$2=0,$M48=0,OR($N48+CS$3=$I$27+1,CS$3=$N48)),SUM($O$16:$O47)+COUNTIF($Q48:CR48,"&gt;0")+1,
IF(AND($J$1=3,CS$2=0,$M48=0,$N48+CS$3&lt;&gt;$I$27+1,CS$3&lt;&gt;$N48),SUM($O$16:$O47)+COUNTIF($Q48:CR48,"&gt;0")+1,
IF(AND($J$1=4,CS$2=0,$M48=0,$N48+CS$3&lt;&gt;$I$27+1,CS$3&lt;&gt;$N48,CS$1-$L48=0),SUM($O$16:$O47)+COUNTIF($Q48:CR48,"&gt;0")+1,
""))))),"")</f>
        <v/>
      </c>
      <c r="CT48" s="55" t="str">
        <f ca="1">IFERROR(IF($J$1=0,"",
IF(AND($J$1=1,CT$2=0,$M48=0),CT$3*$N48,
IF(AND($J$1=2,CT$2=0,$M48=0,OR($N48+CT$3=$I$27+1,CT$3=$N48)),SUM($O$16:$O47)+COUNTIF($Q48:CS48,"&gt;0")+1,
IF(AND($J$1=3,CT$2=0,$M48=0,$N48+CT$3&lt;&gt;$I$27+1,CT$3&lt;&gt;$N48),SUM($O$16:$O47)+COUNTIF($Q48:CS48,"&gt;0")+1,
IF(AND($J$1=4,CT$2=0,$M48=0,$N48+CT$3&lt;&gt;$I$27+1,CT$3&lt;&gt;$N48,CT$1-$L48=0),SUM($O$16:$O47)+COUNTIF($Q48:CS48,"&gt;0")+1,
""))))),"")</f>
        <v/>
      </c>
      <c r="CU48" s="55" t="str">
        <f ca="1">IFERROR(IF($J$1=0,"",
IF(AND($J$1=1,CU$2=0,$M48=0),CU$3*$N48,
IF(AND($J$1=2,CU$2=0,$M48=0,OR($N48+CU$3=$I$27+1,CU$3=$N48)),SUM($O$16:$O47)+COUNTIF($Q48:CT48,"&gt;0")+1,
IF(AND($J$1=3,CU$2=0,$M48=0,$N48+CU$3&lt;&gt;$I$27+1,CU$3&lt;&gt;$N48),SUM($O$16:$O47)+COUNTIF($Q48:CT48,"&gt;0")+1,
IF(AND($J$1=4,CU$2=0,$M48=0,$N48+CU$3&lt;&gt;$I$27+1,CU$3&lt;&gt;$N48,CU$1-$L48=0),SUM($O$16:$O47)+COUNTIF($Q48:CT48,"&gt;0")+1,
""))))),"")</f>
        <v/>
      </c>
      <c r="CV48" s="55" t="str">
        <f ca="1">IFERROR(IF($J$1=0,"",
IF(AND($J$1=1,CV$2=0,$M48=0),CV$3*$N48,
IF(AND($J$1=2,CV$2=0,$M48=0,OR($N48+CV$3=$I$27+1,CV$3=$N48)),SUM($O$16:$O47)+COUNTIF($Q48:CU48,"&gt;0")+1,
IF(AND($J$1=3,CV$2=0,$M48=0,$N48+CV$3&lt;&gt;$I$27+1,CV$3&lt;&gt;$N48),SUM($O$16:$O47)+COUNTIF($Q48:CU48,"&gt;0")+1,
IF(AND($J$1=4,CV$2=0,$M48=0,$N48+CV$3&lt;&gt;$I$27+1,CV$3&lt;&gt;$N48,CV$1-$L48=0),SUM($O$16:$O47)+COUNTIF($Q48:CU48,"&gt;0")+1,
""))))),"")</f>
        <v/>
      </c>
      <c r="CW48" s="55" t="str">
        <f ca="1">IFERROR(IF($J$1=0,"",
IF(AND($J$1=1,CW$2=0,$M48=0),CW$3*$N48,
IF(AND($J$1=2,CW$2=0,$M48=0,OR($N48+CW$3=$I$27+1,CW$3=$N48)),SUM($O$16:$O47)+COUNTIF($Q48:CV48,"&gt;0")+1,
IF(AND($J$1=3,CW$2=0,$M48=0,$N48+CW$3&lt;&gt;$I$27+1,CW$3&lt;&gt;$N48),SUM($O$16:$O47)+COUNTIF($Q48:CV48,"&gt;0")+1,
IF(AND($J$1=4,CW$2=0,$M48=0,$N48+CW$3&lt;&gt;$I$27+1,CW$3&lt;&gt;$N48,CW$1-$L48=0),SUM($O$16:$O47)+COUNTIF($Q48:CV48,"&gt;0")+1,
""))))),"")</f>
        <v/>
      </c>
      <c r="CX48" s="55" t="str">
        <f ca="1">IFERROR(IF($J$1=0,"",
IF(AND($J$1=1,CX$2=0,$M48=0),CX$3*$N48,
IF(AND($J$1=2,CX$2=0,$M48=0,OR($N48+CX$3=$I$27+1,CX$3=$N48)),SUM($O$16:$O47)+COUNTIF($Q48:CW48,"&gt;0")+1,
IF(AND($J$1=3,CX$2=0,$M48=0,$N48+CX$3&lt;&gt;$I$27+1,CX$3&lt;&gt;$N48),SUM($O$16:$O47)+COUNTIF($Q48:CW48,"&gt;0")+1,
IF(AND($J$1=4,CX$2=0,$M48=0,$N48+CX$3&lt;&gt;$I$27+1,CX$3&lt;&gt;$N48,CX$1-$L48=0),SUM($O$16:$O47)+COUNTIF($Q48:CW48,"&gt;0")+1,
""))))),"")</f>
        <v/>
      </c>
      <c r="CY48" s="55" t="str">
        <f ca="1">IFERROR(IF($J$1=0,"",
IF(AND($J$1=1,CY$2=0,$M48=0),CY$3*$N48,
IF(AND($J$1=2,CY$2=0,$M48=0,OR($N48+CY$3=$I$27+1,CY$3=$N48)),SUM($O$16:$O47)+COUNTIF($Q48:CX48,"&gt;0")+1,
IF(AND($J$1=3,CY$2=0,$M48=0,$N48+CY$3&lt;&gt;$I$27+1,CY$3&lt;&gt;$N48),SUM($O$16:$O47)+COUNTIF($Q48:CX48,"&gt;0")+1,
IF(AND($J$1=4,CY$2=0,$M48=0,$N48+CY$3&lt;&gt;$I$27+1,CY$3&lt;&gt;$N48,CY$1-$L48=0),SUM($O$16:$O47)+COUNTIF($Q48:CX48,"&gt;0")+1,
""))))),"")</f>
        <v/>
      </c>
      <c r="CZ48" s="55" t="str">
        <f ca="1">IFERROR(IF($J$1=0,"",
IF(AND($J$1=1,CZ$2=0,$M48=0),CZ$3*$N48,
IF(AND($J$1=2,CZ$2=0,$M48=0,OR($N48+CZ$3=$I$27+1,CZ$3=$N48)),SUM($O$16:$O47)+COUNTIF($Q48:CY48,"&gt;0")+1,
IF(AND($J$1=3,CZ$2=0,$M48=0,$N48+CZ$3&lt;&gt;$I$27+1,CZ$3&lt;&gt;$N48),SUM($O$16:$O47)+COUNTIF($Q48:CY48,"&gt;0")+1,
IF(AND($J$1=4,CZ$2=0,$M48=0,$N48+CZ$3&lt;&gt;$I$27+1,CZ$3&lt;&gt;$N48,CZ$1-$L48=0),SUM($O$16:$O47)+COUNTIF($Q48:CY48,"&gt;0")+1,
""))))),"")</f>
        <v/>
      </c>
      <c r="DA48" s="55" t="str">
        <f ca="1">IFERROR(IF($J$1=0,"",
IF(AND($J$1=1,DA$2=0,$M48=0),DA$3*$N48,
IF(AND($J$1=2,DA$2=0,$M48=0,OR($N48+DA$3=$I$27+1,DA$3=$N48)),SUM($O$16:$O47)+COUNTIF($Q48:CZ48,"&gt;0")+1,
IF(AND($J$1=3,DA$2=0,$M48=0,$N48+DA$3&lt;&gt;$I$27+1,DA$3&lt;&gt;$N48),SUM($O$16:$O47)+COUNTIF($Q48:CZ48,"&gt;0")+1,
IF(AND($J$1=4,DA$2=0,$M48=0,$N48+DA$3&lt;&gt;$I$27+1,DA$3&lt;&gt;$N48,DA$1-$L48=0),SUM($O$16:$O47)+COUNTIF($Q48:CZ48,"&gt;0")+1,
""))))),"")</f>
        <v/>
      </c>
      <c r="DB48" s="55" t="str">
        <f ca="1">IFERROR(IF($J$1=0,"",
IF(AND($J$1=1,DB$2=0,$M48=0),DB$3*$N48,
IF(AND($J$1=2,DB$2=0,$M48=0,OR($N48+DB$3=$I$27+1,DB$3=$N48)),SUM($O$16:$O47)+COUNTIF($Q48:DA48,"&gt;0")+1,
IF(AND($J$1=3,DB$2=0,$M48=0,$N48+DB$3&lt;&gt;$I$27+1,DB$3&lt;&gt;$N48),SUM($O$16:$O47)+COUNTIF($Q48:DA48,"&gt;0")+1,
IF(AND($J$1=4,DB$2=0,$M48=0,$N48+DB$3&lt;&gt;$I$27+1,DB$3&lt;&gt;$N48,DB$1-$L48=0),SUM($O$16:$O47)+COUNTIF($Q48:DA48,"&gt;0")+1,
""))))),"")</f>
        <v/>
      </c>
      <c r="DC48" s="55" t="str">
        <f ca="1">IFERROR(IF($J$1=0,"",
IF(AND($J$1=1,DC$2=0,$M48=0),DC$3*$N48,
IF(AND($J$1=2,DC$2=0,$M48=0,OR($N48+DC$3=$I$27+1,DC$3=$N48)),SUM($O$16:$O47)+COUNTIF($Q48:DB48,"&gt;0")+1,
IF(AND($J$1=3,DC$2=0,$M48=0,$N48+DC$3&lt;&gt;$I$27+1,DC$3&lt;&gt;$N48),SUM($O$16:$O47)+COUNTIF($Q48:DB48,"&gt;0")+1,
IF(AND($J$1=4,DC$2=0,$M48=0,$N48+DC$3&lt;&gt;$I$27+1,DC$3&lt;&gt;$N48,DC$1-$L48=0),SUM($O$16:$O47)+COUNTIF($Q48:DB48,"&gt;0")+1,
""))))),"")</f>
        <v/>
      </c>
      <c r="DD48" s="55" t="str">
        <f ca="1">IFERROR(IF($J$1=0,"",
IF(AND($J$1=1,DD$2=0,$M48=0),DD$3*$N48,
IF(AND($J$1=2,DD$2=0,$M48=0,OR($N48+DD$3=$I$27+1,DD$3=$N48)),SUM($O$16:$O47)+COUNTIF($Q48:DC48,"&gt;0")+1,
IF(AND($J$1=3,DD$2=0,$M48=0,$N48+DD$3&lt;&gt;$I$27+1,DD$3&lt;&gt;$N48),SUM($O$16:$O47)+COUNTIF($Q48:DC48,"&gt;0")+1,
IF(AND($J$1=4,DD$2=0,$M48=0,$N48+DD$3&lt;&gt;$I$27+1,DD$3&lt;&gt;$N48,DD$1-$L48=0),SUM($O$16:$O47)+COUNTIF($Q48:DC48,"&gt;0")+1,
""))))),"")</f>
        <v/>
      </c>
      <c r="DE48" s="55" t="str">
        <f ca="1">IFERROR(IF($J$1=0,"",
IF(AND($J$1=1,DE$2=0,$M48=0),DE$3*$N48,
IF(AND($J$1=2,DE$2=0,$M48=0,OR($N48+DE$3=$I$27+1,DE$3=$N48)),SUM($O$16:$O47)+COUNTIF($Q48:DD48,"&gt;0")+1,
IF(AND($J$1=3,DE$2=0,$M48=0,$N48+DE$3&lt;&gt;$I$27+1,DE$3&lt;&gt;$N48),SUM($O$16:$O47)+COUNTIF($Q48:DD48,"&gt;0")+1,
IF(AND($J$1=4,DE$2=0,$M48=0,$N48+DE$3&lt;&gt;$I$27+1,DE$3&lt;&gt;$N48,DE$1-$L48=0),SUM($O$16:$O47)+COUNTIF($Q48:DD48,"&gt;0")+1,
""))))),"")</f>
        <v/>
      </c>
      <c r="DF48" s="55" t="str">
        <f ca="1">IFERROR(IF($J$1=0,"",
IF(AND($J$1=1,DF$2=0,$M48=0),DF$3*$N48,
IF(AND($J$1=2,DF$2=0,$M48=0,OR($N48+DF$3=$I$27+1,DF$3=$N48)),SUM($O$16:$O47)+COUNTIF($Q48:DE48,"&gt;0")+1,
IF(AND($J$1=3,DF$2=0,$M48=0,$N48+DF$3&lt;&gt;$I$27+1,DF$3&lt;&gt;$N48),SUM($O$16:$O47)+COUNTIF($Q48:DE48,"&gt;0")+1,
IF(AND($J$1=4,DF$2=0,$M48=0,$N48+DF$3&lt;&gt;$I$27+1,DF$3&lt;&gt;$N48,DF$1-$L48=0),SUM($O$16:$O47)+COUNTIF($Q48:DE48,"&gt;0")+1,
""))))),"")</f>
        <v/>
      </c>
      <c r="DG48" s="55" t="str">
        <f ca="1">IFERROR(IF($J$1=0,"",
IF(AND($J$1=1,DG$2=0,$M48=0),DG$3*$N48,
IF(AND($J$1=2,DG$2=0,$M48=0,OR($N48+DG$3=$I$27+1,DG$3=$N48)),SUM($O$16:$O47)+COUNTIF($Q48:DF48,"&gt;0")+1,
IF(AND($J$1=3,DG$2=0,$M48=0,$N48+DG$3&lt;&gt;$I$27+1,DG$3&lt;&gt;$N48),SUM($O$16:$O47)+COUNTIF($Q48:DF48,"&gt;0")+1,
IF(AND($J$1=4,DG$2=0,$M48=0,$N48+DG$3&lt;&gt;$I$27+1,DG$3&lt;&gt;$N48,DG$1-$L48=0),SUM($O$16:$O47)+COUNTIF($Q48:DF48,"&gt;0")+1,
""))))),"")</f>
        <v/>
      </c>
      <c r="DH48" s="55" t="str">
        <f ca="1">IFERROR(IF($J$1=0,"",
IF(AND($J$1=1,DH$2=0,$M48=0),DH$3*$N48,
IF(AND($J$1=2,DH$2=0,$M48=0,OR($N48+DH$3=$I$27+1,DH$3=$N48)),SUM($O$16:$O47)+COUNTIF($Q48:DG48,"&gt;0")+1,
IF(AND($J$1=3,DH$2=0,$M48=0,$N48+DH$3&lt;&gt;$I$27+1,DH$3&lt;&gt;$N48),SUM($O$16:$O47)+COUNTIF($Q48:DG48,"&gt;0")+1,
IF(AND($J$1=4,DH$2=0,$M48=0,$N48+DH$3&lt;&gt;$I$27+1,DH$3&lt;&gt;$N48,DH$1-$L48=0),SUM($O$16:$O47)+COUNTIF($Q48:DG48,"&gt;0")+1,
""))))),"")</f>
        <v/>
      </c>
      <c r="DI48" s="55" t="str">
        <f ca="1">IFERROR(IF($J$1=0,"",
IF(AND($J$1=1,DI$2=0,$M48=0),DI$3*$N48,
IF(AND($J$1=2,DI$2=0,$M48=0,OR($N48+DI$3=$I$27+1,DI$3=$N48)),SUM($O$16:$O47)+COUNTIF($Q48:DH48,"&gt;0")+1,
IF(AND($J$1=3,DI$2=0,$M48=0,$N48+DI$3&lt;&gt;$I$27+1,DI$3&lt;&gt;$N48),SUM($O$16:$O47)+COUNTIF($Q48:DH48,"&gt;0")+1,
IF(AND($J$1=4,DI$2=0,$M48=0,$N48+DI$3&lt;&gt;$I$27+1,DI$3&lt;&gt;$N48,DI$1-$L48=0),SUM($O$16:$O47)+COUNTIF($Q48:DH48,"&gt;0")+1,
""))))),"")</f>
        <v/>
      </c>
      <c r="DJ48" s="55" t="str">
        <f ca="1">IFERROR(IF($J$1=0,"",
IF(AND($J$1=1,DJ$2=0,$M48=0),DJ$3*$N48,
IF(AND($J$1=2,DJ$2=0,$M48=0,OR($N48+DJ$3=$I$27+1,DJ$3=$N48)),SUM($O$16:$O47)+COUNTIF($Q48:DI48,"&gt;0")+1,
IF(AND($J$1=3,DJ$2=0,$M48=0,$N48+DJ$3&lt;&gt;$I$27+1,DJ$3&lt;&gt;$N48),SUM($O$16:$O47)+COUNTIF($Q48:DI48,"&gt;0")+1,
IF(AND($J$1=4,DJ$2=0,$M48=0,$N48+DJ$3&lt;&gt;$I$27+1,DJ$3&lt;&gt;$N48,DJ$1-$L48=0),SUM($O$16:$O47)+COUNTIF($Q48:DI48,"&gt;0")+1,
""))))),"")</f>
        <v/>
      </c>
      <c r="DK48" s="55" t="str">
        <f ca="1">IFERROR(IF($J$1=0,"",
IF(AND($J$1=1,DK$2=0,$M48=0),DK$3*$N48,
IF(AND($J$1=2,DK$2=0,$M48=0,OR($N48+DK$3=$I$27+1,DK$3=$N48)),SUM($O$16:$O47)+COUNTIF($Q48:DJ48,"&gt;0")+1,
IF(AND($J$1=3,DK$2=0,$M48=0,$N48+DK$3&lt;&gt;$I$27+1,DK$3&lt;&gt;$N48),SUM($O$16:$O47)+COUNTIF($Q48:DJ48,"&gt;0")+1,
IF(AND($J$1=4,DK$2=0,$M48=0,$N48+DK$3&lt;&gt;$I$27+1,DK$3&lt;&gt;$N48,DK$1-$L48=0),SUM($O$16:$O47)+COUNTIF($Q48:DJ48,"&gt;0")+1,
""))))),"")</f>
        <v/>
      </c>
      <c r="DL48" s="55" t="str">
        <f ca="1">IFERROR(IF($J$1=0,"",
IF(AND($J$1=1,DL$2=0,$M48=0),DL$3*$N48,
IF(AND($J$1=2,DL$2=0,$M48=0,OR($N48+DL$3=$I$27+1,DL$3=$N48)),SUM($O$16:$O47)+COUNTIF($Q48:DK48,"&gt;0")+1,
IF(AND($J$1=3,DL$2=0,$M48=0,$N48+DL$3&lt;&gt;$I$27+1,DL$3&lt;&gt;$N48),SUM($O$16:$O47)+COUNTIF($Q48:DK48,"&gt;0")+1,
IF(AND($J$1=4,DL$2=0,$M48=0,$N48+DL$3&lt;&gt;$I$27+1,DL$3&lt;&gt;$N48,DL$1-$L48=0),SUM($O$16:$O47)+COUNTIF($Q48:DK48,"&gt;0")+1,
""))))),"")</f>
        <v/>
      </c>
      <c r="DM48" s="49" t="str">
        <f ca="1">IFERROR(IF($J$1=0,"",
IF(AND($J$1=1,DM$2=0,$M48=0),DM$3*$N48,
IF(AND($J$1=2,DM$2=0,$M48=0,OR($N48+DM$3=$I$27+1,DM$3=$N48)),SUM($O$16:$O47)+COUNTIF($Q48:DL48,"&gt;0")+1,
IF(AND($J$1=3,DM$2=0,$M48=0,$N48+DM$3&lt;&gt;$I$27+1,DM$3&lt;&gt;$N48),SUM($O$16:$O47)+COUNTIF($Q48:DL48,"&gt;0")+1,
IF(AND($J$1=4,DM$2=0,$M48=0,$N48+DM$3&lt;&gt;$I$27+1,DM$3&lt;&gt;$N48,DM$1-$L48=0),SUM($O$16:$O47)+COUNTIF($Q48:DL48,"&gt;0")+1,
""))))),"")</f>
        <v/>
      </c>
    </row>
    <row r="49" spans="8:117" ht="16.5" customHeight="1" x14ac:dyDescent="0.25">
      <c r="L49" s="2" t="str">
        <f t="shared" si="18"/>
        <v/>
      </c>
      <c r="M49" s="2" t="str">
        <f t="shared" si="16"/>
        <v/>
      </c>
      <c r="N49" s="2" t="str">
        <f t="shared" si="17"/>
        <v/>
      </c>
      <c r="O49" s="2">
        <f t="shared" ca="1" si="19"/>
        <v>0</v>
      </c>
      <c r="P49" s="41">
        <f t="shared" si="20"/>
        <v>33</v>
      </c>
      <c r="R49" s="55" t="str">
        <f ca="1">IFERROR(IF($J$1=0,"",
IF(AND($J$1=1,R$2=0,$M49=0),R$3*$N49,
IF(AND($J$1=2,R$2=0,$M49=0,OR($N49+R$3=$I$27+1,R$3=$N49)),SUM($O$16:$O48)+COUNTIF($Q49:Q49,"&gt;0")+1,
IF(AND($J$1=3,R$2=0,$M49=0,$N49+R$3&lt;&gt;$I$27+1,R$3&lt;&gt;$N49),SUM($O$16:$O48)+COUNTIF($Q49:Q49,"&gt;0")+1,
IF(AND($J$1=4,R$2=0,$M49=0,$N49+R$3&lt;&gt;$I$27+1,R$3&lt;&gt;$N49,R$1-$L49=0),SUM($O$16:$O48)+COUNTIF($Q49:Q49,"&gt;0")+1,
""))))),"")</f>
        <v/>
      </c>
      <c r="S49" s="55" t="str">
        <f ca="1">IFERROR(IF($J$1=0,"",
IF(AND($J$1=1,S$2=0,$M49=0),S$3*$N49,
IF(AND($J$1=2,S$2=0,$M49=0,OR($N49+S$3=$I$27+1,S$3=$N49)),SUM($O$16:$O48)+COUNTIF($Q49:R49,"&gt;0")+1,
IF(AND($J$1=3,S$2=0,$M49=0,$N49+S$3&lt;&gt;$I$27+1,S$3&lt;&gt;$N49),SUM($O$16:$O48)+COUNTIF($Q49:R49,"&gt;0")+1,
IF(AND($J$1=4,S$2=0,$M49=0,$N49+S$3&lt;&gt;$I$27+1,S$3&lt;&gt;$N49,S$1-$L49=0),SUM($O$16:$O48)+COUNTIF($Q49:R49,"&gt;0")+1,
""))))),"")</f>
        <v/>
      </c>
      <c r="T49" s="55" t="str">
        <f ca="1">IFERROR(IF($J$1=0,"",
IF(AND($J$1=1,T$2=0,$M49=0),T$3*$N49,
IF(AND($J$1=2,T$2=0,$M49=0,OR($N49+T$3=$I$27+1,T$3=$N49)),SUM($O$16:$O48)+COUNTIF($Q49:S49,"&gt;0")+1,
IF(AND($J$1=3,T$2=0,$M49=0,$N49+T$3&lt;&gt;$I$27+1,T$3&lt;&gt;$N49),SUM($O$16:$O48)+COUNTIF($Q49:S49,"&gt;0")+1,
IF(AND($J$1=4,T$2=0,$M49=0,$N49+T$3&lt;&gt;$I$27+1,T$3&lt;&gt;$N49,T$1-$L49=0),SUM($O$16:$O48)+COUNTIF($Q49:S49,"&gt;0")+1,
""))))),"")</f>
        <v/>
      </c>
      <c r="U49" s="55" t="str">
        <f ca="1">IFERROR(IF($J$1=0,"",
IF(AND($J$1=1,U$2=0,$M49=0),U$3*$N49,
IF(AND($J$1=2,U$2=0,$M49=0,OR($N49+U$3=$I$27+1,U$3=$N49)),SUM($O$16:$O48)+COUNTIF($Q49:T49,"&gt;0")+1,
IF(AND($J$1=3,U$2=0,$M49=0,$N49+U$3&lt;&gt;$I$27+1,U$3&lt;&gt;$N49),SUM($O$16:$O48)+COUNTIF($Q49:T49,"&gt;0")+1,
IF(AND($J$1=4,U$2=0,$M49=0,$N49+U$3&lt;&gt;$I$27+1,U$3&lt;&gt;$N49,U$1-$L49=0),SUM($O$16:$O48)+COUNTIF($Q49:T49,"&gt;0")+1,
""))))),"")</f>
        <v/>
      </c>
      <c r="V49" s="55" t="str">
        <f ca="1">IFERROR(IF($J$1=0,"",
IF(AND($J$1=1,V$2=0,$M49=0),V$3*$N49,
IF(AND($J$1=2,V$2=0,$M49=0,OR($N49+V$3=$I$27+1,V$3=$N49)),SUM($O$16:$O48)+COUNTIF($Q49:U49,"&gt;0")+1,
IF(AND($J$1=3,V$2=0,$M49=0,$N49+V$3&lt;&gt;$I$27+1,V$3&lt;&gt;$N49),SUM($O$16:$O48)+COUNTIF($Q49:U49,"&gt;0")+1,
IF(AND($J$1=4,V$2=0,$M49=0,$N49+V$3&lt;&gt;$I$27+1,V$3&lt;&gt;$N49,V$1-$L49=0),SUM($O$16:$O48)+COUNTIF($Q49:U49,"&gt;0")+1,
""))))),"")</f>
        <v/>
      </c>
      <c r="W49" s="55" t="str">
        <f ca="1">IFERROR(IF($J$1=0,"",
IF(AND($J$1=1,W$2=0,$M49=0),W$3*$N49,
IF(AND($J$1=2,W$2=0,$M49=0,OR($N49+W$3=$I$27+1,W$3=$N49)),SUM($O$16:$O48)+COUNTIF($Q49:V49,"&gt;0")+1,
IF(AND($J$1=3,W$2=0,$M49=0,$N49+W$3&lt;&gt;$I$27+1,W$3&lt;&gt;$N49),SUM($O$16:$O48)+COUNTIF($Q49:V49,"&gt;0")+1,
IF(AND($J$1=4,W$2=0,$M49=0,$N49+W$3&lt;&gt;$I$27+1,W$3&lt;&gt;$N49,W$1-$L49=0),SUM($O$16:$O48)+COUNTIF($Q49:V49,"&gt;0")+1,
""))))),"")</f>
        <v/>
      </c>
      <c r="X49" s="55" t="str">
        <f ca="1">IFERROR(IF($J$1=0,"",
IF(AND($J$1=1,X$2=0,$M49=0),X$3*$N49,
IF(AND($J$1=2,X$2=0,$M49=0,OR($N49+X$3=$I$27+1,X$3=$N49)),SUM($O$16:$O48)+COUNTIF($Q49:W49,"&gt;0")+1,
IF(AND($J$1=3,X$2=0,$M49=0,$N49+X$3&lt;&gt;$I$27+1,X$3&lt;&gt;$N49),SUM($O$16:$O48)+COUNTIF($Q49:W49,"&gt;0")+1,
IF(AND($J$1=4,X$2=0,$M49=0,$N49+X$3&lt;&gt;$I$27+1,X$3&lt;&gt;$N49,X$1-$L49=0),SUM($O$16:$O48)+COUNTIF($Q49:W49,"&gt;0")+1,
""))))),"")</f>
        <v/>
      </c>
      <c r="Y49" s="55" t="str">
        <f ca="1">IFERROR(IF($J$1=0,"",
IF(AND($J$1=1,Y$2=0,$M49=0),Y$3*$N49,
IF(AND($J$1=2,Y$2=0,$M49=0,OR($N49+Y$3=$I$27+1,Y$3=$N49)),SUM($O$16:$O48)+COUNTIF($Q49:X49,"&gt;0")+1,
IF(AND($J$1=3,Y$2=0,$M49=0,$N49+Y$3&lt;&gt;$I$27+1,Y$3&lt;&gt;$N49),SUM($O$16:$O48)+COUNTIF($Q49:X49,"&gt;0")+1,
IF(AND($J$1=4,Y$2=0,$M49=0,$N49+Y$3&lt;&gt;$I$27+1,Y$3&lt;&gt;$N49,Y$1-$L49=0),SUM($O$16:$O48)+COUNTIF($Q49:X49,"&gt;0")+1,
""))))),"")</f>
        <v/>
      </c>
      <c r="Z49" s="55" t="str">
        <f ca="1">IFERROR(IF($J$1=0,"",
IF(AND($J$1=1,Z$2=0,$M49=0),Z$3*$N49,
IF(AND($J$1=2,Z$2=0,$M49=0,OR($N49+Z$3=$I$27+1,Z$3=$N49)),SUM($O$16:$O48)+COUNTIF($Q49:Y49,"&gt;0")+1,
IF(AND($J$1=3,Z$2=0,$M49=0,$N49+Z$3&lt;&gt;$I$27+1,Z$3&lt;&gt;$N49),SUM($O$16:$O48)+COUNTIF($Q49:Y49,"&gt;0")+1,
IF(AND($J$1=4,Z$2=0,$M49=0,$N49+Z$3&lt;&gt;$I$27+1,Z$3&lt;&gt;$N49,Z$1-$L49=0),SUM($O$16:$O48)+COUNTIF($Q49:Y49,"&gt;0")+1,
""))))),"")</f>
        <v/>
      </c>
      <c r="AA49" s="55" t="str">
        <f ca="1">IFERROR(IF($J$1=0,"",
IF(AND($J$1=1,AA$2=0,$M49=0),AA$3*$N49,
IF(AND($J$1=2,AA$2=0,$M49=0,OR($N49+AA$3=$I$27+1,AA$3=$N49)),SUM($O$16:$O48)+COUNTIF($Q49:Z49,"&gt;0")+1,
IF(AND($J$1=3,AA$2=0,$M49=0,$N49+AA$3&lt;&gt;$I$27+1,AA$3&lt;&gt;$N49),SUM($O$16:$O48)+COUNTIF($Q49:Z49,"&gt;0")+1,
IF(AND($J$1=4,AA$2=0,$M49=0,$N49+AA$3&lt;&gt;$I$27+1,AA$3&lt;&gt;$N49,AA$1-$L49=0),SUM($O$16:$O48)+COUNTIF($Q49:Z49,"&gt;0")+1,
""))))),"")</f>
        <v/>
      </c>
      <c r="AB49" s="55" t="str">
        <f ca="1">IFERROR(IF($J$1=0,"",
IF(AND($J$1=1,AB$2=0,$M49=0),AB$3*$N49,
IF(AND($J$1=2,AB$2=0,$M49=0,OR($N49+AB$3=$I$27+1,AB$3=$N49)),SUM($O$16:$O48)+COUNTIF($Q49:AA49,"&gt;0")+1,
IF(AND($J$1=3,AB$2=0,$M49=0,$N49+AB$3&lt;&gt;$I$27+1,AB$3&lt;&gt;$N49),SUM($O$16:$O48)+COUNTIF($Q49:AA49,"&gt;0")+1,
IF(AND($J$1=4,AB$2=0,$M49=0,$N49+AB$3&lt;&gt;$I$27+1,AB$3&lt;&gt;$N49,AB$1-$L49=0),SUM($O$16:$O48)+COUNTIF($Q49:AA49,"&gt;0")+1,
""))))),"")</f>
        <v/>
      </c>
      <c r="AC49" s="55" t="str">
        <f ca="1">IFERROR(IF($J$1=0,"",
IF(AND($J$1=1,AC$2=0,$M49=0),AC$3*$N49,
IF(AND($J$1=2,AC$2=0,$M49=0,OR($N49+AC$3=$I$27+1,AC$3=$N49)),SUM($O$16:$O48)+COUNTIF($Q49:AB49,"&gt;0")+1,
IF(AND($J$1=3,AC$2=0,$M49=0,$N49+AC$3&lt;&gt;$I$27+1,AC$3&lt;&gt;$N49),SUM($O$16:$O48)+COUNTIF($Q49:AB49,"&gt;0")+1,
IF(AND($J$1=4,AC$2=0,$M49=0,$N49+AC$3&lt;&gt;$I$27+1,AC$3&lt;&gt;$N49,AC$1-$L49=0),SUM($O$16:$O48)+COUNTIF($Q49:AB49,"&gt;0")+1,
""))))),"")</f>
        <v/>
      </c>
      <c r="AD49" s="55" t="str">
        <f ca="1">IFERROR(IF($J$1=0,"",
IF(AND($J$1=1,AD$2=0,$M49=0),AD$3*$N49,
IF(AND($J$1=2,AD$2=0,$M49=0,OR($N49+AD$3=$I$27+1,AD$3=$N49)),SUM($O$16:$O48)+COUNTIF($Q49:AC49,"&gt;0")+1,
IF(AND($J$1=3,AD$2=0,$M49=0,$N49+AD$3&lt;&gt;$I$27+1,AD$3&lt;&gt;$N49),SUM($O$16:$O48)+COUNTIF($Q49:AC49,"&gt;0")+1,
IF(AND($J$1=4,AD$2=0,$M49=0,$N49+AD$3&lt;&gt;$I$27+1,AD$3&lt;&gt;$N49,AD$1-$L49=0),SUM($O$16:$O48)+COUNTIF($Q49:AC49,"&gt;0")+1,
""))))),"")</f>
        <v/>
      </c>
      <c r="AE49" s="55" t="str">
        <f ca="1">IFERROR(IF($J$1=0,"",
IF(AND($J$1=1,AE$2=0,$M49=0),AE$3*$N49,
IF(AND($J$1=2,AE$2=0,$M49=0,OR($N49+AE$3=$I$27+1,AE$3=$N49)),SUM($O$16:$O48)+COUNTIF($Q49:AD49,"&gt;0")+1,
IF(AND($J$1=3,AE$2=0,$M49=0,$N49+AE$3&lt;&gt;$I$27+1,AE$3&lt;&gt;$N49),SUM($O$16:$O48)+COUNTIF($Q49:AD49,"&gt;0")+1,
IF(AND($J$1=4,AE$2=0,$M49=0,$N49+AE$3&lt;&gt;$I$27+1,AE$3&lt;&gt;$N49,AE$1-$L49=0),SUM($O$16:$O48)+COUNTIF($Q49:AD49,"&gt;0")+1,
""))))),"")</f>
        <v/>
      </c>
      <c r="AF49" s="55" t="str">
        <f ca="1">IFERROR(IF($J$1=0,"",
IF(AND($J$1=1,AF$2=0,$M49=0),AF$3*$N49,
IF(AND($J$1=2,AF$2=0,$M49=0,OR($N49+AF$3=$I$27+1,AF$3=$N49)),SUM($O$16:$O48)+COUNTIF($Q49:AE49,"&gt;0")+1,
IF(AND($J$1=3,AF$2=0,$M49=0,$N49+AF$3&lt;&gt;$I$27+1,AF$3&lt;&gt;$N49),SUM($O$16:$O48)+COUNTIF($Q49:AE49,"&gt;0")+1,
IF(AND($J$1=4,AF$2=0,$M49=0,$N49+AF$3&lt;&gt;$I$27+1,AF$3&lt;&gt;$N49,AF$1-$L49=0),SUM($O$16:$O48)+COUNTIF($Q49:AE49,"&gt;0")+1,
""))))),"")</f>
        <v/>
      </c>
      <c r="AG49" s="55" t="str">
        <f ca="1">IFERROR(IF($J$1=0,"",
IF(AND($J$1=1,AG$2=0,$M49=0),AG$3*$N49,
IF(AND($J$1=2,AG$2=0,$M49=0,OR($N49+AG$3=$I$27+1,AG$3=$N49)),SUM($O$16:$O48)+COUNTIF($Q49:AF49,"&gt;0")+1,
IF(AND($J$1=3,AG$2=0,$M49=0,$N49+AG$3&lt;&gt;$I$27+1,AG$3&lt;&gt;$N49),SUM($O$16:$O48)+COUNTIF($Q49:AF49,"&gt;0")+1,
IF(AND($J$1=4,AG$2=0,$M49=0,$N49+AG$3&lt;&gt;$I$27+1,AG$3&lt;&gt;$N49,AG$1-$L49=0),SUM($O$16:$O48)+COUNTIF($Q49:AF49,"&gt;0")+1,
""))))),"")</f>
        <v/>
      </c>
      <c r="AH49" s="55" t="str">
        <f ca="1">IFERROR(IF($J$1=0,"",
IF(AND($J$1=1,AH$2=0,$M49=0),AH$3*$N49,
IF(AND($J$1=2,AH$2=0,$M49=0,OR($N49+AH$3=$I$27+1,AH$3=$N49)),SUM($O$16:$O48)+COUNTIF($Q49:AG49,"&gt;0")+1,
IF(AND($J$1=3,AH$2=0,$M49=0,$N49+AH$3&lt;&gt;$I$27+1,AH$3&lt;&gt;$N49),SUM($O$16:$O48)+COUNTIF($Q49:AG49,"&gt;0")+1,
IF(AND($J$1=4,AH$2=0,$M49=0,$N49+AH$3&lt;&gt;$I$27+1,AH$3&lt;&gt;$N49,AH$1-$L49=0),SUM($O$16:$O48)+COUNTIF($Q49:AG49,"&gt;0")+1,
""))))),"")</f>
        <v/>
      </c>
      <c r="AI49" s="55" t="str">
        <f ca="1">IFERROR(IF($J$1=0,"",
IF(AND($J$1=1,AI$2=0,$M49=0),AI$3*$N49,
IF(AND($J$1=2,AI$2=0,$M49=0,OR($N49+AI$3=$I$27+1,AI$3=$N49)),SUM($O$16:$O48)+COUNTIF($Q49:AH49,"&gt;0")+1,
IF(AND($J$1=3,AI$2=0,$M49=0,$N49+AI$3&lt;&gt;$I$27+1,AI$3&lt;&gt;$N49),SUM($O$16:$O48)+COUNTIF($Q49:AH49,"&gt;0")+1,
IF(AND($J$1=4,AI$2=0,$M49=0,$N49+AI$3&lt;&gt;$I$27+1,AI$3&lt;&gt;$N49,AI$1-$L49=0),SUM($O$16:$O48)+COUNTIF($Q49:AH49,"&gt;0")+1,
""))))),"")</f>
        <v/>
      </c>
      <c r="AJ49" s="55" t="str">
        <f ca="1">IFERROR(IF($J$1=0,"",
IF(AND($J$1=1,AJ$2=0,$M49=0),AJ$3*$N49,
IF(AND($J$1=2,AJ$2=0,$M49=0,OR($N49+AJ$3=$I$27+1,AJ$3=$N49)),SUM($O$16:$O48)+COUNTIF($Q49:AI49,"&gt;0")+1,
IF(AND($J$1=3,AJ$2=0,$M49=0,$N49+AJ$3&lt;&gt;$I$27+1,AJ$3&lt;&gt;$N49),SUM($O$16:$O48)+COUNTIF($Q49:AI49,"&gt;0")+1,
IF(AND($J$1=4,AJ$2=0,$M49=0,$N49+AJ$3&lt;&gt;$I$27+1,AJ$3&lt;&gt;$N49,AJ$1-$L49=0),SUM($O$16:$O48)+COUNTIF($Q49:AI49,"&gt;0")+1,
""))))),"")</f>
        <v/>
      </c>
      <c r="AK49" s="55" t="str">
        <f ca="1">IFERROR(IF($J$1=0,"",
IF(AND($J$1=1,AK$2=0,$M49=0),AK$3*$N49,
IF(AND($J$1=2,AK$2=0,$M49=0,OR($N49+AK$3=$I$27+1,AK$3=$N49)),SUM($O$16:$O48)+COUNTIF($Q49:AJ49,"&gt;0")+1,
IF(AND($J$1=3,AK$2=0,$M49=0,$N49+AK$3&lt;&gt;$I$27+1,AK$3&lt;&gt;$N49),SUM($O$16:$O48)+COUNTIF($Q49:AJ49,"&gt;0")+1,
IF(AND($J$1=4,AK$2=0,$M49=0,$N49+AK$3&lt;&gt;$I$27+1,AK$3&lt;&gt;$N49,AK$1-$L49=0),SUM($O$16:$O48)+COUNTIF($Q49:AJ49,"&gt;0")+1,
""))))),"")</f>
        <v/>
      </c>
      <c r="AL49" s="55" t="str">
        <f ca="1">IFERROR(IF($J$1=0,"",
IF(AND($J$1=1,AL$2=0,$M49=0),AL$3*$N49,
IF(AND($J$1=2,AL$2=0,$M49=0,OR($N49+AL$3=$I$27+1,AL$3=$N49)),SUM($O$16:$O48)+COUNTIF($Q49:AK49,"&gt;0")+1,
IF(AND($J$1=3,AL$2=0,$M49=0,$N49+AL$3&lt;&gt;$I$27+1,AL$3&lt;&gt;$N49),SUM($O$16:$O48)+COUNTIF($Q49:AK49,"&gt;0")+1,
IF(AND($J$1=4,AL$2=0,$M49=0,$N49+AL$3&lt;&gt;$I$27+1,AL$3&lt;&gt;$N49,AL$1-$L49=0),SUM($O$16:$O48)+COUNTIF($Q49:AK49,"&gt;0")+1,
""))))),"")</f>
        <v/>
      </c>
      <c r="AM49" s="55" t="str">
        <f ca="1">IFERROR(IF($J$1=0,"",
IF(AND($J$1=1,AM$2=0,$M49=0),AM$3*$N49,
IF(AND($J$1=2,AM$2=0,$M49=0,OR($N49+AM$3=$I$27+1,AM$3=$N49)),SUM($O$16:$O48)+COUNTIF($Q49:AL49,"&gt;0")+1,
IF(AND($J$1=3,AM$2=0,$M49=0,$N49+AM$3&lt;&gt;$I$27+1,AM$3&lt;&gt;$N49),SUM($O$16:$O48)+COUNTIF($Q49:AL49,"&gt;0")+1,
IF(AND($J$1=4,AM$2=0,$M49=0,$N49+AM$3&lt;&gt;$I$27+1,AM$3&lt;&gt;$N49,AM$1-$L49=0),SUM($O$16:$O48)+COUNTIF($Q49:AL49,"&gt;0")+1,
""))))),"")</f>
        <v/>
      </c>
      <c r="AN49" s="55" t="str">
        <f ca="1">IFERROR(IF($J$1=0,"",
IF(AND($J$1=1,AN$2=0,$M49=0),AN$3*$N49,
IF(AND($J$1=2,AN$2=0,$M49=0,OR($N49+AN$3=$I$27+1,AN$3=$N49)),SUM($O$16:$O48)+COUNTIF($Q49:AM49,"&gt;0")+1,
IF(AND($J$1=3,AN$2=0,$M49=0,$N49+AN$3&lt;&gt;$I$27+1,AN$3&lt;&gt;$N49),SUM($O$16:$O48)+COUNTIF($Q49:AM49,"&gt;0")+1,
IF(AND($J$1=4,AN$2=0,$M49=0,$N49+AN$3&lt;&gt;$I$27+1,AN$3&lt;&gt;$N49,AN$1-$L49=0),SUM($O$16:$O48)+COUNTIF($Q49:AM49,"&gt;0")+1,
""))))),"")</f>
        <v/>
      </c>
      <c r="AO49" s="55" t="str">
        <f ca="1">IFERROR(IF($J$1=0,"",
IF(AND($J$1=1,AO$2=0,$M49=0),AO$3*$N49,
IF(AND($J$1=2,AO$2=0,$M49=0,OR($N49+AO$3=$I$27+1,AO$3=$N49)),SUM($O$16:$O48)+COUNTIF($Q49:AN49,"&gt;0")+1,
IF(AND($J$1=3,AO$2=0,$M49=0,$N49+AO$3&lt;&gt;$I$27+1,AO$3&lt;&gt;$N49),SUM($O$16:$O48)+COUNTIF($Q49:AN49,"&gt;0")+1,
IF(AND($J$1=4,AO$2=0,$M49=0,$N49+AO$3&lt;&gt;$I$27+1,AO$3&lt;&gt;$N49,AO$1-$L49=0),SUM($O$16:$O48)+COUNTIF($Q49:AN49,"&gt;0")+1,
""))))),"")</f>
        <v/>
      </c>
      <c r="AP49" s="55" t="str">
        <f ca="1">IFERROR(IF($J$1=0,"",
IF(AND($J$1=1,AP$2=0,$M49=0),AP$3*$N49,
IF(AND($J$1=2,AP$2=0,$M49=0,OR($N49+AP$3=$I$27+1,AP$3=$N49)),SUM($O$16:$O48)+COUNTIF($Q49:AO49,"&gt;0")+1,
IF(AND($J$1=3,AP$2=0,$M49=0,$N49+AP$3&lt;&gt;$I$27+1,AP$3&lt;&gt;$N49),SUM($O$16:$O48)+COUNTIF($Q49:AO49,"&gt;0")+1,
IF(AND($J$1=4,AP$2=0,$M49=0,$N49+AP$3&lt;&gt;$I$27+1,AP$3&lt;&gt;$N49,AP$1-$L49=0),SUM($O$16:$O48)+COUNTIF($Q49:AO49,"&gt;0")+1,
""))))),"")</f>
        <v/>
      </c>
      <c r="AQ49" s="55" t="str">
        <f ca="1">IFERROR(IF($J$1=0,"",
IF(AND($J$1=1,AQ$2=0,$M49=0),AQ$3*$N49,
IF(AND($J$1=2,AQ$2=0,$M49=0,OR($N49+AQ$3=$I$27+1,AQ$3=$N49)),SUM($O$16:$O48)+COUNTIF($Q49:AP49,"&gt;0")+1,
IF(AND($J$1=3,AQ$2=0,$M49=0,$N49+AQ$3&lt;&gt;$I$27+1,AQ$3&lt;&gt;$N49),SUM($O$16:$O48)+COUNTIF($Q49:AP49,"&gt;0")+1,
IF(AND($J$1=4,AQ$2=0,$M49=0,$N49+AQ$3&lt;&gt;$I$27+1,AQ$3&lt;&gt;$N49,AQ$1-$L49=0),SUM($O$16:$O48)+COUNTIF($Q49:AP49,"&gt;0")+1,
""))))),"")</f>
        <v/>
      </c>
      <c r="AR49" s="55" t="str">
        <f ca="1">IFERROR(IF($J$1=0,"",
IF(AND($J$1=1,AR$2=0,$M49=0),AR$3*$N49,
IF(AND($J$1=2,AR$2=0,$M49=0,OR($N49+AR$3=$I$27+1,AR$3=$N49)),SUM($O$16:$O48)+COUNTIF($Q49:AQ49,"&gt;0")+1,
IF(AND($J$1=3,AR$2=0,$M49=0,$N49+AR$3&lt;&gt;$I$27+1,AR$3&lt;&gt;$N49),SUM($O$16:$O48)+COUNTIF($Q49:AQ49,"&gt;0")+1,
IF(AND($J$1=4,AR$2=0,$M49=0,$N49+AR$3&lt;&gt;$I$27+1,AR$3&lt;&gt;$N49,AR$1-$L49=0),SUM($O$16:$O48)+COUNTIF($Q49:AQ49,"&gt;0")+1,
""))))),"")</f>
        <v/>
      </c>
      <c r="AS49" s="55" t="str">
        <f ca="1">IFERROR(IF($J$1=0,"",
IF(AND($J$1=1,AS$2=0,$M49=0),AS$3*$N49,
IF(AND($J$1=2,AS$2=0,$M49=0,OR($N49+AS$3=$I$27+1,AS$3=$N49)),SUM($O$16:$O48)+COUNTIF($Q49:AR49,"&gt;0")+1,
IF(AND($J$1=3,AS$2=0,$M49=0,$N49+AS$3&lt;&gt;$I$27+1,AS$3&lt;&gt;$N49),SUM($O$16:$O48)+COUNTIF($Q49:AR49,"&gt;0")+1,
IF(AND($J$1=4,AS$2=0,$M49=0,$N49+AS$3&lt;&gt;$I$27+1,AS$3&lt;&gt;$N49,AS$1-$L49=0),SUM($O$16:$O48)+COUNTIF($Q49:AR49,"&gt;0")+1,
""))))),"")</f>
        <v/>
      </c>
      <c r="AT49" s="55" t="str">
        <f ca="1">IFERROR(IF($J$1=0,"",
IF(AND($J$1=1,AT$2=0,$M49=0),AT$3*$N49,
IF(AND($J$1=2,AT$2=0,$M49=0,OR($N49+AT$3=$I$27+1,AT$3=$N49)),SUM($O$16:$O48)+COUNTIF($Q49:AS49,"&gt;0")+1,
IF(AND($J$1=3,AT$2=0,$M49=0,$N49+AT$3&lt;&gt;$I$27+1,AT$3&lt;&gt;$N49),SUM($O$16:$O48)+COUNTIF($Q49:AS49,"&gt;0")+1,
IF(AND($J$1=4,AT$2=0,$M49=0,$N49+AT$3&lt;&gt;$I$27+1,AT$3&lt;&gt;$N49,AT$1-$L49=0),SUM($O$16:$O48)+COUNTIF($Q49:AS49,"&gt;0")+1,
""))))),"")</f>
        <v/>
      </c>
      <c r="AU49" s="55" t="str">
        <f ca="1">IFERROR(IF($J$1=0,"",
IF(AND($J$1=1,AU$2=0,$M49=0),AU$3*$N49,
IF(AND($J$1=2,AU$2=0,$M49=0,OR($N49+AU$3=$I$27+1,AU$3=$N49)),SUM($O$16:$O48)+COUNTIF($Q49:AT49,"&gt;0")+1,
IF(AND($J$1=3,AU$2=0,$M49=0,$N49+AU$3&lt;&gt;$I$27+1,AU$3&lt;&gt;$N49),SUM($O$16:$O48)+COUNTIF($Q49:AT49,"&gt;0")+1,
IF(AND($J$1=4,AU$2=0,$M49=0,$N49+AU$3&lt;&gt;$I$27+1,AU$3&lt;&gt;$N49,AU$1-$L49=0),SUM($O$16:$O48)+COUNTIF($Q49:AT49,"&gt;0")+1,
""))))),"")</f>
        <v/>
      </c>
      <c r="AV49" s="55" t="str">
        <f ca="1">IFERROR(IF($J$1=0,"",
IF(AND($J$1=1,AV$2=0,$M49=0),AV$3*$N49,
IF(AND($J$1=2,AV$2=0,$M49=0,OR($N49+AV$3=$I$27+1,AV$3=$N49)),SUM($O$16:$O48)+COUNTIF($Q49:AU49,"&gt;0")+1,
IF(AND($J$1=3,AV$2=0,$M49=0,$N49+AV$3&lt;&gt;$I$27+1,AV$3&lt;&gt;$N49),SUM($O$16:$O48)+COUNTIF($Q49:AU49,"&gt;0")+1,
IF(AND($J$1=4,AV$2=0,$M49=0,$N49+AV$3&lt;&gt;$I$27+1,AV$3&lt;&gt;$N49,AV$1-$L49=0),SUM($O$16:$O48)+COUNTIF($Q49:AU49,"&gt;0")+1,
""))))),"")</f>
        <v/>
      </c>
      <c r="AW49" s="55" t="str">
        <f ca="1">IFERROR(IF($J$1=0,"",
IF(AND($J$1=1,AW$2=0,$M49=0),AW$3*$N49,
IF(AND($J$1=2,AW$2=0,$M49=0,OR($N49+AW$3=$I$27+1,AW$3=$N49)),SUM($O$16:$O48)+COUNTIF($Q49:AV49,"&gt;0")+1,
IF(AND($J$1=3,AW$2=0,$M49=0,$N49+AW$3&lt;&gt;$I$27+1,AW$3&lt;&gt;$N49),SUM($O$16:$O48)+COUNTIF($Q49:AV49,"&gt;0")+1,
IF(AND($J$1=4,AW$2=0,$M49=0,$N49+AW$3&lt;&gt;$I$27+1,AW$3&lt;&gt;$N49,AW$1-$L49=0),SUM($O$16:$O48)+COUNTIF($Q49:AV49,"&gt;0")+1,
""))))),"")</f>
        <v/>
      </c>
      <c r="AX49" s="55" t="str">
        <f ca="1">IFERROR(IF($J$1=0,"",
IF(AND($J$1=1,AX$2=0,$M49=0),AX$3*$N49,
IF(AND($J$1=2,AX$2=0,$M49=0,OR($N49+AX$3=$I$27+1,AX$3=$N49)),SUM($O$16:$O48)+COUNTIF($Q49:AW49,"&gt;0")+1,
IF(AND($J$1=3,AX$2=0,$M49=0,$N49+AX$3&lt;&gt;$I$27+1,AX$3&lt;&gt;$N49),SUM($O$16:$O48)+COUNTIF($Q49:AW49,"&gt;0")+1,
IF(AND($J$1=4,AX$2=0,$M49=0,$N49+AX$3&lt;&gt;$I$27+1,AX$3&lt;&gt;$N49,AX$1-$L49=0),SUM($O$16:$O48)+COUNTIF($Q49:AW49,"&gt;0")+1,
""))))),"")</f>
        <v/>
      </c>
      <c r="AY49" s="55" t="str">
        <f ca="1">IFERROR(IF($J$1=0,"",
IF(AND($J$1=1,AY$2=0,$M49=0),AY$3*$N49,
IF(AND($J$1=2,AY$2=0,$M49=0,OR($N49+AY$3=$I$27+1,AY$3=$N49)),SUM($O$16:$O48)+COUNTIF($Q49:AX49,"&gt;0")+1,
IF(AND($J$1=3,AY$2=0,$M49=0,$N49+AY$3&lt;&gt;$I$27+1,AY$3&lt;&gt;$N49),SUM($O$16:$O48)+COUNTIF($Q49:AX49,"&gt;0")+1,
IF(AND($J$1=4,AY$2=0,$M49=0,$N49+AY$3&lt;&gt;$I$27+1,AY$3&lt;&gt;$N49,AY$1-$L49=0),SUM($O$16:$O48)+COUNTIF($Q49:AX49,"&gt;0")+1,
""))))),"")</f>
        <v/>
      </c>
      <c r="AZ49" s="55" t="str">
        <f ca="1">IFERROR(IF($J$1=0,"",
IF(AND($J$1=1,AZ$2=0,$M49=0),AZ$3*$N49,
IF(AND($J$1=2,AZ$2=0,$M49=0,OR($N49+AZ$3=$I$27+1,AZ$3=$N49)),SUM($O$16:$O48)+COUNTIF($Q49:AY49,"&gt;0")+1,
IF(AND($J$1=3,AZ$2=0,$M49=0,$N49+AZ$3&lt;&gt;$I$27+1,AZ$3&lt;&gt;$N49),SUM($O$16:$O48)+COUNTIF($Q49:AY49,"&gt;0")+1,
IF(AND($J$1=4,AZ$2=0,$M49=0,$N49+AZ$3&lt;&gt;$I$27+1,AZ$3&lt;&gt;$N49,AZ$1-$L49=0),SUM($O$16:$O48)+COUNTIF($Q49:AY49,"&gt;0")+1,
""))))),"")</f>
        <v/>
      </c>
      <c r="BA49" s="55" t="str">
        <f ca="1">IFERROR(IF($J$1=0,"",
IF(AND($J$1=1,BA$2=0,$M49=0),BA$3*$N49,
IF(AND($J$1=2,BA$2=0,$M49=0,OR($N49+BA$3=$I$27+1,BA$3=$N49)),SUM($O$16:$O48)+COUNTIF($Q49:AZ49,"&gt;0")+1,
IF(AND($J$1=3,BA$2=0,$M49=0,$N49+BA$3&lt;&gt;$I$27+1,BA$3&lt;&gt;$N49),SUM($O$16:$O48)+COUNTIF($Q49:AZ49,"&gt;0")+1,
IF(AND($J$1=4,BA$2=0,$M49=0,$N49+BA$3&lt;&gt;$I$27+1,BA$3&lt;&gt;$N49,BA$1-$L49=0),SUM($O$16:$O48)+COUNTIF($Q49:AZ49,"&gt;0")+1,
""))))),"")</f>
        <v/>
      </c>
      <c r="BB49" s="55" t="str">
        <f ca="1">IFERROR(IF($J$1=0,"",
IF(AND($J$1=1,BB$2=0,$M49=0),BB$3*$N49,
IF(AND($J$1=2,BB$2=0,$M49=0,OR($N49+BB$3=$I$27+1,BB$3=$N49)),SUM($O$16:$O48)+COUNTIF($Q49:BA49,"&gt;0")+1,
IF(AND($J$1=3,BB$2=0,$M49=0,$N49+BB$3&lt;&gt;$I$27+1,BB$3&lt;&gt;$N49),SUM($O$16:$O48)+COUNTIF($Q49:BA49,"&gt;0")+1,
IF(AND($J$1=4,BB$2=0,$M49=0,$N49+BB$3&lt;&gt;$I$27+1,BB$3&lt;&gt;$N49,BB$1-$L49=0),SUM($O$16:$O48)+COUNTIF($Q49:BA49,"&gt;0")+1,
""))))),"")</f>
        <v/>
      </c>
      <c r="BC49" s="55" t="str">
        <f ca="1">IFERROR(IF($J$1=0,"",
IF(AND($J$1=1,BC$2=0,$M49=0),BC$3*$N49,
IF(AND($J$1=2,BC$2=0,$M49=0,OR($N49+BC$3=$I$27+1,BC$3=$N49)),SUM($O$16:$O48)+COUNTIF($Q49:BB49,"&gt;0")+1,
IF(AND($J$1=3,BC$2=0,$M49=0,$N49+BC$3&lt;&gt;$I$27+1,BC$3&lt;&gt;$N49),SUM($O$16:$O48)+COUNTIF($Q49:BB49,"&gt;0")+1,
IF(AND($J$1=4,BC$2=0,$M49=0,$N49+BC$3&lt;&gt;$I$27+1,BC$3&lt;&gt;$N49,BC$1-$L49=0),SUM($O$16:$O48)+COUNTIF($Q49:BB49,"&gt;0")+1,
""))))),"")</f>
        <v/>
      </c>
      <c r="BD49" s="55" t="str">
        <f ca="1">IFERROR(IF($J$1=0,"",
IF(AND($J$1=1,BD$2=0,$M49=0),BD$3*$N49,
IF(AND($J$1=2,BD$2=0,$M49=0,OR($N49+BD$3=$I$27+1,BD$3=$N49)),SUM($O$16:$O48)+COUNTIF($Q49:BC49,"&gt;0")+1,
IF(AND($J$1=3,BD$2=0,$M49=0,$N49+BD$3&lt;&gt;$I$27+1,BD$3&lt;&gt;$N49),SUM($O$16:$O48)+COUNTIF($Q49:BC49,"&gt;0")+1,
IF(AND($J$1=4,BD$2=0,$M49=0,$N49+BD$3&lt;&gt;$I$27+1,BD$3&lt;&gt;$N49,BD$1-$L49=0),SUM($O$16:$O48)+COUNTIF($Q49:BC49,"&gt;0")+1,
""))))),"")</f>
        <v/>
      </c>
      <c r="BE49" s="55" t="str">
        <f ca="1">IFERROR(IF($J$1=0,"",
IF(AND($J$1=1,BE$2=0,$M49=0),BE$3*$N49,
IF(AND($J$1=2,BE$2=0,$M49=0,OR($N49+BE$3=$I$27+1,BE$3=$N49)),SUM($O$16:$O48)+COUNTIF($Q49:BD49,"&gt;0")+1,
IF(AND($J$1=3,BE$2=0,$M49=0,$N49+BE$3&lt;&gt;$I$27+1,BE$3&lt;&gt;$N49),SUM($O$16:$O48)+COUNTIF($Q49:BD49,"&gt;0")+1,
IF(AND($J$1=4,BE$2=0,$M49=0,$N49+BE$3&lt;&gt;$I$27+1,BE$3&lt;&gt;$N49,BE$1-$L49=0),SUM($O$16:$O48)+COUNTIF($Q49:BD49,"&gt;0")+1,
""))))),"")</f>
        <v/>
      </c>
      <c r="BF49" s="55" t="str">
        <f ca="1">IFERROR(IF($J$1=0,"",
IF(AND($J$1=1,BF$2=0,$M49=0),BF$3*$N49,
IF(AND($J$1=2,BF$2=0,$M49=0,OR($N49+BF$3=$I$27+1,BF$3=$N49)),SUM($O$16:$O48)+COUNTIF($Q49:BE49,"&gt;0")+1,
IF(AND($J$1=3,BF$2=0,$M49=0,$N49+BF$3&lt;&gt;$I$27+1,BF$3&lt;&gt;$N49),SUM($O$16:$O48)+COUNTIF($Q49:BE49,"&gt;0")+1,
IF(AND($J$1=4,BF$2=0,$M49=0,$N49+BF$3&lt;&gt;$I$27+1,BF$3&lt;&gt;$N49,BF$1-$L49=0),SUM($O$16:$O48)+COUNTIF($Q49:BE49,"&gt;0")+1,
""))))),"")</f>
        <v/>
      </c>
      <c r="BG49" s="55" t="str">
        <f ca="1">IFERROR(IF($J$1=0,"",
IF(AND($J$1=1,BG$2=0,$M49=0),BG$3*$N49,
IF(AND($J$1=2,BG$2=0,$M49=0,OR($N49+BG$3=$I$27+1,BG$3=$N49)),SUM($O$16:$O48)+COUNTIF($Q49:BF49,"&gt;0")+1,
IF(AND($J$1=3,BG$2=0,$M49=0,$N49+BG$3&lt;&gt;$I$27+1,BG$3&lt;&gt;$N49),SUM($O$16:$O48)+COUNTIF($Q49:BF49,"&gt;0")+1,
IF(AND($J$1=4,BG$2=0,$M49=0,$N49+BG$3&lt;&gt;$I$27+1,BG$3&lt;&gt;$N49,BG$1-$L49=0),SUM($O$16:$O48)+COUNTIF($Q49:BF49,"&gt;0")+1,
""))))),"")</f>
        <v/>
      </c>
      <c r="BH49" s="55" t="str">
        <f ca="1">IFERROR(IF($J$1=0,"",
IF(AND($J$1=1,BH$2=0,$M49=0),BH$3*$N49,
IF(AND($J$1=2,BH$2=0,$M49=0,OR($N49+BH$3=$I$27+1,BH$3=$N49)),SUM($O$16:$O48)+COUNTIF($Q49:BG49,"&gt;0")+1,
IF(AND($J$1=3,BH$2=0,$M49=0,$N49+BH$3&lt;&gt;$I$27+1,BH$3&lt;&gt;$N49),SUM($O$16:$O48)+COUNTIF($Q49:BG49,"&gt;0")+1,
IF(AND($J$1=4,BH$2=0,$M49=0,$N49+BH$3&lt;&gt;$I$27+1,BH$3&lt;&gt;$N49,BH$1-$L49=0),SUM($O$16:$O48)+COUNTIF($Q49:BG49,"&gt;0")+1,
""))))),"")</f>
        <v/>
      </c>
      <c r="BI49" s="55" t="str">
        <f ca="1">IFERROR(IF($J$1=0,"",
IF(AND($J$1=1,BI$2=0,$M49=0),BI$3*$N49,
IF(AND($J$1=2,BI$2=0,$M49=0,OR($N49+BI$3=$I$27+1,BI$3=$N49)),SUM($O$16:$O48)+COUNTIF($Q49:BH49,"&gt;0")+1,
IF(AND($J$1=3,BI$2=0,$M49=0,$N49+BI$3&lt;&gt;$I$27+1,BI$3&lt;&gt;$N49),SUM($O$16:$O48)+COUNTIF($Q49:BH49,"&gt;0")+1,
IF(AND($J$1=4,BI$2=0,$M49=0,$N49+BI$3&lt;&gt;$I$27+1,BI$3&lt;&gt;$N49,BI$1-$L49=0),SUM($O$16:$O48)+COUNTIF($Q49:BH49,"&gt;0")+1,
""))))),"")</f>
        <v/>
      </c>
      <c r="BJ49" s="55" t="str">
        <f ca="1">IFERROR(IF($J$1=0,"",
IF(AND($J$1=1,BJ$2=0,$M49=0),BJ$3*$N49,
IF(AND($J$1=2,BJ$2=0,$M49=0,OR($N49+BJ$3=$I$27+1,BJ$3=$N49)),SUM($O$16:$O48)+COUNTIF($Q49:BI49,"&gt;0")+1,
IF(AND($J$1=3,BJ$2=0,$M49=0,$N49+BJ$3&lt;&gt;$I$27+1,BJ$3&lt;&gt;$N49),SUM($O$16:$O48)+COUNTIF($Q49:BI49,"&gt;0")+1,
IF(AND($J$1=4,BJ$2=0,$M49=0,$N49+BJ$3&lt;&gt;$I$27+1,BJ$3&lt;&gt;$N49,BJ$1-$L49=0),SUM($O$16:$O48)+COUNTIF($Q49:BI49,"&gt;0")+1,
""))))),"")</f>
        <v/>
      </c>
      <c r="BK49" s="55" t="str">
        <f ca="1">IFERROR(IF($J$1=0,"",
IF(AND($J$1=1,BK$2=0,$M49=0),BK$3*$N49,
IF(AND($J$1=2,BK$2=0,$M49=0,OR($N49+BK$3=$I$27+1,BK$3=$N49)),SUM($O$16:$O48)+COUNTIF($Q49:BJ49,"&gt;0")+1,
IF(AND($J$1=3,BK$2=0,$M49=0,$N49+BK$3&lt;&gt;$I$27+1,BK$3&lt;&gt;$N49),SUM($O$16:$O48)+COUNTIF($Q49:BJ49,"&gt;0")+1,
IF(AND($J$1=4,BK$2=0,$M49=0,$N49+BK$3&lt;&gt;$I$27+1,BK$3&lt;&gt;$N49,BK$1-$L49=0),SUM($O$16:$O48)+COUNTIF($Q49:BJ49,"&gt;0")+1,
""))))),"")</f>
        <v/>
      </c>
      <c r="BL49" s="55" t="str">
        <f ca="1">IFERROR(IF($J$1=0,"",
IF(AND($J$1=1,BL$2=0,$M49=0),BL$3*$N49,
IF(AND($J$1=2,BL$2=0,$M49=0,OR($N49+BL$3=$I$27+1,BL$3=$N49)),SUM($O$16:$O48)+COUNTIF($Q49:BK49,"&gt;0")+1,
IF(AND($J$1=3,BL$2=0,$M49=0,$N49+BL$3&lt;&gt;$I$27+1,BL$3&lt;&gt;$N49),SUM($O$16:$O48)+COUNTIF($Q49:BK49,"&gt;0")+1,
IF(AND($J$1=4,BL$2=0,$M49=0,$N49+BL$3&lt;&gt;$I$27+1,BL$3&lt;&gt;$N49,BL$1-$L49=0),SUM($O$16:$O48)+COUNTIF($Q49:BK49,"&gt;0")+1,
""))))),"")</f>
        <v/>
      </c>
      <c r="BM49" s="55" t="str">
        <f ca="1">IFERROR(IF($J$1=0,"",
IF(AND($J$1=1,BM$2=0,$M49=0),BM$3*$N49,
IF(AND($J$1=2,BM$2=0,$M49=0,OR($N49+BM$3=$I$27+1,BM$3=$N49)),SUM($O$16:$O48)+COUNTIF($Q49:BL49,"&gt;0")+1,
IF(AND($J$1=3,BM$2=0,$M49=0,$N49+BM$3&lt;&gt;$I$27+1,BM$3&lt;&gt;$N49),SUM($O$16:$O48)+COUNTIF($Q49:BL49,"&gt;0")+1,
IF(AND($J$1=4,BM$2=0,$M49=0,$N49+BM$3&lt;&gt;$I$27+1,BM$3&lt;&gt;$N49,BM$1-$L49=0),SUM($O$16:$O48)+COUNTIF($Q49:BL49,"&gt;0")+1,
""))))),"")</f>
        <v/>
      </c>
      <c r="BN49" s="55" t="str">
        <f ca="1">IFERROR(IF($J$1=0,"",
IF(AND($J$1=1,BN$2=0,$M49=0),BN$3*$N49,
IF(AND($J$1=2,BN$2=0,$M49=0,OR($N49+BN$3=$I$27+1,BN$3=$N49)),SUM($O$16:$O48)+COUNTIF($Q49:BM49,"&gt;0")+1,
IF(AND($J$1=3,BN$2=0,$M49=0,$N49+BN$3&lt;&gt;$I$27+1,BN$3&lt;&gt;$N49),SUM($O$16:$O48)+COUNTIF($Q49:BM49,"&gt;0")+1,
IF(AND($J$1=4,BN$2=0,$M49=0,$N49+BN$3&lt;&gt;$I$27+1,BN$3&lt;&gt;$N49,BN$1-$L49=0),SUM($O$16:$O48)+COUNTIF($Q49:BM49,"&gt;0")+1,
""))))),"")</f>
        <v/>
      </c>
      <c r="BO49" s="55" t="str">
        <f ca="1">IFERROR(IF($J$1=0,"",
IF(AND($J$1=1,BO$2=0,$M49=0),BO$3*$N49,
IF(AND($J$1=2,BO$2=0,$M49=0,OR($N49+BO$3=$I$27+1,BO$3=$N49)),SUM($O$16:$O48)+COUNTIF($Q49:BN49,"&gt;0")+1,
IF(AND($J$1=3,BO$2=0,$M49=0,$N49+BO$3&lt;&gt;$I$27+1,BO$3&lt;&gt;$N49),SUM($O$16:$O48)+COUNTIF($Q49:BN49,"&gt;0")+1,
IF(AND($J$1=4,BO$2=0,$M49=0,$N49+BO$3&lt;&gt;$I$27+1,BO$3&lt;&gt;$N49,BO$1-$L49=0),SUM($O$16:$O48)+COUNTIF($Q49:BN49,"&gt;0")+1,
""))))),"")</f>
        <v/>
      </c>
      <c r="BP49" s="55" t="str">
        <f ca="1">IFERROR(IF($J$1=0,"",
IF(AND($J$1=1,BP$2=0,$M49=0),BP$3*$N49,
IF(AND($J$1=2,BP$2=0,$M49=0,OR($N49+BP$3=$I$27+1,BP$3=$N49)),SUM($O$16:$O48)+COUNTIF($Q49:BO49,"&gt;0")+1,
IF(AND($J$1=3,BP$2=0,$M49=0,$N49+BP$3&lt;&gt;$I$27+1,BP$3&lt;&gt;$N49),SUM($O$16:$O48)+COUNTIF($Q49:BO49,"&gt;0")+1,
IF(AND($J$1=4,BP$2=0,$M49=0,$N49+BP$3&lt;&gt;$I$27+1,BP$3&lt;&gt;$N49,BP$1-$L49=0),SUM($O$16:$O48)+COUNTIF($Q49:BO49,"&gt;0")+1,
""))))),"")</f>
        <v/>
      </c>
      <c r="BQ49" s="55" t="str">
        <f ca="1">IFERROR(IF($J$1=0,"",
IF(AND($J$1=1,BQ$2=0,$M49=0),BQ$3*$N49,
IF(AND($J$1=2,BQ$2=0,$M49=0,OR($N49+BQ$3=$I$27+1,BQ$3=$N49)),SUM($O$16:$O48)+COUNTIF($Q49:BP49,"&gt;0")+1,
IF(AND($J$1=3,BQ$2=0,$M49=0,$N49+BQ$3&lt;&gt;$I$27+1,BQ$3&lt;&gt;$N49),SUM($O$16:$O48)+COUNTIF($Q49:BP49,"&gt;0")+1,
IF(AND($J$1=4,BQ$2=0,$M49=0,$N49+BQ$3&lt;&gt;$I$27+1,BQ$3&lt;&gt;$N49,BQ$1-$L49=0),SUM($O$16:$O48)+COUNTIF($Q49:BP49,"&gt;0")+1,
""))))),"")</f>
        <v/>
      </c>
      <c r="BR49" s="55" t="str">
        <f ca="1">IFERROR(IF($J$1=0,"",
IF(AND($J$1=1,BR$2=0,$M49=0),BR$3*$N49,
IF(AND($J$1=2,BR$2=0,$M49=0,OR($N49+BR$3=$I$27+1,BR$3=$N49)),SUM($O$16:$O48)+COUNTIF($Q49:BQ49,"&gt;0")+1,
IF(AND($J$1=3,BR$2=0,$M49=0,$N49+BR$3&lt;&gt;$I$27+1,BR$3&lt;&gt;$N49),SUM($O$16:$O48)+COUNTIF($Q49:BQ49,"&gt;0")+1,
IF(AND($J$1=4,BR$2=0,$M49=0,$N49+BR$3&lt;&gt;$I$27+1,BR$3&lt;&gt;$N49,BR$1-$L49=0),SUM($O$16:$O48)+COUNTIF($Q49:BQ49,"&gt;0")+1,
""))))),"")</f>
        <v/>
      </c>
      <c r="BS49" s="55" t="str">
        <f ca="1">IFERROR(IF($J$1=0,"",
IF(AND($J$1=1,BS$2=0,$M49=0),BS$3*$N49,
IF(AND($J$1=2,BS$2=0,$M49=0,OR($N49+BS$3=$I$27+1,BS$3=$N49)),SUM($O$16:$O48)+COUNTIF($Q49:BR49,"&gt;0")+1,
IF(AND($J$1=3,BS$2=0,$M49=0,$N49+BS$3&lt;&gt;$I$27+1,BS$3&lt;&gt;$N49),SUM($O$16:$O48)+COUNTIF($Q49:BR49,"&gt;0")+1,
IF(AND($J$1=4,BS$2=0,$M49=0,$N49+BS$3&lt;&gt;$I$27+1,BS$3&lt;&gt;$N49,BS$1-$L49=0),SUM($O$16:$O48)+COUNTIF($Q49:BR49,"&gt;0")+1,
""))))),"")</f>
        <v/>
      </c>
      <c r="BT49" s="55" t="str">
        <f ca="1">IFERROR(IF($J$1=0,"",
IF(AND($J$1=1,BT$2=0,$M49=0),BT$3*$N49,
IF(AND($J$1=2,BT$2=0,$M49=0,OR($N49+BT$3=$I$27+1,BT$3=$N49)),SUM($O$16:$O48)+COUNTIF($Q49:BS49,"&gt;0")+1,
IF(AND($J$1=3,BT$2=0,$M49=0,$N49+BT$3&lt;&gt;$I$27+1,BT$3&lt;&gt;$N49),SUM($O$16:$O48)+COUNTIF($Q49:BS49,"&gt;0")+1,
IF(AND($J$1=4,BT$2=0,$M49=0,$N49+BT$3&lt;&gt;$I$27+1,BT$3&lt;&gt;$N49,BT$1-$L49=0),SUM($O$16:$O48)+COUNTIF($Q49:BS49,"&gt;0")+1,
""))))),"")</f>
        <v/>
      </c>
      <c r="BU49" s="55" t="str">
        <f ca="1">IFERROR(IF($J$1=0,"",
IF(AND($J$1=1,BU$2=0,$M49=0),BU$3*$N49,
IF(AND($J$1=2,BU$2=0,$M49=0,OR($N49+BU$3=$I$27+1,BU$3=$N49)),SUM($O$16:$O48)+COUNTIF($Q49:BT49,"&gt;0")+1,
IF(AND($J$1=3,BU$2=0,$M49=0,$N49+BU$3&lt;&gt;$I$27+1,BU$3&lt;&gt;$N49),SUM($O$16:$O48)+COUNTIF($Q49:BT49,"&gt;0")+1,
IF(AND($J$1=4,BU$2=0,$M49=0,$N49+BU$3&lt;&gt;$I$27+1,BU$3&lt;&gt;$N49,BU$1-$L49=0),SUM($O$16:$O48)+COUNTIF($Q49:BT49,"&gt;0")+1,
""))))),"")</f>
        <v/>
      </c>
      <c r="BV49" s="55" t="str">
        <f ca="1">IFERROR(IF($J$1=0,"",
IF(AND($J$1=1,BV$2=0,$M49=0),BV$3*$N49,
IF(AND($J$1=2,BV$2=0,$M49=0,OR($N49+BV$3=$I$27+1,BV$3=$N49)),SUM($O$16:$O48)+COUNTIF($Q49:BU49,"&gt;0")+1,
IF(AND($J$1=3,BV$2=0,$M49=0,$N49+BV$3&lt;&gt;$I$27+1,BV$3&lt;&gt;$N49),SUM($O$16:$O48)+COUNTIF($Q49:BU49,"&gt;0")+1,
IF(AND($J$1=4,BV$2=0,$M49=0,$N49+BV$3&lt;&gt;$I$27+1,BV$3&lt;&gt;$N49,BV$1-$L49=0),SUM($O$16:$O48)+COUNTIF($Q49:BU49,"&gt;0")+1,
""))))),"")</f>
        <v/>
      </c>
      <c r="BW49" s="55" t="str">
        <f ca="1">IFERROR(IF($J$1=0,"",
IF(AND($J$1=1,BW$2=0,$M49=0),BW$3*$N49,
IF(AND($J$1=2,BW$2=0,$M49=0,OR($N49+BW$3=$I$27+1,BW$3=$N49)),SUM($O$16:$O48)+COUNTIF($Q49:BV49,"&gt;0")+1,
IF(AND($J$1=3,BW$2=0,$M49=0,$N49+BW$3&lt;&gt;$I$27+1,BW$3&lt;&gt;$N49),SUM($O$16:$O48)+COUNTIF($Q49:BV49,"&gt;0")+1,
IF(AND($J$1=4,BW$2=0,$M49=0,$N49+BW$3&lt;&gt;$I$27+1,BW$3&lt;&gt;$N49,BW$1-$L49=0),SUM($O$16:$O48)+COUNTIF($Q49:BV49,"&gt;0")+1,
""))))),"")</f>
        <v/>
      </c>
      <c r="BX49" s="55" t="str">
        <f ca="1">IFERROR(IF($J$1=0,"",
IF(AND($J$1=1,BX$2=0,$M49=0),BX$3*$N49,
IF(AND($J$1=2,BX$2=0,$M49=0,OR($N49+BX$3=$I$27+1,BX$3=$N49)),SUM($O$16:$O48)+COUNTIF($Q49:BW49,"&gt;0")+1,
IF(AND($J$1=3,BX$2=0,$M49=0,$N49+BX$3&lt;&gt;$I$27+1,BX$3&lt;&gt;$N49),SUM($O$16:$O48)+COUNTIF($Q49:BW49,"&gt;0")+1,
IF(AND($J$1=4,BX$2=0,$M49=0,$N49+BX$3&lt;&gt;$I$27+1,BX$3&lt;&gt;$N49,BX$1-$L49=0),SUM($O$16:$O48)+COUNTIF($Q49:BW49,"&gt;0")+1,
""))))),"")</f>
        <v/>
      </c>
      <c r="BY49" s="55" t="str">
        <f ca="1">IFERROR(IF($J$1=0,"",
IF(AND($J$1=1,BY$2=0,$M49=0),BY$3*$N49,
IF(AND($J$1=2,BY$2=0,$M49=0,OR($N49+BY$3=$I$27+1,BY$3=$N49)),SUM($O$16:$O48)+COUNTIF($Q49:BX49,"&gt;0")+1,
IF(AND($J$1=3,BY$2=0,$M49=0,$N49+BY$3&lt;&gt;$I$27+1,BY$3&lt;&gt;$N49),SUM($O$16:$O48)+COUNTIF($Q49:BX49,"&gt;0")+1,
IF(AND($J$1=4,BY$2=0,$M49=0,$N49+BY$3&lt;&gt;$I$27+1,BY$3&lt;&gt;$N49,BY$1-$L49=0),SUM($O$16:$O48)+COUNTIF($Q49:BX49,"&gt;0")+1,
""))))),"")</f>
        <v/>
      </c>
      <c r="BZ49" s="55" t="str">
        <f ca="1">IFERROR(IF($J$1=0,"",
IF(AND($J$1=1,BZ$2=0,$M49=0),BZ$3*$N49,
IF(AND($J$1=2,BZ$2=0,$M49=0,OR($N49+BZ$3=$I$27+1,BZ$3=$N49)),SUM($O$16:$O48)+COUNTIF($Q49:BY49,"&gt;0")+1,
IF(AND($J$1=3,BZ$2=0,$M49=0,$N49+BZ$3&lt;&gt;$I$27+1,BZ$3&lt;&gt;$N49),SUM($O$16:$O48)+COUNTIF($Q49:BY49,"&gt;0")+1,
IF(AND($J$1=4,BZ$2=0,$M49=0,$N49+BZ$3&lt;&gt;$I$27+1,BZ$3&lt;&gt;$N49,BZ$1-$L49=0),SUM($O$16:$O48)+COUNTIF($Q49:BY49,"&gt;0")+1,
""))))),"")</f>
        <v/>
      </c>
      <c r="CA49" s="55" t="str">
        <f ca="1">IFERROR(IF($J$1=0,"",
IF(AND($J$1=1,CA$2=0,$M49=0),CA$3*$N49,
IF(AND($J$1=2,CA$2=0,$M49=0,OR($N49+CA$3=$I$27+1,CA$3=$N49)),SUM($O$16:$O48)+COUNTIF($Q49:BZ49,"&gt;0")+1,
IF(AND($J$1=3,CA$2=0,$M49=0,$N49+CA$3&lt;&gt;$I$27+1,CA$3&lt;&gt;$N49),SUM($O$16:$O48)+COUNTIF($Q49:BZ49,"&gt;0")+1,
IF(AND($J$1=4,CA$2=0,$M49=0,$N49+CA$3&lt;&gt;$I$27+1,CA$3&lt;&gt;$N49,CA$1-$L49=0),SUM($O$16:$O48)+COUNTIF($Q49:BZ49,"&gt;0")+1,
""))))),"")</f>
        <v/>
      </c>
      <c r="CB49" s="55" t="str">
        <f ca="1">IFERROR(IF($J$1=0,"",
IF(AND($J$1=1,CB$2=0,$M49=0),CB$3*$N49,
IF(AND($J$1=2,CB$2=0,$M49=0,OR($N49+CB$3=$I$27+1,CB$3=$N49)),SUM($O$16:$O48)+COUNTIF($Q49:CA49,"&gt;0")+1,
IF(AND($J$1=3,CB$2=0,$M49=0,$N49+CB$3&lt;&gt;$I$27+1,CB$3&lt;&gt;$N49),SUM($O$16:$O48)+COUNTIF($Q49:CA49,"&gt;0")+1,
IF(AND($J$1=4,CB$2=0,$M49=0,$N49+CB$3&lt;&gt;$I$27+1,CB$3&lt;&gt;$N49,CB$1-$L49=0),SUM($O$16:$O48)+COUNTIF($Q49:CA49,"&gt;0")+1,
""))))),"")</f>
        <v/>
      </c>
      <c r="CC49" s="55" t="str">
        <f ca="1">IFERROR(IF($J$1=0,"",
IF(AND($J$1=1,CC$2=0,$M49=0),CC$3*$N49,
IF(AND($J$1=2,CC$2=0,$M49=0,OR($N49+CC$3=$I$27+1,CC$3=$N49)),SUM($O$16:$O48)+COUNTIF($Q49:CB49,"&gt;0")+1,
IF(AND($J$1=3,CC$2=0,$M49=0,$N49+CC$3&lt;&gt;$I$27+1,CC$3&lt;&gt;$N49),SUM($O$16:$O48)+COUNTIF($Q49:CB49,"&gt;0")+1,
IF(AND($J$1=4,CC$2=0,$M49=0,$N49+CC$3&lt;&gt;$I$27+1,CC$3&lt;&gt;$N49,CC$1-$L49=0),SUM($O$16:$O48)+COUNTIF($Q49:CB49,"&gt;0")+1,
""))))),"")</f>
        <v/>
      </c>
      <c r="CD49" s="55" t="str">
        <f ca="1">IFERROR(IF($J$1=0,"",
IF(AND($J$1=1,CD$2=0,$M49=0),CD$3*$N49,
IF(AND($J$1=2,CD$2=0,$M49=0,OR($N49+CD$3=$I$27+1,CD$3=$N49)),SUM($O$16:$O48)+COUNTIF($Q49:CC49,"&gt;0")+1,
IF(AND($J$1=3,CD$2=0,$M49=0,$N49+CD$3&lt;&gt;$I$27+1,CD$3&lt;&gt;$N49),SUM($O$16:$O48)+COUNTIF($Q49:CC49,"&gt;0")+1,
IF(AND($J$1=4,CD$2=0,$M49=0,$N49+CD$3&lt;&gt;$I$27+1,CD$3&lt;&gt;$N49,CD$1-$L49=0),SUM($O$16:$O48)+COUNTIF($Q49:CC49,"&gt;0")+1,
""))))),"")</f>
        <v/>
      </c>
      <c r="CE49" s="55" t="str">
        <f ca="1">IFERROR(IF($J$1=0,"",
IF(AND($J$1=1,CE$2=0,$M49=0),CE$3*$N49,
IF(AND($J$1=2,CE$2=0,$M49=0,OR($N49+CE$3=$I$27+1,CE$3=$N49)),SUM($O$16:$O48)+COUNTIF($Q49:CD49,"&gt;0")+1,
IF(AND($J$1=3,CE$2=0,$M49=0,$N49+CE$3&lt;&gt;$I$27+1,CE$3&lt;&gt;$N49),SUM($O$16:$O48)+COUNTIF($Q49:CD49,"&gt;0")+1,
IF(AND($J$1=4,CE$2=0,$M49=0,$N49+CE$3&lt;&gt;$I$27+1,CE$3&lt;&gt;$N49,CE$1-$L49=0),SUM($O$16:$O48)+COUNTIF($Q49:CD49,"&gt;0")+1,
""))))),"")</f>
        <v/>
      </c>
      <c r="CF49" s="55" t="str">
        <f ca="1">IFERROR(IF($J$1=0,"",
IF(AND($J$1=1,CF$2=0,$M49=0),CF$3*$N49,
IF(AND($J$1=2,CF$2=0,$M49=0,OR($N49+CF$3=$I$27+1,CF$3=$N49)),SUM($O$16:$O48)+COUNTIF($Q49:CE49,"&gt;0")+1,
IF(AND($J$1=3,CF$2=0,$M49=0,$N49+CF$3&lt;&gt;$I$27+1,CF$3&lt;&gt;$N49),SUM($O$16:$O48)+COUNTIF($Q49:CE49,"&gt;0")+1,
IF(AND($J$1=4,CF$2=0,$M49=0,$N49+CF$3&lt;&gt;$I$27+1,CF$3&lt;&gt;$N49,CF$1-$L49=0),SUM($O$16:$O48)+COUNTIF($Q49:CE49,"&gt;0")+1,
""))))),"")</f>
        <v/>
      </c>
      <c r="CG49" s="55" t="str">
        <f ca="1">IFERROR(IF($J$1=0,"",
IF(AND($J$1=1,CG$2=0,$M49=0),CG$3*$N49,
IF(AND($J$1=2,CG$2=0,$M49=0,OR($N49+CG$3=$I$27+1,CG$3=$N49)),SUM($O$16:$O48)+COUNTIF($Q49:CF49,"&gt;0")+1,
IF(AND($J$1=3,CG$2=0,$M49=0,$N49+CG$3&lt;&gt;$I$27+1,CG$3&lt;&gt;$N49),SUM($O$16:$O48)+COUNTIF($Q49:CF49,"&gt;0")+1,
IF(AND($J$1=4,CG$2=0,$M49=0,$N49+CG$3&lt;&gt;$I$27+1,CG$3&lt;&gt;$N49,CG$1-$L49=0),SUM($O$16:$O48)+COUNTIF($Q49:CF49,"&gt;0")+1,
""))))),"")</f>
        <v/>
      </c>
      <c r="CH49" s="55" t="str">
        <f ca="1">IFERROR(IF($J$1=0,"",
IF(AND($J$1=1,CH$2=0,$M49=0),CH$3*$N49,
IF(AND($J$1=2,CH$2=0,$M49=0,OR($N49+CH$3=$I$27+1,CH$3=$N49)),SUM($O$16:$O48)+COUNTIF($Q49:CG49,"&gt;0")+1,
IF(AND($J$1=3,CH$2=0,$M49=0,$N49+CH$3&lt;&gt;$I$27+1,CH$3&lt;&gt;$N49),SUM($O$16:$O48)+COUNTIF($Q49:CG49,"&gt;0")+1,
IF(AND($J$1=4,CH$2=0,$M49=0,$N49+CH$3&lt;&gt;$I$27+1,CH$3&lt;&gt;$N49,CH$1-$L49=0),SUM($O$16:$O48)+COUNTIF($Q49:CG49,"&gt;0")+1,
""))))),"")</f>
        <v/>
      </c>
      <c r="CI49" s="55" t="str">
        <f ca="1">IFERROR(IF($J$1=0,"",
IF(AND($J$1=1,CI$2=0,$M49=0),CI$3*$N49,
IF(AND($J$1=2,CI$2=0,$M49=0,OR($N49+CI$3=$I$27+1,CI$3=$N49)),SUM($O$16:$O48)+COUNTIF($Q49:CH49,"&gt;0")+1,
IF(AND($J$1=3,CI$2=0,$M49=0,$N49+CI$3&lt;&gt;$I$27+1,CI$3&lt;&gt;$N49),SUM($O$16:$O48)+COUNTIF($Q49:CH49,"&gt;0")+1,
IF(AND($J$1=4,CI$2=0,$M49=0,$N49+CI$3&lt;&gt;$I$27+1,CI$3&lt;&gt;$N49,CI$1-$L49=0),SUM($O$16:$O48)+COUNTIF($Q49:CH49,"&gt;0")+1,
""))))),"")</f>
        <v/>
      </c>
      <c r="CJ49" s="55" t="str">
        <f ca="1">IFERROR(IF($J$1=0,"",
IF(AND($J$1=1,CJ$2=0,$M49=0),CJ$3*$N49,
IF(AND($J$1=2,CJ$2=0,$M49=0,OR($N49+CJ$3=$I$27+1,CJ$3=$N49)),SUM($O$16:$O48)+COUNTIF($Q49:CI49,"&gt;0")+1,
IF(AND($J$1=3,CJ$2=0,$M49=0,$N49+CJ$3&lt;&gt;$I$27+1,CJ$3&lt;&gt;$N49),SUM($O$16:$O48)+COUNTIF($Q49:CI49,"&gt;0")+1,
IF(AND($J$1=4,CJ$2=0,$M49=0,$N49+CJ$3&lt;&gt;$I$27+1,CJ$3&lt;&gt;$N49,CJ$1-$L49=0),SUM($O$16:$O48)+COUNTIF($Q49:CI49,"&gt;0")+1,
""))))),"")</f>
        <v/>
      </c>
      <c r="CK49" s="55" t="str">
        <f ca="1">IFERROR(IF($J$1=0,"",
IF(AND($J$1=1,CK$2=0,$M49=0),CK$3*$N49,
IF(AND($J$1=2,CK$2=0,$M49=0,OR($N49+CK$3=$I$27+1,CK$3=$N49)),SUM($O$16:$O48)+COUNTIF($Q49:CJ49,"&gt;0")+1,
IF(AND($J$1=3,CK$2=0,$M49=0,$N49+CK$3&lt;&gt;$I$27+1,CK$3&lt;&gt;$N49),SUM($O$16:$O48)+COUNTIF($Q49:CJ49,"&gt;0")+1,
IF(AND($J$1=4,CK$2=0,$M49=0,$N49+CK$3&lt;&gt;$I$27+1,CK$3&lt;&gt;$N49,CK$1-$L49=0),SUM($O$16:$O48)+COUNTIF($Q49:CJ49,"&gt;0")+1,
""))))),"")</f>
        <v/>
      </c>
      <c r="CL49" s="55" t="str">
        <f ca="1">IFERROR(IF($J$1=0,"",
IF(AND($J$1=1,CL$2=0,$M49=0),CL$3*$N49,
IF(AND($J$1=2,CL$2=0,$M49=0,OR($N49+CL$3=$I$27+1,CL$3=$N49)),SUM($O$16:$O48)+COUNTIF($Q49:CK49,"&gt;0")+1,
IF(AND($J$1=3,CL$2=0,$M49=0,$N49+CL$3&lt;&gt;$I$27+1,CL$3&lt;&gt;$N49),SUM($O$16:$O48)+COUNTIF($Q49:CK49,"&gt;0")+1,
IF(AND($J$1=4,CL$2=0,$M49=0,$N49+CL$3&lt;&gt;$I$27+1,CL$3&lt;&gt;$N49,CL$1-$L49=0),SUM($O$16:$O48)+COUNTIF($Q49:CK49,"&gt;0")+1,
""))))),"")</f>
        <v/>
      </c>
      <c r="CM49" s="55" t="str">
        <f ca="1">IFERROR(IF($J$1=0,"",
IF(AND($J$1=1,CM$2=0,$M49=0),CM$3*$N49,
IF(AND($J$1=2,CM$2=0,$M49=0,OR($N49+CM$3=$I$27+1,CM$3=$N49)),SUM($O$16:$O48)+COUNTIF($Q49:CL49,"&gt;0")+1,
IF(AND($J$1=3,CM$2=0,$M49=0,$N49+CM$3&lt;&gt;$I$27+1,CM$3&lt;&gt;$N49),SUM($O$16:$O48)+COUNTIF($Q49:CL49,"&gt;0")+1,
IF(AND($J$1=4,CM$2=0,$M49=0,$N49+CM$3&lt;&gt;$I$27+1,CM$3&lt;&gt;$N49,CM$1-$L49=0),SUM($O$16:$O48)+COUNTIF($Q49:CL49,"&gt;0")+1,
""))))),"")</f>
        <v/>
      </c>
      <c r="CN49" s="55" t="str">
        <f ca="1">IFERROR(IF($J$1=0,"",
IF(AND($J$1=1,CN$2=0,$M49=0),CN$3*$N49,
IF(AND($J$1=2,CN$2=0,$M49=0,OR($N49+CN$3=$I$27+1,CN$3=$N49)),SUM($O$16:$O48)+COUNTIF($Q49:CM49,"&gt;0")+1,
IF(AND($J$1=3,CN$2=0,$M49=0,$N49+CN$3&lt;&gt;$I$27+1,CN$3&lt;&gt;$N49),SUM($O$16:$O48)+COUNTIF($Q49:CM49,"&gt;0")+1,
IF(AND($J$1=4,CN$2=0,$M49=0,$N49+CN$3&lt;&gt;$I$27+1,CN$3&lt;&gt;$N49,CN$1-$L49=0),SUM($O$16:$O48)+COUNTIF($Q49:CM49,"&gt;0")+1,
""))))),"")</f>
        <v/>
      </c>
      <c r="CO49" s="55" t="str">
        <f ca="1">IFERROR(IF($J$1=0,"",
IF(AND($J$1=1,CO$2=0,$M49=0),CO$3*$N49,
IF(AND($J$1=2,CO$2=0,$M49=0,OR($N49+CO$3=$I$27+1,CO$3=$N49)),SUM($O$16:$O48)+COUNTIF($Q49:CN49,"&gt;0")+1,
IF(AND($J$1=3,CO$2=0,$M49=0,$N49+CO$3&lt;&gt;$I$27+1,CO$3&lt;&gt;$N49),SUM($O$16:$O48)+COUNTIF($Q49:CN49,"&gt;0")+1,
IF(AND($J$1=4,CO$2=0,$M49=0,$N49+CO$3&lt;&gt;$I$27+1,CO$3&lt;&gt;$N49,CO$1-$L49=0),SUM($O$16:$O48)+COUNTIF($Q49:CN49,"&gt;0")+1,
""))))),"")</f>
        <v/>
      </c>
      <c r="CP49" s="55" t="str">
        <f ca="1">IFERROR(IF($J$1=0,"",
IF(AND($J$1=1,CP$2=0,$M49=0),CP$3*$N49,
IF(AND($J$1=2,CP$2=0,$M49=0,OR($N49+CP$3=$I$27+1,CP$3=$N49)),SUM($O$16:$O48)+COUNTIF($Q49:CO49,"&gt;0")+1,
IF(AND($J$1=3,CP$2=0,$M49=0,$N49+CP$3&lt;&gt;$I$27+1,CP$3&lt;&gt;$N49),SUM($O$16:$O48)+COUNTIF($Q49:CO49,"&gt;0")+1,
IF(AND($J$1=4,CP$2=0,$M49=0,$N49+CP$3&lt;&gt;$I$27+1,CP$3&lt;&gt;$N49,CP$1-$L49=0),SUM($O$16:$O48)+COUNTIF($Q49:CO49,"&gt;0")+1,
""))))),"")</f>
        <v/>
      </c>
      <c r="CQ49" s="55" t="str">
        <f ca="1">IFERROR(IF($J$1=0,"",
IF(AND($J$1=1,CQ$2=0,$M49=0),CQ$3*$N49,
IF(AND($J$1=2,CQ$2=0,$M49=0,OR($N49+CQ$3=$I$27+1,CQ$3=$N49)),SUM($O$16:$O48)+COUNTIF($Q49:CP49,"&gt;0")+1,
IF(AND($J$1=3,CQ$2=0,$M49=0,$N49+CQ$3&lt;&gt;$I$27+1,CQ$3&lt;&gt;$N49),SUM($O$16:$O48)+COUNTIF($Q49:CP49,"&gt;0")+1,
IF(AND($J$1=4,CQ$2=0,$M49=0,$N49+CQ$3&lt;&gt;$I$27+1,CQ$3&lt;&gt;$N49,CQ$1-$L49=0),SUM($O$16:$O48)+COUNTIF($Q49:CP49,"&gt;0")+1,
""))))),"")</f>
        <v/>
      </c>
      <c r="CR49" s="55" t="str">
        <f ca="1">IFERROR(IF($J$1=0,"",
IF(AND($J$1=1,CR$2=0,$M49=0),CR$3*$N49,
IF(AND($J$1=2,CR$2=0,$M49=0,OR($N49+CR$3=$I$27+1,CR$3=$N49)),SUM($O$16:$O48)+COUNTIF($Q49:CQ49,"&gt;0")+1,
IF(AND($J$1=3,CR$2=0,$M49=0,$N49+CR$3&lt;&gt;$I$27+1,CR$3&lt;&gt;$N49),SUM($O$16:$O48)+COUNTIF($Q49:CQ49,"&gt;0")+1,
IF(AND($J$1=4,CR$2=0,$M49=0,$N49+CR$3&lt;&gt;$I$27+1,CR$3&lt;&gt;$N49,CR$1-$L49=0),SUM($O$16:$O48)+COUNTIF($Q49:CQ49,"&gt;0")+1,
""))))),"")</f>
        <v/>
      </c>
      <c r="CS49" s="55" t="str">
        <f ca="1">IFERROR(IF($J$1=0,"",
IF(AND($J$1=1,CS$2=0,$M49=0),CS$3*$N49,
IF(AND($J$1=2,CS$2=0,$M49=0,OR($N49+CS$3=$I$27+1,CS$3=$N49)),SUM($O$16:$O48)+COUNTIF($Q49:CR49,"&gt;0")+1,
IF(AND($J$1=3,CS$2=0,$M49=0,$N49+CS$3&lt;&gt;$I$27+1,CS$3&lt;&gt;$N49),SUM($O$16:$O48)+COUNTIF($Q49:CR49,"&gt;0")+1,
IF(AND($J$1=4,CS$2=0,$M49=0,$N49+CS$3&lt;&gt;$I$27+1,CS$3&lt;&gt;$N49,CS$1-$L49=0),SUM($O$16:$O48)+COUNTIF($Q49:CR49,"&gt;0")+1,
""))))),"")</f>
        <v/>
      </c>
      <c r="CT49" s="55" t="str">
        <f ca="1">IFERROR(IF($J$1=0,"",
IF(AND($J$1=1,CT$2=0,$M49=0),CT$3*$N49,
IF(AND($J$1=2,CT$2=0,$M49=0,OR($N49+CT$3=$I$27+1,CT$3=$N49)),SUM($O$16:$O48)+COUNTIF($Q49:CS49,"&gt;0")+1,
IF(AND($J$1=3,CT$2=0,$M49=0,$N49+CT$3&lt;&gt;$I$27+1,CT$3&lt;&gt;$N49),SUM($O$16:$O48)+COUNTIF($Q49:CS49,"&gt;0")+1,
IF(AND($J$1=4,CT$2=0,$M49=0,$N49+CT$3&lt;&gt;$I$27+1,CT$3&lt;&gt;$N49,CT$1-$L49=0),SUM($O$16:$O48)+COUNTIF($Q49:CS49,"&gt;0")+1,
""))))),"")</f>
        <v/>
      </c>
      <c r="CU49" s="55" t="str">
        <f ca="1">IFERROR(IF($J$1=0,"",
IF(AND($J$1=1,CU$2=0,$M49=0),CU$3*$N49,
IF(AND($J$1=2,CU$2=0,$M49=0,OR($N49+CU$3=$I$27+1,CU$3=$N49)),SUM($O$16:$O48)+COUNTIF($Q49:CT49,"&gt;0")+1,
IF(AND($J$1=3,CU$2=0,$M49=0,$N49+CU$3&lt;&gt;$I$27+1,CU$3&lt;&gt;$N49),SUM($O$16:$O48)+COUNTIF($Q49:CT49,"&gt;0")+1,
IF(AND($J$1=4,CU$2=0,$M49=0,$N49+CU$3&lt;&gt;$I$27+1,CU$3&lt;&gt;$N49,CU$1-$L49=0),SUM($O$16:$O48)+COUNTIF($Q49:CT49,"&gt;0")+1,
""))))),"")</f>
        <v/>
      </c>
      <c r="CV49" s="55" t="str">
        <f ca="1">IFERROR(IF($J$1=0,"",
IF(AND($J$1=1,CV$2=0,$M49=0),CV$3*$N49,
IF(AND($J$1=2,CV$2=0,$M49=0,OR($N49+CV$3=$I$27+1,CV$3=$N49)),SUM($O$16:$O48)+COUNTIF($Q49:CU49,"&gt;0")+1,
IF(AND($J$1=3,CV$2=0,$M49=0,$N49+CV$3&lt;&gt;$I$27+1,CV$3&lt;&gt;$N49),SUM($O$16:$O48)+COUNTIF($Q49:CU49,"&gt;0")+1,
IF(AND($J$1=4,CV$2=0,$M49=0,$N49+CV$3&lt;&gt;$I$27+1,CV$3&lt;&gt;$N49,CV$1-$L49=0),SUM($O$16:$O48)+COUNTIF($Q49:CU49,"&gt;0")+1,
""))))),"")</f>
        <v/>
      </c>
      <c r="CW49" s="55" t="str">
        <f ca="1">IFERROR(IF($J$1=0,"",
IF(AND($J$1=1,CW$2=0,$M49=0),CW$3*$N49,
IF(AND($J$1=2,CW$2=0,$M49=0,OR($N49+CW$3=$I$27+1,CW$3=$N49)),SUM($O$16:$O48)+COUNTIF($Q49:CV49,"&gt;0")+1,
IF(AND($J$1=3,CW$2=0,$M49=0,$N49+CW$3&lt;&gt;$I$27+1,CW$3&lt;&gt;$N49),SUM($O$16:$O48)+COUNTIF($Q49:CV49,"&gt;0")+1,
IF(AND($J$1=4,CW$2=0,$M49=0,$N49+CW$3&lt;&gt;$I$27+1,CW$3&lt;&gt;$N49,CW$1-$L49=0),SUM($O$16:$O48)+COUNTIF($Q49:CV49,"&gt;0")+1,
""))))),"")</f>
        <v/>
      </c>
      <c r="CX49" s="55" t="str">
        <f ca="1">IFERROR(IF($J$1=0,"",
IF(AND($J$1=1,CX$2=0,$M49=0),CX$3*$N49,
IF(AND($J$1=2,CX$2=0,$M49=0,OR($N49+CX$3=$I$27+1,CX$3=$N49)),SUM($O$16:$O48)+COUNTIF($Q49:CW49,"&gt;0")+1,
IF(AND($J$1=3,CX$2=0,$M49=0,$N49+CX$3&lt;&gt;$I$27+1,CX$3&lt;&gt;$N49),SUM($O$16:$O48)+COUNTIF($Q49:CW49,"&gt;0")+1,
IF(AND($J$1=4,CX$2=0,$M49=0,$N49+CX$3&lt;&gt;$I$27+1,CX$3&lt;&gt;$N49,CX$1-$L49=0),SUM($O$16:$O48)+COUNTIF($Q49:CW49,"&gt;0")+1,
""))))),"")</f>
        <v/>
      </c>
      <c r="CY49" s="55" t="str">
        <f ca="1">IFERROR(IF($J$1=0,"",
IF(AND($J$1=1,CY$2=0,$M49=0),CY$3*$N49,
IF(AND($J$1=2,CY$2=0,$M49=0,OR($N49+CY$3=$I$27+1,CY$3=$N49)),SUM($O$16:$O48)+COUNTIF($Q49:CX49,"&gt;0")+1,
IF(AND($J$1=3,CY$2=0,$M49=0,$N49+CY$3&lt;&gt;$I$27+1,CY$3&lt;&gt;$N49),SUM($O$16:$O48)+COUNTIF($Q49:CX49,"&gt;0")+1,
IF(AND($J$1=4,CY$2=0,$M49=0,$N49+CY$3&lt;&gt;$I$27+1,CY$3&lt;&gt;$N49,CY$1-$L49=0),SUM($O$16:$O48)+COUNTIF($Q49:CX49,"&gt;0")+1,
""))))),"")</f>
        <v/>
      </c>
      <c r="CZ49" s="55" t="str">
        <f ca="1">IFERROR(IF($J$1=0,"",
IF(AND($J$1=1,CZ$2=0,$M49=0),CZ$3*$N49,
IF(AND($J$1=2,CZ$2=0,$M49=0,OR($N49+CZ$3=$I$27+1,CZ$3=$N49)),SUM($O$16:$O48)+COUNTIF($Q49:CY49,"&gt;0")+1,
IF(AND($J$1=3,CZ$2=0,$M49=0,$N49+CZ$3&lt;&gt;$I$27+1,CZ$3&lt;&gt;$N49),SUM($O$16:$O48)+COUNTIF($Q49:CY49,"&gt;0")+1,
IF(AND($J$1=4,CZ$2=0,$M49=0,$N49+CZ$3&lt;&gt;$I$27+1,CZ$3&lt;&gt;$N49,CZ$1-$L49=0),SUM($O$16:$O48)+COUNTIF($Q49:CY49,"&gt;0")+1,
""))))),"")</f>
        <v/>
      </c>
      <c r="DA49" s="55" t="str">
        <f ca="1">IFERROR(IF($J$1=0,"",
IF(AND($J$1=1,DA$2=0,$M49=0),DA$3*$N49,
IF(AND($J$1=2,DA$2=0,$M49=0,OR($N49+DA$3=$I$27+1,DA$3=$N49)),SUM($O$16:$O48)+COUNTIF($Q49:CZ49,"&gt;0")+1,
IF(AND($J$1=3,DA$2=0,$M49=0,$N49+DA$3&lt;&gt;$I$27+1,DA$3&lt;&gt;$N49),SUM($O$16:$O48)+COUNTIF($Q49:CZ49,"&gt;0")+1,
IF(AND($J$1=4,DA$2=0,$M49=0,$N49+DA$3&lt;&gt;$I$27+1,DA$3&lt;&gt;$N49,DA$1-$L49=0),SUM($O$16:$O48)+COUNTIF($Q49:CZ49,"&gt;0")+1,
""))))),"")</f>
        <v/>
      </c>
      <c r="DB49" s="55" t="str">
        <f ca="1">IFERROR(IF($J$1=0,"",
IF(AND($J$1=1,DB$2=0,$M49=0),DB$3*$N49,
IF(AND($J$1=2,DB$2=0,$M49=0,OR($N49+DB$3=$I$27+1,DB$3=$N49)),SUM($O$16:$O48)+COUNTIF($Q49:DA49,"&gt;0")+1,
IF(AND($J$1=3,DB$2=0,$M49=0,$N49+DB$3&lt;&gt;$I$27+1,DB$3&lt;&gt;$N49),SUM($O$16:$O48)+COUNTIF($Q49:DA49,"&gt;0")+1,
IF(AND($J$1=4,DB$2=0,$M49=0,$N49+DB$3&lt;&gt;$I$27+1,DB$3&lt;&gt;$N49,DB$1-$L49=0),SUM($O$16:$O48)+COUNTIF($Q49:DA49,"&gt;0")+1,
""))))),"")</f>
        <v/>
      </c>
      <c r="DC49" s="55" t="str">
        <f ca="1">IFERROR(IF($J$1=0,"",
IF(AND($J$1=1,DC$2=0,$M49=0),DC$3*$N49,
IF(AND($J$1=2,DC$2=0,$M49=0,OR($N49+DC$3=$I$27+1,DC$3=$N49)),SUM($O$16:$O48)+COUNTIF($Q49:DB49,"&gt;0")+1,
IF(AND($J$1=3,DC$2=0,$M49=0,$N49+DC$3&lt;&gt;$I$27+1,DC$3&lt;&gt;$N49),SUM($O$16:$O48)+COUNTIF($Q49:DB49,"&gt;0")+1,
IF(AND($J$1=4,DC$2=0,$M49=0,$N49+DC$3&lt;&gt;$I$27+1,DC$3&lt;&gt;$N49,DC$1-$L49=0),SUM($O$16:$O48)+COUNTIF($Q49:DB49,"&gt;0")+1,
""))))),"")</f>
        <v/>
      </c>
      <c r="DD49" s="55" t="str">
        <f ca="1">IFERROR(IF($J$1=0,"",
IF(AND($J$1=1,DD$2=0,$M49=0),DD$3*$N49,
IF(AND($J$1=2,DD$2=0,$M49=0,OR($N49+DD$3=$I$27+1,DD$3=$N49)),SUM($O$16:$O48)+COUNTIF($Q49:DC49,"&gt;0")+1,
IF(AND($J$1=3,DD$2=0,$M49=0,$N49+DD$3&lt;&gt;$I$27+1,DD$3&lt;&gt;$N49),SUM($O$16:$O48)+COUNTIF($Q49:DC49,"&gt;0")+1,
IF(AND($J$1=4,DD$2=0,$M49=0,$N49+DD$3&lt;&gt;$I$27+1,DD$3&lt;&gt;$N49,DD$1-$L49=0),SUM($O$16:$O48)+COUNTIF($Q49:DC49,"&gt;0")+1,
""))))),"")</f>
        <v/>
      </c>
      <c r="DE49" s="55" t="str">
        <f ca="1">IFERROR(IF($J$1=0,"",
IF(AND($J$1=1,DE$2=0,$M49=0),DE$3*$N49,
IF(AND($J$1=2,DE$2=0,$M49=0,OR($N49+DE$3=$I$27+1,DE$3=$N49)),SUM($O$16:$O48)+COUNTIF($Q49:DD49,"&gt;0")+1,
IF(AND($J$1=3,DE$2=0,$M49=0,$N49+DE$3&lt;&gt;$I$27+1,DE$3&lt;&gt;$N49),SUM($O$16:$O48)+COUNTIF($Q49:DD49,"&gt;0")+1,
IF(AND($J$1=4,DE$2=0,$M49=0,$N49+DE$3&lt;&gt;$I$27+1,DE$3&lt;&gt;$N49,DE$1-$L49=0),SUM($O$16:$O48)+COUNTIF($Q49:DD49,"&gt;0")+1,
""))))),"")</f>
        <v/>
      </c>
      <c r="DF49" s="55" t="str">
        <f ca="1">IFERROR(IF($J$1=0,"",
IF(AND($J$1=1,DF$2=0,$M49=0),DF$3*$N49,
IF(AND($J$1=2,DF$2=0,$M49=0,OR($N49+DF$3=$I$27+1,DF$3=$N49)),SUM($O$16:$O48)+COUNTIF($Q49:DE49,"&gt;0")+1,
IF(AND($J$1=3,DF$2=0,$M49=0,$N49+DF$3&lt;&gt;$I$27+1,DF$3&lt;&gt;$N49),SUM($O$16:$O48)+COUNTIF($Q49:DE49,"&gt;0")+1,
IF(AND($J$1=4,DF$2=0,$M49=0,$N49+DF$3&lt;&gt;$I$27+1,DF$3&lt;&gt;$N49,DF$1-$L49=0),SUM($O$16:$O48)+COUNTIF($Q49:DE49,"&gt;0")+1,
""))))),"")</f>
        <v/>
      </c>
      <c r="DG49" s="55" t="str">
        <f ca="1">IFERROR(IF($J$1=0,"",
IF(AND($J$1=1,DG$2=0,$M49=0),DG$3*$N49,
IF(AND($J$1=2,DG$2=0,$M49=0,OR($N49+DG$3=$I$27+1,DG$3=$N49)),SUM($O$16:$O48)+COUNTIF($Q49:DF49,"&gt;0")+1,
IF(AND($J$1=3,DG$2=0,$M49=0,$N49+DG$3&lt;&gt;$I$27+1,DG$3&lt;&gt;$N49),SUM($O$16:$O48)+COUNTIF($Q49:DF49,"&gt;0")+1,
IF(AND($J$1=4,DG$2=0,$M49=0,$N49+DG$3&lt;&gt;$I$27+1,DG$3&lt;&gt;$N49,DG$1-$L49=0),SUM($O$16:$O48)+COUNTIF($Q49:DF49,"&gt;0")+1,
""))))),"")</f>
        <v/>
      </c>
      <c r="DH49" s="55" t="str">
        <f ca="1">IFERROR(IF($J$1=0,"",
IF(AND($J$1=1,DH$2=0,$M49=0),DH$3*$N49,
IF(AND($J$1=2,DH$2=0,$M49=0,OR($N49+DH$3=$I$27+1,DH$3=$N49)),SUM($O$16:$O48)+COUNTIF($Q49:DG49,"&gt;0")+1,
IF(AND($J$1=3,DH$2=0,$M49=0,$N49+DH$3&lt;&gt;$I$27+1,DH$3&lt;&gt;$N49),SUM($O$16:$O48)+COUNTIF($Q49:DG49,"&gt;0")+1,
IF(AND($J$1=4,DH$2=0,$M49=0,$N49+DH$3&lt;&gt;$I$27+1,DH$3&lt;&gt;$N49,DH$1-$L49=0),SUM($O$16:$O48)+COUNTIF($Q49:DG49,"&gt;0")+1,
""))))),"")</f>
        <v/>
      </c>
      <c r="DI49" s="55" t="str">
        <f ca="1">IFERROR(IF($J$1=0,"",
IF(AND($J$1=1,DI$2=0,$M49=0),DI$3*$N49,
IF(AND($J$1=2,DI$2=0,$M49=0,OR($N49+DI$3=$I$27+1,DI$3=$N49)),SUM($O$16:$O48)+COUNTIF($Q49:DH49,"&gt;0")+1,
IF(AND($J$1=3,DI$2=0,$M49=0,$N49+DI$3&lt;&gt;$I$27+1,DI$3&lt;&gt;$N49),SUM($O$16:$O48)+COUNTIF($Q49:DH49,"&gt;0")+1,
IF(AND($J$1=4,DI$2=0,$M49=0,$N49+DI$3&lt;&gt;$I$27+1,DI$3&lt;&gt;$N49,DI$1-$L49=0),SUM($O$16:$O48)+COUNTIF($Q49:DH49,"&gt;0")+1,
""))))),"")</f>
        <v/>
      </c>
      <c r="DJ49" s="55" t="str">
        <f ca="1">IFERROR(IF($J$1=0,"",
IF(AND($J$1=1,DJ$2=0,$M49=0),DJ$3*$N49,
IF(AND($J$1=2,DJ$2=0,$M49=0,OR($N49+DJ$3=$I$27+1,DJ$3=$N49)),SUM($O$16:$O48)+COUNTIF($Q49:DI49,"&gt;0")+1,
IF(AND($J$1=3,DJ$2=0,$M49=0,$N49+DJ$3&lt;&gt;$I$27+1,DJ$3&lt;&gt;$N49),SUM($O$16:$O48)+COUNTIF($Q49:DI49,"&gt;0")+1,
IF(AND($J$1=4,DJ$2=0,$M49=0,$N49+DJ$3&lt;&gt;$I$27+1,DJ$3&lt;&gt;$N49,DJ$1-$L49=0),SUM($O$16:$O48)+COUNTIF($Q49:DI49,"&gt;0")+1,
""))))),"")</f>
        <v/>
      </c>
      <c r="DK49" s="55" t="str">
        <f ca="1">IFERROR(IF($J$1=0,"",
IF(AND($J$1=1,DK$2=0,$M49=0),DK$3*$N49,
IF(AND($J$1=2,DK$2=0,$M49=0,OR($N49+DK$3=$I$27+1,DK$3=$N49)),SUM($O$16:$O48)+COUNTIF($Q49:DJ49,"&gt;0")+1,
IF(AND($J$1=3,DK$2=0,$M49=0,$N49+DK$3&lt;&gt;$I$27+1,DK$3&lt;&gt;$N49),SUM($O$16:$O48)+COUNTIF($Q49:DJ49,"&gt;0")+1,
IF(AND($J$1=4,DK$2=0,$M49=0,$N49+DK$3&lt;&gt;$I$27+1,DK$3&lt;&gt;$N49,DK$1-$L49=0),SUM($O$16:$O48)+COUNTIF($Q49:DJ49,"&gt;0")+1,
""))))),"")</f>
        <v/>
      </c>
      <c r="DL49" s="55" t="str">
        <f ca="1">IFERROR(IF($J$1=0,"",
IF(AND($J$1=1,DL$2=0,$M49=0),DL$3*$N49,
IF(AND($J$1=2,DL$2=0,$M49=0,OR($N49+DL$3=$I$27+1,DL$3=$N49)),SUM($O$16:$O48)+COUNTIF($Q49:DK49,"&gt;0")+1,
IF(AND($J$1=3,DL$2=0,$M49=0,$N49+DL$3&lt;&gt;$I$27+1,DL$3&lt;&gt;$N49),SUM($O$16:$O48)+COUNTIF($Q49:DK49,"&gt;0")+1,
IF(AND($J$1=4,DL$2=0,$M49=0,$N49+DL$3&lt;&gt;$I$27+1,DL$3&lt;&gt;$N49,DL$1-$L49=0),SUM($O$16:$O48)+COUNTIF($Q49:DK49,"&gt;0")+1,
""))))),"")</f>
        <v/>
      </c>
      <c r="DM49" s="49" t="str">
        <f ca="1">IFERROR(IF($J$1=0,"",
IF(AND($J$1=1,DM$2=0,$M49=0),DM$3*$N49,
IF(AND($J$1=2,DM$2=0,$M49=0,OR($N49+DM$3=$I$27+1,DM$3=$N49)),SUM($O$16:$O48)+COUNTIF($Q49:DL49,"&gt;0")+1,
IF(AND($J$1=3,DM$2=0,$M49=0,$N49+DM$3&lt;&gt;$I$27+1,DM$3&lt;&gt;$N49),SUM($O$16:$O48)+COUNTIF($Q49:DL49,"&gt;0")+1,
IF(AND($J$1=4,DM$2=0,$M49=0,$N49+DM$3&lt;&gt;$I$27+1,DM$3&lt;&gt;$N49,DM$1-$L49=0),SUM($O$16:$O48)+COUNTIF($Q49:DL49,"&gt;0")+1,
""))))),"")</f>
        <v/>
      </c>
    </row>
    <row r="50" spans="8:117" ht="16.5" customHeight="1" x14ac:dyDescent="0.25">
      <c r="L50" s="2" t="str">
        <f t="shared" si="18"/>
        <v/>
      </c>
      <c r="M50" s="2" t="str">
        <f t="shared" si="16"/>
        <v/>
      </c>
      <c r="N50" s="2" t="str">
        <f t="shared" si="17"/>
        <v/>
      </c>
      <c r="O50" s="2">
        <f t="shared" ca="1" si="19"/>
        <v>0</v>
      </c>
      <c r="P50" s="41" t="str">
        <f t="shared" si="20"/>
        <v/>
      </c>
      <c r="R50" s="55" t="str">
        <f ca="1">IFERROR(IF($J$1=0,"",
IF(AND($J$1=1,R$2=0,$M50=0),R$3*$N50,
IF(AND($J$1=2,R$2=0,$M50=0,OR($N50+R$3=$I$27+1,R$3=$N50)),SUM($O$16:$O49)+COUNTIF($Q50:Q50,"&gt;0")+1,
IF(AND($J$1=3,R$2=0,$M50=0,$N50+R$3&lt;&gt;$I$27+1,R$3&lt;&gt;$N50),SUM($O$16:$O49)+COUNTIF($Q50:Q50,"&gt;0")+1,
IF(AND($J$1=4,R$2=0,$M50=0,$N50+R$3&lt;&gt;$I$27+1,R$3&lt;&gt;$N50,R$1-$L50=0),SUM($O$16:$O49)+COUNTIF($Q50:Q50,"&gt;0")+1,
""))))),"")</f>
        <v/>
      </c>
      <c r="S50" s="55" t="str">
        <f ca="1">IFERROR(IF($J$1=0,"",
IF(AND($J$1=1,S$2=0,$M50=0),S$3*$N50,
IF(AND($J$1=2,S$2=0,$M50=0,OR($N50+S$3=$I$27+1,S$3=$N50)),SUM($O$16:$O49)+COUNTIF($Q50:R50,"&gt;0")+1,
IF(AND($J$1=3,S$2=0,$M50=0,$N50+S$3&lt;&gt;$I$27+1,S$3&lt;&gt;$N50),SUM($O$16:$O49)+COUNTIF($Q50:R50,"&gt;0")+1,
IF(AND($J$1=4,S$2=0,$M50=0,$N50+S$3&lt;&gt;$I$27+1,S$3&lt;&gt;$N50,S$1-$L50=0),SUM($O$16:$O49)+COUNTIF($Q50:R50,"&gt;0")+1,
""))))),"")</f>
        <v/>
      </c>
      <c r="T50" s="55" t="str">
        <f ca="1">IFERROR(IF($J$1=0,"",
IF(AND($J$1=1,T$2=0,$M50=0),T$3*$N50,
IF(AND($J$1=2,T$2=0,$M50=0,OR($N50+T$3=$I$27+1,T$3=$N50)),SUM($O$16:$O49)+COUNTIF($Q50:S50,"&gt;0")+1,
IF(AND($J$1=3,T$2=0,$M50=0,$N50+T$3&lt;&gt;$I$27+1,T$3&lt;&gt;$N50),SUM($O$16:$O49)+COUNTIF($Q50:S50,"&gt;0")+1,
IF(AND($J$1=4,T$2=0,$M50=0,$N50+T$3&lt;&gt;$I$27+1,T$3&lt;&gt;$N50,T$1-$L50=0),SUM($O$16:$O49)+COUNTIF($Q50:S50,"&gt;0")+1,
""))))),"")</f>
        <v/>
      </c>
      <c r="U50" s="55" t="str">
        <f ca="1">IFERROR(IF($J$1=0,"",
IF(AND($J$1=1,U$2=0,$M50=0),U$3*$N50,
IF(AND($J$1=2,U$2=0,$M50=0,OR($N50+U$3=$I$27+1,U$3=$N50)),SUM($O$16:$O49)+COUNTIF($Q50:T50,"&gt;0")+1,
IF(AND($J$1=3,U$2=0,$M50=0,$N50+U$3&lt;&gt;$I$27+1,U$3&lt;&gt;$N50),SUM($O$16:$O49)+COUNTIF($Q50:T50,"&gt;0")+1,
IF(AND($J$1=4,U$2=0,$M50=0,$N50+U$3&lt;&gt;$I$27+1,U$3&lt;&gt;$N50,U$1-$L50=0),SUM($O$16:$O49)+COUNTIF($Q50:T50,"&gt;0")+1,
""))))),"")</f>
        <v/>
      </c>
      <c r="V50" s="55" t="str">
        <f ca="1">IFERROR(IF($J$1=0,"",
IF(AND($J$1=1,V$2=0,$M50=0),V$3*$N50,
IF(AND($J$1=2,V$2=0,$M50=0,OR($N50+V$3=$I$27+1,V$3=$N50)),SUM($O$16:$O49)+COUNTIF($Q50:U50,"&gt;0")+1,
IF(AND($J$1=3,V$2=0,$M50=0,$N50+V$3&lt;&gt;$I$27+1,V$3&lt;&gt;$N50),SUM($O$16:$O49)+COUNTIF($Q50:U50,"&gt;0")+1,
IF(AND($J$1=4,V$2=0,$M50=0,$N50+V$3&lt;&gt;$I$27+1,V$3&lt;&gt;$N50,V$1-$L50=0),SUM($O$16:$O49)+COUNTIF($Q50:U50,"&gt;0")+1,
""))))),"")</f>
        <v/>
      </c>
      <c r="W50" s="55" t="str">
        <f ca="1">IFERROR(IF($J$1=0,"",
IF(AND($J$1=1,W$2=0,$M50=0),W$3*$N50,
IF(AND($J$1=2,W$2=0,$M50=0,OR($N50+W$3=$I$27+1,W$3=$N50)),SUM($O$16:$O49)+COUNTIF($Q50:V50,"&gt;0")+1,
IF(AND($J$1=3,W$2=0,$M50=0,$N50+W$3&lt;&gt;$I$27+1,W$3&lt;&gt;$N50),SUM($O$16:$O49)+COUNTIF($Q50:V50,"&gt;0")+1,
IF(AND($J$1=4,W$2=0,$M50=0,$N50+W$3&lt;&gt;$I$27+1,W$3&lt;&gt;$N50,W$1-$L50=0),SUM($O$16:$O49)+COUNTIF($Q50:V50,"&gt;0")+1,
""))))),"")</f>
        <v/>
      </c>
      <c r="X50" s="55" t="str">
        <f ca="1">IFERROR(IF($J$1=0,"",
IF(AND($J$1=1,X$2=0,$M50=0),X$3*$N50,
IF(AND($J$1=2,X$2=0,$M50=0,OR($N50+X$3=$I$27+1,X$3=$N50)),SUM($O$16:$O49)+COUNTIF($Q50:W50,"&gt;0")+1,
IF(AND($J$1=3,X$2=0,$M50=0,$N50+X$3&lt;&gt;$I$27+1,X$3&lt;&gt;$N50),SUM($O$16:$O49)+COUNTIF($Q50:W50,"&gt;0")+1,
IF(AND($J$1=4,X$2=0,$M50=0,$N50+X$3&lt;&gt;$I$27+1,X$3&lt;&gt;$N50,X$1-$L50=0),SUM($O$16:$O49)+COUNTIF($Q50:W50,"&gt;0")+1,
""))))),"")</f>
        <v/>
      </c>
      <c r="Y50" s="55" t="str">
        <f ca="1">IFERROR(IF($J$1=0,"",
IF(AND($J$1=1,Y$2=0,$M50=0),Y$3*$N50,
IF(AND($J$1=2,Y$2=0,$M50=0,OR($N50+Y$3=$I$27+1,Y$3=$N50)),SUM($O$16:$O49)+COUNTIF($Q50:X50,"&gt;0")+1,
IF(AND($J$1=3,Y$2=0,$M50=0,$N50+Y$3&lt;&gt;$I$27+1,Y$3&lt;&gt;$N50),SUM($O$16:$O49)+COUNTIF($Q50:X50,"&gt;0")+1,
IF(AND($J$1=4,Y$2=0,$M50=0,$N50+Y$3&lt;&gt;$I$27+1,Y$3&lt;&gt;$N50,Y$1-$L50=0),SUM($O$16:$O49)+COUNTIF($Q50:X50,"&gt;0")+1,
""))))),"")</f>
        <v/>
      </c>
      <c r="Z50" s="55" t="str">
        <f ca="1">IFERROR(IF($J$1=0,"",
IF(AND($J$1=1,Z$2=0,$M50=0),Z$3*$N50,
IF(AND($J$1=2,Z$2=0,$M50=0,OR($N50+Z$3=$I$27+1,Z$3=$N50)),SUM($O$16:$O49)+COUNTIF($Q50:Y50,"&gt;0")+1,
IF(AND($J$1=3,Z$2=0,$M50=0,$N50+Z$3&lt;&gt;$I$27+1,Z$3&lt;&gt;$N50),SUM($O$16:$O49)+COUNTIF($Q50:Y50,"&gt;0")+1,
IF(AND($J$1=4,Z$2=0,$M50=0,$N50+Z$3&lt;&gt;$I$27+1,Z$3&lt;&gt;$N50,Z$1-$L50=0),SUM($O$16:$O49)+COUNTIF($Q50:Y50,"&gt;0")+1,
""))))),"")</f>
        <v/>
      </c>
      <c r="AA50" s="55" t="str">
        <f ca="1">IFERROR(IF($J$1=0,"",
IF(AND($J$1=1,AA$2=0,$M50=0),AA$3*$N50,
IF(AND($J$1=2,AA$2=0,$M50=0,OR($N50+AA$3=$I$27+1,AA$3=$N50)),SUM($O$16:$O49)+COUNTIF($Q50:Z50,"&gt;0")+1,
IF(AND($J$1=3,AA$2=0,$M50=0,$N50+AA$3&lt;&gt;$I$27+1,AA$3&lt;&gt;$N50),SUM($O$16:$O49)+COUNTIF($Q50:Z50,"&gt;0")+1,
IF(AND($J$1=4,AA$2=0,$M50=0,$N50+AA$3&lt;&gt;$I$27+1,AA$3&lt;&gt;$N50,AA$1-$L50=0),SUM($O$16:$O49)+COUNTIF($Q50:Z50,"&gt;0")+1,
""))))),"")</f>
        <v/>
      </c>
      <c r="AB50" s="55" t="str">
        <f ca="1">IFERROR(IF($J$1=0,"",
IF(AND($J$1=1,AB$2=0,$M50=0),AB$3*$N50,
IF(AND($J$1=2,AB$2=0,$M50=0,OR($N50+AB$3=$I$27+1,AB$3=$N50)),SUM($O$16:$O49)+COUNTIF($Q50:AA50,"&gt;0")+1,
IF(AND($J$1=3,AB$2=0,$M50=0,$N50+AB$3&lt;&gt;$I$27+1,AB$3&lt;&gt;$N50),SUM($O$16:$O49)+COUNTIF($Q50:AA50,"&gt;0")+1,
IF(AND($J$1=4,AB$2=0,$M50=0,$N50+AB$3&lt;&gt;$I$27+1,AB$3&lt;&gt;$N50,AB$1-$L50=0),SUM($O$16:$O49)+COUNTIF($Q50:AA50,"&gt;0")+1,
""))))),"")</f>
        <v/>
      </c>
      <c r="AC50" s="55" t="str">
        <f ca="1">IFERROR(IF($J$1=0,"",
IF(AND($J$1=1,AC$2=0,$M50=0),AC$3*$N50,
IF(AND($J$1=2,AC$2=0,$M50=0,OR($N50+AC$3=$I$27+1,AC$3=$N50)),SUM($O$16:$O49)+COUNTIF($Q50:AB50,"&gt;0")+1,
IF(AND($J$1=3,AC$2=0,$M50=0,$N50+AC$3&lt;&gt;$I$27+1,AC$3&lt;&gt;$N50),SUM($O$16:$O49)+COUNTIF($Q50:AB50,"&gt;0")+1,
IF(AND($J$1=4,AC$2=0,$M50=0,$N50+AC$3&lt;&gt;$I$27+1,AC$3&lt;&gt;$N50,AC$1-$L50=0),SUM($O$16:$O49)+COUNTIF($Q50:AB50,"&gt;0")+1,
""))))),"")</f>
        <v/>
      </c>
      <c r="AD50" s="55" t="str">
        <f ca="1">IFERROR(IF($J$1=0,"",
IF(AND($J$1=1,AD$2=0,$M50=0),AD$3*$N50,
IF(AND($J$1=2,AD$2=0,$M50=0,OR($N50+AD$3=$I$27+1,AD$3=$N50)),SUM($O$16:$O49)+COUNTIF($Q50:AC50,"&gt;0")+1,
IF(AND($J$1=3,AD$2=0,$M50=0,$N50+AD$3&lt;&gt;$I$27+1,AD$3&lt;&gt;$N50),SUM($O$16:$O49)+COUNTIF($Q50:AC50,"&gt;0")+1,
IF(AND($J$1=4,AD$2=0,$M50=0,$N50+AD$3&lt;&gt;$I$27+1,AD$3&lt;&gt;$N50,AD$1-$L50=0),SUM($O$16:$O49)+COUNTIF($Q50:AC50,"&gt;0")+1,
""))))),"")</f>
        <v/>
      </c>
      <c r="AE50" s="55" t="str">
        <f ca="1">IFERROR(IF($J$1=0,"",
IF(AND($J$1=1,AE$2=0,$M50=0),AE$3*$N50,
IF(AND($J$1=2,AE$2=0,$M50=0,OR($N50+AE$3=$I$27+1,AE$3=$N50)),SUM($O$16:$O49)+COUNTIF($Q50:AD50,"&gt;0")+1,
IF(AND($J$1=3,AE$2=0,$M50=0,$N50+AE$3&lt;&gt;$I$27+1,AE$3&lt;&gt;$N50),SUM($O$16:$O49)+COUNTIF($Q50:AD50,"&gt;0")+1,
IF(AND($J$1=4,AE$2=0,$M50=0,$N50+AE$3&lt;&gt;$I$27+1,AE$3&lt;&gt;$N50,AE$1-$L50=0),SUM($O$16:$O49)+COUNTIF($Q50:AD50,"&gt;0")+1,
""))))),"")</f>
        <v/>
      </c>
      <c r="AF50" s="55" t="str">
        <f ca="1">IFERROR(IF($J$1=0,"",
IF(AND($J$1=1,AF$2=0,$M50=0),AF$3*$N50,
IF(AND($J$1=2,AF$2=0,$M50=0,OR($N50+AF$3=$I$27+1,AF$3=$N50)),SUM($O$16:$O49)+COUNTIF($Q50:AE50,"&gt;0")+1,
IF(AND($J$1=3,AF$2=0,$M50=0,$N50+AF$3&lt;&gt;$I$27+1,AF$3&lt;&gt;$N50),SUM($O$16:$O49)+COUNTIF($Q50:AE50,"&gt;0")+1,
IF(AND($J$1=4,AF$2=0,$M50=0,$N50+AF$3&lt;&gt;$I$27+1,AF$3&lt;&gt;$N50,AF$1-$L50=0),SUM($O$16:$O49)+COUNTIF($Q50:AE50,"&gt;0")+1,
""))))),"")</f>
        <v/>
      </c>
      <c r="AG50" s="55" t="str">
        <f ca="1">IFERROR(IF($J$1=0,"",
IF(AND($J$1=1,AG$2=0,$M50=0),AG$3*$N50,
IF(AND($J$1=2,AG$2=0,$M50=0,OR($N50+AG$3=$I$27+1,AG$3=$N50)),SUM($O$16:$O49)+COUNTIF($Q50:AF50,"&gt;0")+1,
IF(AND($J$1=3,AG$2=0,$M50=0,$N50+AG$3&lt;&gt;$I$27+1,AG$3&lt;&gt;$N50),SUM($O$16:$O49)+COUNTIF($Q50:AF50,"&gt;0")+1,
IF(AND($J$1=4,AG$2=0,$M50=0,$N50+AG$3&lt;&gt;$I$27+1,AG$3&lt;&gt;$N50,AG$1-$L50=0),SUM($O$16:$O49)+COUNTIF($Q50:AF50,"&gt;0")+1,
""))))),"")</f>
        <v/>
      </c>
      <c r="AH50" s="55" t="str">
        <f ca="1">IFERROR(IF($J$1=0,"",
IF(AND($J$1=1,AH$2=0,$M50=0),AH$3*$N50,
IF(AND($J$1=2,AH$2=0,$M50=0,OR($N50+AH$3=$I$27+1,AH$3=$N50)),SUM($O$16:$O49)+COUNTIF($Q50:AG50,"&gt;0")+1,
IF(AND($J$1=3,AH$2=0,$M50=0,$N50+AH$3&lt;&gt;$I$27+1,AH$3&lt;&gt;$N50),SUM($O$16:$O49)+COUNTIF($Q50:AG50,"&gt;0")+1,
IF(AND($J$1=4,AH$2=0,$M50=0,$N50+AH$3&lt;&gt;$I$27+1,AH$3&lt;&gt;$N50,AH$1-$L50=0),SUM($O$16:$O49)+COUNTIF($Q50:AG50,"&gt;0")+1,
""))))),"")</f>
        <v/>
      </c>
      <c r="AI50" s="55" t="str">
        <f ca="1">IFERROR(IF($J$1=0,"",
IF(AND($J$1=1,AI$2=0,$M50=0),AI$3*$N50,
IF(AND($J$1=2,AI$2=0,$M50=0,OR($N50+AI$3=$I$27+1,AI$3=$N50)),SUM($O$16:$O49)+COUNTIF($Q50:AH50,"&gt;0")+1,
IF(AND($J$1=3,AI$2=0,$M50=0,$N50+AI$3&lt;&gt;$I$27+1,AI$3&lt;&gt;$N50),SUM($O$16:$O49)+COUNTIF($Q50:AH50,"&gt;0")+1,
IF(AND($J$1=4,AI$2=0,$M50=0,$N50+AI$3&lt;&gt;$I$27+1,AI$3&lt;&gt;$N50,AI$1-$L50=0),SUM($O$16:$O49)+COUNTIF($Q50:AH50,"&gt;0")+1,
""))))),"")</f>
        <v/>
      </c>
      <c r="AJ50" s="55" t="str">
        <f ca="1">IFERROR(IF($J$1=0,"",
IF(AND($J$1=1,AJ$2=0,$M50=0),AJ$3*$N50,
IF(AND($J$1=2,AJ$2=0,$M50=0,OR($N50+AJ$3=$I$27+1,AJ$3=$N50)),SUM($O$16:$O49)+COUNTIF($Q50:AI50,"&gt;0")+1,
IF(AND($J$1=3,AJ$2=0,$M50=0,$N50+AJ$3&lt;&gt;$I$27+1,AJ$3&lt;&gt;$N50),SUM($O$16:$O49)+COUNTIF($Q50:AI50,"&gt;0")+1,
IF(AND($J$1=4,AJ$2=0,$M50=0,$N50+AJ$3&lt;&gt;$I$27+1,AJ$3&lt;&gt;$N50,AJ$1-$L50=0),SUM($O$16:$O49)+COUNTIF($Q50:AI50,"&gt;0")+1,
""))))),"")</f>
        <v/>
      </c>
      <c r="AK50" s="55" t="str">
        <f ca="1">IFERROR(IF($J$1=0,"",
IF(AND($J$1=1,AK$2=0,$M50=0),AK$3*$N50,
IF(AND($J$1=2,AK$2=0,$M50=0,OR($N50+AK$3=$I$27+1,AK$3=$N50)),SUM($O$16:$O49)+COUNTIF($Q50:AJ50,"&gt;0")+1,
IF(AND($J$1=3,AK$2=0,$M50=0,$N50+AK$3&lt;&gt;$I$27+1,AK$3&lt;&gt;$N50),SUM($O$16:$O49)+COUNTIF($Q50:AJ50,"&gt;0")+1,
IF(AND($J$1=4,AK$2=0,$M50=0,$N50+AK$3&lt;&gt;$I$27+1,AK$3&lt;&gt;$N50,AK$1-$L50=0),SUM($O$16:$O49)+COUNTIF($Q50:AJ50,"&gt;0")+1,
""))))),"")</f>
        <v/>
      </c>
      <c r="AL50" s="55" t="str">
        <f ca="1">IFERROR(IF($J$1=0,"",
IF(AND($J$1=1,AL$2=0,$M50=0),AL$3*$N50,
IF(AND($J$1=2,AL$2=0,$M50=0,OR($N50+AL$3=$I$27+1,AL$3=$N50)),SUM($O$16:$O49)+COUNTIF($Q50:AK50,"&gt;0")+1,
IF(AND($J$1=3,AL$2=0,$M50=0,$N50+AL$3&lt;&gt;$I$27+1,AL$3&lt;&gt;$N50),SUM($O$16:$O49)+COUNTIF($Q50:AK50,"&gt;0")+1,
IF(AND($J$1=4,AL$2=0,$M50=0,$N50+AL$3&lt;&gt;$I$27+1,AL$3&lt;&gt;$N50,AL$1-$L50=0),SUM($O$16:$O49)+COUNTIF($Q50:AK50,"&gt;0")+1,
""))))),"")</f>
        <v/>
      </c>
      <c r="AM50" s="55" t="str">
        <f ca="1">IFERROR(IF($J$1=0,"",
IF(AND($J$1=1,AM$2=0,$M50=0),AM$3*$N50,
IF(AND($J$1=2,AM$2=0,$M50=0,OR($N50+AM$3=$I$27+1,AM$3=$N50)),SUM($O$16:$O49)+COUNTIF($Q50:AL50,"&gt;0")+1,
IF(AND($J$1=3,AM$2=0,$M50=0,$N50+AM$3&lt;&gt;$I$27+1,AM$3&lt;&gt;$N50),SUM($O$16:$O49)+COUNTIF($Q50:AL50,"&gt;0")+1,
IF(AND($J$1=4,AM$2=0,$M50=0,$N50+AM$3&lt;&gt;$I$27+1,AM$3&lt;&gt;$N50,AM$1-$L50=0),SUM($O$16:$O49)+COUNTIF($Q50:AL50,"&gt;0")+1,
""))))),"")</f>
        <v/>
      </c>
      <c r="AN50" s="55" t="str">
        <f ca="1">IFERROR(IF($J$1=0,"",
IF(AND($J$1=1,AN$2=0,$M50=0),AN$3*$N50,
IF(AND($J$1=2,AN$2=0,$M50=0,OR($N50+AN$3=$I$27+1,AN$3=$N50)),SUM($O$16:$O49)+COUNTIF($Q50:AM50,"&gt;0")+1,
IF(AND($J$1=3,AN$2=0,$M50=0,$N50+AN$3&lt;&gt;$I$27+1,AN$3&lt;&gt;$N50),SUM($O$16:$O49)+COUNTIF($Q50:AM50,"&gt;0")+1,
IF(AND($J$1=4,AN$2=0,$M50=0,$N50+AN$3&lt;&gt;$I$27+1,AN$3&lt;&gt;$N50,AN$1-$L50=0),SUM($O$16:$O49)+COUNTIF($Q50:AM50,"&gt;0")+1,
""))))),"")</f>
        <v/>
      </c>
      <c r="AO50" s="55" t="str">
        <f ca="1">IFERROR(IF($J$1=0,"",
IF(AND($J$1=1,AO$2=0,$M50=0),AO$3*$N50,
IF(AND($J$1=2,AO$2=0,$M50=0,OR($N50+AO$3=$I$27+1,AO$3=$N50)),SUM($O$16:$O49)+COUNTIF($Q50:AN50,"&gt;0")+1,
IF(AND($J$1=3,AO$2=0,$M50=0,$N50+AO$3&lt;&gt;$I$27+1,AO$3&lt;&gt;$N50),SUM($O$16:$O49)+COUNTIF($Q50:AN50,"&gt;0")+1,
IF(AND($J$1=4,AO$2=0,$M50=0,$N50+AO$3&lt;&gt;$I$27+1,AO$3&lt;&gt;$N50,AO$1-$L50=0),SUM($O$16:$O49)+COUNTIF($Q50:AN50,"&gt;0")+1,
""))))),"")</f>
        <v/>
      </c>
      <c r="AP50" s="55" t="str">
        <f ca="1">IFERROR(IF($J$1=0,"",
IF(AND($J$1=1,AP$2=0,$M50=0),AP$3*$N50,
IF(AND($J$1=2,AP$2=0,$M50=0,OR($N50+AP$3=$I$27+1,AP$3=$N50)),SUM($O$16:$O49)+COUNTIF($Q50:AO50,"&gt;0")+1,
IF(AND($J$1=3,AP$2=0,$M50=0,$N50+AP$3&lt;&gt;$I$27+1,AP$3&lt;&gt;$N50),SUM($O$16:$O49)+COUNTIF($Q50:AO50,"&gt;0")+1,
IF(AND($J$1=4,AP$2=0,$M50=0,$N50+AP$3&lt;&gt;$I$27+1,AP$3&lt;&gt;$N50,AP$1-$L50=0),SUM($O$16:$O49)+COUNTIF($Q50:AO50,"&gt;0")+1,
""))))),"")</f>
        <v/>
      </c>
      <c r="AQ50" s="55" t="str">
        <f ca="1">IFERROR(IF($J$1=0,"",
IF(AND($J$1=1,AQ$2=0,$M50=0),AQ$3*$N50,
IF(AND($J$1=2,AQ$2=0,$M50=0,OR($N50+AQ$3=$I$27+1,AQ$3=$N50)),SUM($O$16:$O49)+COUNTIF($Q50:AP50,"&gt;0")+1,
IF(AND($J$1=3,AQ$2=0,$M50=0,$N50+AQ$3&lt;&gt;$I$27+1,AQ$3&lt;&gt;$N50),SUM($O$16:$O49)+COUNTIF($Q50:AP50,"&gt;0")+1,
IF(AND($J$1=4,AQ$2=0,$M50=0,$N50+AQ$3&lt;&gt;$I$27+1,AQ$3&lt;&gt;$N50,AQ$1-$L50=0),SUM($O$16:$O49)+COUNTIF($Q50:AP50,"&gt;0")+1,
""))))),"")</f>
        <v/>
      </c>
      <c r="AR50" s="55" t="str">
        <f ca="1">IFERROR(IF($J$1=0,"",
IF(AND($J$1=1,AR$2=0,$M50=0),AR$3*$N50,
IF(AND($J$1=2,AR$2=0,$M50=0,OR($N50+AR$3=$I$27+1,AR$3=$N50)),SUM($O$16:$O49)+COUNTIF($Q50:AQ50,"&gt;0")+1,
IF(AND($J$1=3,AR$2=0,$M50=0,$N50+AR$3&lt;&gt;$I$27+1,AR$3&lt;&gt;$N50),SUM($O$16:$O49)+COUNTIF($Q50:AQ50,"&gt;0")+1,
IF(AND($J$1=4,AR$2=0,$M50=0,$N50+AR$3&lt;&gt;$I$27+1,AR$3&lt;&gt;$N50,AR$1-$L50=0),SUM($O$16:$O49)+COUNTIF($Q50:AQ50,"&gt;0")+1,
""))))),"")</f>
        <v/>
      </c>
      <c r="AS50" s="55" t="str">
        <f ca="1">IFERROR(IF($J$1=0,"",
IF(AND($J$1=1,AS$2=0,$M50=0),AS$3*$N50,
IF(AND($J$1=2,AS$2=0,$M50=0,OR($N50+AS$3=$I$27+1,AS$3=$N50)),SUM($O$16:$O49)+COUNTIF($Q50:AR50,"&gt;0")+1,
IF(AND($J$1=3,AS$2=0,$M50=0,$N50+AS$3&lt;&gt;$I$27+1,AS$3&lt;&gt;$N50),SUM($O$16:$O49)+COUNTIF($Q50:AR50,"&gt;0")+1,
IF(AND($J$1=4,AS$2=0,$M50=0,$N50+AS$3&lt;&gt;$I$27+1,AS$3&lt;&gt;$N50,AS$1-$L50=0),SUM($O$16:$O49)+COUNTIF($Q50:AR50,"&gt;0")+1,
""))))),"")</f>
        <v/>
      </c>
      <c r="AT50" s="55" t="str">
        <f ca="1">IFERROR(IF($J$1=0,"",
IF(AND($J$1=1,AT$2=0,$M50=0),AT$3*$N50,
IF(AND($J$1=2,AT$2=0,$M50=0,OR($N50+AT$3=$I$27+1,AT$3=$N50)),SUM($O$16:$O49)+COUNTIF($Q50:AS50,"&gt;0")+1,
IF(AND($J$1=3,AT$2=0,$M50=0,$N50+AT$3&lt;&gt;$I$27+1,AT$3&lt;&gt;$N50),SUM($O$16:$O49)+COUNTIF($Q50:AS50,"&gt;0")+1,
IF(AND($J$1=4,AT$2=0,$M50=0,$N50+AT$3&lt;&gt;$I$27+1,AT$3&lt;&gt;$N50,AT$1-$L50=0),SUM($O$16:$O49)+COUNTIF($Q50:AS50,"&gt;0")+1,
""))))),"")</f>
        <v/>
      </c>
      <c r="AU50" s="55" t="str">
        <f ca="1">IFERROR(IF($J$1=0,"",
IF(AND($J$1=1,AU$2=0,$M50=0),AU$3*$N50,
IF(AND($J$1=2,AU$2=0,$M50=0,OR($N50+AU$3=$I$27+1,AU$3=$N50)),SUM($O$16:$O49)+COUNTIF($Q50:AT50,"&gt;0")+1,
IF(AND($J$1=3,AU$2=0,$M50=0,$N50+AU$3&lt;&gt;$I$27+1,AU$3&lt;&gt;$N50),SUM($O$16:$O49)+COUNTIF($Q50:AT50,"&gt;0")+1,
IF(AND($J$1=4,AU$2=0,$M50=0,$N50+AU$3&lt;&gt;$I$27+1,AU$3&lt;&gt;$N50,AU$1-$L50=0),SUM($O$16:$O49)+COUNTIF($Q50:AT50,"&gt;0")+1,
""))))),"")</f>
        <v/>
      </c>
      <c r="AV50" s="55" t="str">
        <f ca="1">IFERROR(IF($J$1=0,"",
IF(AND($J$1=1,AV$2=0,$M50=0),AV$3*$N50,
IF(AND($J$1=2,AV$2=0,$M50=0,OR($N50+AV$3=$I$27+1,AV$3=$N50)),SUM($O$16:$O49)+COUNTIF($Q50:AU50,"&gt;0")+1,
IF(AND($J$1=3,AV$2=0,$M50=0,$N50+AV$3&lt;&gt;$I$27+1,AV$3&lt;&gt;$N50),SUM($O$16:$O49)+COUNTIF($Q50:AU50,"&gt;0")+1,
IF(AND($J$1=4,AV$2=0,$M50=0,$N50+AV$3&lt;&gt;$I$27+1,AV$3&lt;&gt;$N50,AV$1-$L50=0),SUM($O$16:$O49)+COUNTIF($Q50:AU50,"&gt;0")+1,
""))))),"")</f>
        <v/>
      </c>
      <c r="AW50" s="55" t="str">
        <f ca="1">IFERROR(IF($J$1=0,"",
IF(AND($J$1=1,AW$2=0,$M50=0),AW$3*$N50,
IF(AND($J$1=2,AW$2=0,$M50=0,OR($N50+AW$3=$I$27+1,AW$3=$N50)),SUM($O$16:$O49)+COUNTIF($Q50:AV50,"&gt;0")+1,
IF(AND($J$1=3,AW$2=0,$M50=0,$N50+AW$3&lt;&gt;$I$27+1,AW$3&lt;&gt;$N50),SUM($O$16:$O49)+COUNTIF($Q50:AV50,"&gt;0")+1,
IF(AND($J$1=4,AW$2=0,$M50=0,$N50+AW$3&lt;&gt;$I$27+1,AW$3&lt;&gt;$N50,AW$1-$L50=0),SUM($O$16:$O49)+COUNTIF($Q50:AV50,"&gt;0")+1,
""))))),"")</f>
        <v/>
      </c>
      <c r="AX50" s="55" t="str">
        <f ca="1">IFERROR(IF($J$1=0,"",
IF(AND($J$1=1,AX$2=0,$M50=0),AX$3*$N50,
IF(AND($J$1=2,AX$2=0,$M50=0,OR($N50+AX$3=$I$27+1,AX$3=$N50)),SUM($O$16:$O49)+COUNTIF($Q50:AW50,"&gt;0")+1,
IF(AND($J$1=3,AX$2=0,$M50=0,$N50+AX$3&lt;&gt;$I$27+1,AX$3&lt;&gt;$N50),SUM($O$16:$O49)+COUNTIF($Q50:AW50,"&gt;0")+1,
IF(AND($J$1=4,AX$2=0,$M50=0,$N50+AX$3&lt;&gt;$I$27+1,AX$3&lt;&gt;$N50,AX$1-$L50=0),SUM($O$16:$O49)+COUNTIF($Q50:AW50,"&gt;0")+1,
""))))),"")</f>
        <v/>
      </c>
      <c r="AY50" s="55" t="str">
        <f ca="1">IFERROR(IF($J$1=0,"",
IF(AND($J$1=1,AY$2=0,$M50=0),AY$3*$N50,
IF(AND($J$1=2,AY$2=0,$M50=0,OR($N50+AY$3=$I$27+1,AY$3=$N50)),SUM($O$16:$O49)+COUNTIF($Q50:AX50,"&gt;0")+1,
IF(AND($J$1=3,AY$2=0,$M50=0,$N50+AY$3&lt;&gt;$I$27+1,AY$3&lt;&gt;$N50),SUM($O$16:$O49)+COUNTIF($Q50:AX50,"&gt;0")+1,
IF(AND($J$1=4,AY$2=0,$M50=0,$N50+AY$3&lt;&gt;$I$27+1,AY$3&lt;&gt;$N50,AY$1-$L50=0),SUM($O$16:$O49)+COUNTIF($Q50:AX50,"&gt;0")+1,
""))))),"")</f>
        <v/>
      </c>
      <c r="AZ50" s="55" t="str">
        <f ca="1">IFERROR(IF($J$1=0,"",
IF(AND($J$1=1,AZ$2=0,$M50=0),AZ$3*$N50,
IF(AND($J$1=2,AZ$2=0,$M50=0,OR($N50+AZ$3=$I$27+1,AZ$3=$N50)),SUM($O$16:$O49)+COUNTIF($Q50:AY50,"&gt;0")+1,
IF(AND($J$1=3,AZ$2=0,$M50=0,$N50+AZ$3&lt;&gt;$I$27+1,AZ$3&lt;&gt;$N50),SUM($O$16:$O49)+COUNTIF($Q50:AY50,"&gt;0")+1,
IF(AND($J$1=4,AZ$2=0,$M50=0,$N50+AZ$3&lt;&gt;$I$27+1,AZ$3&lt;&gt;$N50,AZ$1-$L50=0),SUM($O$16:$O49)+COUNTIF($Q50:AY50,"&gt;0")+1,
""))))),"")</f>
        <v/>
      </c>
      <c r="BA50" s="55" t="str">
        <f ca="1">IFERROR(IF($J$1=0,"",
IF(AND($J$1=1,BA$2=0,$M50=0),BA$3*$N50,
IF(AND($J$1=2,BA$2=0,$M50=0,OR($N50+BA$3=$I$27+1,BA$3=$N50)),SUM($O$16:$O49)+COUNTIF($Q50:AZ50,"&gt;0")+1,
IF(AND($J$1=3,BA$2=0,$M50=0,$N50+BA$3&lt;&gt;$I$27+1,BA$3&lt;&gt;$N50),SUM($O$16:$O49)+COUNTIF($Q50:AZ50,"&gt;0")+1,
IF(AND($J$1=4,BA$2=0,$M50=0,$N50+BA$3&lt;&gt;$I$27+1,BA$3&lt;&gt;$N50,BA$1-$L50=0),SUM($O$16:$O49)+COUNTIF($Q50:AZ50,"&gt;0")+1,
""))))),"")</f>
        <v/>
      </c>
      <c r="BB50" s="55" t="str">
        <f ca="1">IFERROR(IF($J$1=0,"",
IF(AND($J$1=1,BB$2=0,$M50=0),BB$3*$N50,
IF(AND($J$1=2,BB$2=0,$M50=0,OR($N50+BB$3=$I$27+1,BB$3=$N50)),SUM($O$16:$O49)+COUNTIF($Q50:BA50,"&gt;0")+1,
IF(AND($J$1=3,BB$2=0,$M50=0,$N50+BB$3&lt;&gt;$I$27+1,BB$3&lt;&gt;$N50),SUM($O$16:$O49)+COUNTIF($Q50:BA50,"&gt;0")+1,
IF(AND($J$1=4,BB$2=0,$M50=0,$N50+BB$3&lt;&gt;$I$27+1,BB$3&lt;&gt;$N50,BB$1-$L50=0),SUM($O$16:$O49)+COUNTIF($Q50:BA50,"&gt;0")+1,
""))))),"")</f>
        <v/>
      </c>
      <c r="BC50" s="55" t="str">
        <f ca="1">IFERROR(IF($J$1=0,"",
IF(AND($J$1=1,BC$2=0,$M50=0),BC$3*$N50,
IF(AND($J$1=2,BC$2=0,$M50=0,OR($N50+BC$3=$I$27+1,BC$3=$N50)),SUM($O$16:$O49)+COUNTIF($Q50:BB50,"&gt;0")+1,
IF(AND($J$1=3,BC$2=0,$M50=0,$N50+BC$3&lt;&gt;$I$27+1,BC$3&lt;&gt;$N50),SUM($O$16:$O49)+COUNTIF($Q50:BB50,"&gt;0")+1,
IF(AND($J$1=4,BC$2=0,$M50=0,$N50+BC$3&lt;&gt;$I$27+1,BC$3&lt;&gt;$N50,BC$1-$L50=0),SUM($O$16:$O49)+COUNTIF($Q50:BB50,"&gt;0")+1,
""))))),"")</f>
        <v/>
      </c>
      <c r="BD50" s="55" t="str">
        <f ca="1">IFERROR(IF($J$1=0,"",
IF(AND($J$1=1,BD$2=0,$M50=0),BD$3*$N50,
IF(AND($J$1=2,BD$2=0,$M50=0,OR($N50+BD$3=$I$27+1,BD$3=$N50)),SUM($O$16:$O49)+COUNTIF($Q50:BC50,"&gt;0")+1,
IF(AND($J$1=3,BD$2=0,$M50=0,$N50+BD$3&lt;&gt;$I$27+1,BD$3&lt;&gt;$N50),SUM($O$16:$O49)+COUNTIF($Q50:BC50,"&gt;0")+1,
IF(AND($J$1=4,BD$2=0,$M50=0,$N50+BD$3&lt;&gt;$I$27+1,BD$3&lt;&gt;$N50,BD$1-$L50=0),SUM($O$16:$O49)+COUNTIF($Q50:BC50,"&gt;0")+1,
""))))),"")</f>
        <v/>
      </c>
      <c r="BE50" s="55" t="str">
        <f ca="1">IFERROR(IF($J$1=0,"",
IF(AND($J$1=1,BE$2=0,$M50=0),BE$3*$N50,
IF(AND($J$1=2,BE$2=0,$M50=0,OR($N50+BE$3=$I$27+1,BE$3=$N50)),SUM($O$16:$O49)+COUNTIF($Q50:BD50,"&gt;0")+1,
IF(AND($J$1=3,BE$2=0,$M50=0,$N50+BE$3&lt;&gt;$I$27+1,BE$3&lt;&gt;$N50),SUM($O$16:$O49)+COUNTIF($Q50:BD50,"&gt;0")+1,
IF(AND($J$1=4,BE$2=0,$M50=0,$N50+BE$3&lt;&gt;$I$27+1,BE$3&lt;&gt;$N50,BE$1-$L50=0),SUM($O$16:$O49)+COUNTIF($Q50:BD50,"&gt;0")+1,
""))))),"")</f>
        <v/>
      </c>
      <c r="BF50" s="55" t="str">
        <f ca="1">IFERROR(IF($J$1=0,"",
IF(AND($J$1=1,BF$2=0,$M50=0),BF$3*$N50,
IF(AND($J$1=2,BF$2=0,$M50=0,OR($N50+BF$3=$I$27+1,BF$3=$N50)),SUM($O$16:$O49)+COUNTIF($Q50:BE50,"&gt;0")+1,
IF(AND($J$1=3,BF$2=0,$M50=0,$N50+BF$3&lt;&gt;$I$27+1,BF$3&lt;&gt;$N50),SUM($O$16:$O49)+COUNTIF($Q50:BE50,"&gt;0")+1,
IF(AND($J$1=4,BF$2=0,$M50=0,$N50+BF$3&lt;&gt;$I$27+1,BF$3&lt;&gt;$N50,BF$1-$L50=0),SUM($O$16:$O49)+COUNTIF($Q50:BE50,"&gt;0")+1,
""))))),"")</f>
        <v/>
      </c>
      <c r="BG50" s="55" t="str">
        <f ca="1">IFERROR(IF($J$1=0,"",
IF(AND($J$1=1,BG$2=0,$M50=0),BG$3*$N50,
IF(AND($J$1=2,BG$2=0,$M50=0,OR($N50+BG$3=$I$27+1,BG$3=$N50)),SUM($O$16:$O49)+COUNTIF($Q50:BF50,"&gt;0")+1,
IF(AND($J$1=3,BG$2=0,$M50=0,$N50+BG$3&lt;&gt;$I$27+1,BG$3&lt;&gt;$N50),SUM($O$16:$O49)+COUNTIF($Q50:BF50,"&gt;0")+1,
IF(AND($J$1=4,BG$2=0,$M50=0,$N50+BG$3&lt;&gt;$I$27+1,BG$3&lt;&gt;$N50,BG$1-$L50=0),SUM($O$16:$O49)+COUNTIF($Q50:BF50,"&gt;0")+1,
""))))),"")</f>
        <v/>
      </c>
      <c r="BH50" s="55" t="str">
        <f ca="1">IFERROR(IF($J$1=0,"",
IF(AND($J$1=1,BH$2=0,$M50=0),BH$3*$N50,
IF(AND($J$1=2,BH$2=0,$M50=0,OR($N50+BH$3=$I$27+1,BH$3=$N50)),SUM($O$16:$O49)+COUNTIF($Q50:BG50,"&gt;0")+1,
IF(AND($J$1=3,BH$2=0,$M50=0,$N50+BH$3&lt;&gt;$I$27+1,BH$3&lt;&gt;$N50),SUM($O$16:$O49)+COUNTIF($Q50:BG50,"&gt;0")+1,
IF(AND($J$1=4,BH$2=0,$M50=0,$N50+BH$3&lt;&gt;$I$27+1,BH$3&lt;&gt;$N50,BH$1-$L50=0),SUM($O$16:$O49)+COUNTIF($Q50:BG50,"&gt;0")+1,
""))))),"")</f>
        <v/>
      </c>
      <c r="BI50" s="55" t="str">
        <f ca="1">IFERROR(IF($J$1=0,"",
IF(AND($J$1=1,BI$2=0,$M50=0),BI$3*$N50,
IF(AND($J$1=2,BI$2=0,$M50=0,OR($N50+BI$3=$I$27+1,BI$3=$N50)),SUM($O$16:$O49)+COUNTIF($Q50:BH50,"&gt;0")+1,
IF(AND($J$1=3,BI$2=0,$M50=0,$N50+BI$3&lt;&gt;$I$27+1,BI$3&lt;&gt;$N50),SUM($O$16:$O49)+COUNTIF($Q50:BH50,"&gt;0")+1,
IF(AND($J$1=4,BI$2=0,$M50=0,$N50+BI$3&lt;&gt;$I$27+1,BI$3&lt;&gt;$N50,BI$1-$L50=0),SUM($O$16:$O49)+COUNTIF($Q50:BH50,"&gt;0")+1,
""))))),"")</f>
        <v/>
      </c>
      <c r="BJ50" s="55" t="str">
        <f ca="1">IFERROR(IF($J$1=0,"",
IF(AND($J$1=1,BJ$2=0,$M50=0),BJ$3*$N50,
IF(AND($J$1=2,BJ$2=0,$M50=0,OR($N50+BJ$3=$I$27+1,BJ$3=$N50)),SUM($O$16:$O49)+COUNTIF($Q50:BI50,"&gt;0")+1,
IF(AND($J$1=3,BJ$2=0,$M50=0,$N50+BJ$3&lt;&gt;$I$27+1,BJ$3&lt;&gt;$N50),SUM($O$16:$O49)+COUNTIF($Q50:BI50,"&gt;0")+1,
IF(AND($J$1=4,BJ$2=0,$M50=0,$N50+BJ$3&lt;&gt;$I$27+1,BJ$3&lt;&gt;$N50,BJ$1-$L50=0),SUM($O$16:$O49)+COUNTIF($Q50:BI50,"&gt;0")+1,
""))))),"")</f>
        <v/>
      </c>
      <c r="BK50" s="55" t="str">
        <f ca="1">IFERROR(IF($J$1=0,"",
IF(AND($J$1=1,BK$2=0,$M50=0),BK$3*$N50,
IF(AND($J$1=2,BK$2=0,$M50=0,OR($N50+BK$3=$I$27+1,BK$3=$N50)),SUM($O$16:$O49)+COUNTIF($Q50:BJ50,"&gt;0")+1,
IF(AND($J$1=3,BK$2=0,$M50=0,$N50+BK$3&lt;&gt;$I$27+1,BK$3&lt;&gt;$N50),SUM($O$16:$O49)+COUNTIF($Q50:BJ50,"&gt;0")+1,
IF(AND($J$1=4,BK$2=0,$M50=0,$N50+BK$3&lt;&gt;$I$27+1,BK$3&lt;&gt;$N50,BK$1-$L50=0),SUM($O$16:$O49)+COUNTIF($Q50:BJ50,"&gt;0")+1,
""))))),"")</f>
        <v/>
      </c>
      <c r="BL50" s="55" t="str">
        <f ca="1">IFERROR(IF($J$1=0,"",
IF(AND($J$1=1,BL$2=0,$M50=0),BL$3*$N50,
IF(AND($J$1=2,BL$2=0,$M50=0,OR($N50+BL$3=$I$27+1,BL$3=$N50)),SUM($O$16:$O49)+COUNTIF($Q50:BK50,"&gt;0")+1,
IF(AND($J$1=3,BL$2=0,$M50=0,$N50+BL$3&lt;&gt;$I$27+1,BL$3&lt;&gt;$N50),SUM($O$16:$O49)+COUNTIF($Q50:BK50,"&gt;0")+1,
IF(AND($J$1=4,BL$2=0,$M50=0,$N50+BL$3&lt;&gt;$I$27+1,BL$3&lt;&gt;$N50,BL$1-$L50=0),SUM($O$16:$O49)+COUNTIF($Q50:BK50,"&gt;0")+1,
""))))),"")</f>
        <v/>
      </c>
      <c r="BM50" s="55" t="str">
        <f ca="1">IFERROR(IF($J$1=0,"",
IF(AND($J$1=1,BM$2=0,$M50=0),BM$3*$N50,
IF(AND($J$1=2,BM$2=0,$M50=0,OR($N50+BM$3=$I$27+1,BM$3=$N50)),SUM($O$16:$O49)+COUNTIF($Q50:BL50,"&gt;0")+1,
IF(AND($J$1=3,BM$2=0,$M50=0,$N50+BM$3&lt;&gt;$I$27+1,BM$3&lt;&gt;$N50),SUM($O$16:$O49)+COUNTIF($Q50:BL50,"&gt;0")+1,
IF(AND($J$1=4,BM$2=0,$M50=0,$N50+BM$3&lt;&gt;$I$27+1,BM$3&lt;&gt;$N50,BM$1-$L50=0),SUM($O$16:$O49)+COUNTIF($Q50:BL50,"&gt;0")+1,
""))))),"")</f>
        <v/>
      </c>
      <c r="BN50" s="55" t="str">
        <f ca="1">IFERROR(IF($J$1=0,"",
IF(AND($J$1=1,BN$2=0,$M50=0),BN$3*$N50,
IF(AND($J$1=2,BN$2=0,$M50=0,OR($N50+BN$3=$I$27+1,BN$3=$N50)),SUM($O$16:$O49)+COUNTIF($Q50:BM50,"&gt;0")+1,
IF(AND($J$1=3,BN$2=0,$M50=0,$N50+BN$3&lt;&gt;$I$27+1,BN$3&lt;&gt;$N50),SUM($O$16:$O49)+COUNTIF($Q50:BM50,"&gt;0")+1,
IF(AND($J$1=4,BN$2=0,$M50=0,$N50+BN$3&lt;&gt;$I$27+1,BN$3&lt;&gt;$N50,BN$1-$L50=0),SUM($O$16:$O49)+COUNTIF($Q50:BM50,"&gt;0")+1,
""))))),"")</f>
        <v/>
      </c>
      <c r="BO50" s="55" t="str">
        <f ca="1">IFERROR(IF($J$1=0,"",
IF(AND($J$1=1,BO$2=0,$M50=0),BO$3*$N50,
IF(AND($J$1=2,BO$2=0,$M50=0,OR($N50+BO$3=$I$27+1,BO$3=$N50)),SUM($O$16:$O49)+COUNTIF($Q50:BN50,"&gt;0")+1,
IF(AND($J$1=3,BO$2=0,$M50=0,$N50+BO$3&lt;&gt;$I$27+1,BO$3&lt;&gt;$N50),SUM($O$16:$O49)+COUNTIF($Q50:BN50,"&gt;0")+1,
IF(AND($J$1=4,BO$2=0,$M50=0,$N50+BO$3&lt;&gt;$I$27+1,BO$3&lt;&gt;$N50,BO$1-$L50=0),SUM($O$16:$O49)+COUNTIF($Q50:BN50,"&gt;0")+1,
""))))),"")</f>
        <v/>
      </c>
      <c r="BP50" s="55" t="str">
        <f ca="1">IFERROR(IF($J$1=0,"",
IF(AND($J$1=1,BP$2=0,$M50=0),BP$3*$N50,
IF(AND($J$1=2,BP$2=0,$M50=0,OR($N50+BP$3=$I$27+1,BP$3=$N50)),SUM($O$16:$O49)+COUNTIF($Q50:BO50,"&gt;0")+1,
IF(AND($J$1=3,BP$2=0,$M50=0,$N50+BP$3&lt;&gt;$I$27+1,BP$3&lt;&gt;$N50),SUM($O$16:$O49)+COUNTIF($Q50:BO50,"&gt;0")+1,
IF(AND($J$1=4,BP$2=0,$M50=0,$N50+BP$3&lt;&gt;$I$27+1,BP$3&lt;&gt;$N50,BP$1-$L50=0),SUM($O$16:$O49)+COUNTIF($Q50:BO50,"&gt;0")+1,
""))))),"")</f>
        <v/>
      </c>
      <c r="BQ50" s="55" t="str">
        <f ca="1">IFERROR(IF($J$1=0,"",
IF(AND($J$1=1,BQ$2=0,$M50=0),BQ$3*$N50,
IF(AND($J$1=2,BQ$2=0,$M50=0,OR($N50+BQ$3=$I$27+1,BQ$3=$N50)),SUM($O$16:$O49)+COUNTIF($Q50:BP50,"&gt;0")+1,
IF(AND($J$1=3,BQ$2=0,$M50=0,$N50+BQ$3&lt;&gt;$I$27+1,BQ$3&lt;&gt;$N50),SUM($O$16:$O49)+COUNTIF($Q50:BP50,"&gt;0")+1,
IF(AND($J$1=4,BQ$2=0,$M50=0,$N50+BQ$3&lt;&gt;$I$27+1,BQ$3&lt;&gt;$N50,BQ$1-$L50=0),SUM($O$16:$O49)+COUNTIF($Q50:BP50,"&gt;0")+1,
""))))),"")</f>
        <v/>
      </c>
      <c r="BR50" s="55" t="str">
        <f ca="1">IFERROR(IF($J$1=0,"",
IF(AND($J$1=1,BR$2=0,$M50=0),BR$3*$N50,
IF(AND($J$1=2,BR$2=0,$M50=0,OR($N50+BR$3=$I$27+1,BR$3=$N50)),SUM($O$16:$O49)+COUNTIF($Q50:BQ50,"&gt;0")+1,
IF(AND($J$1=3,BR$2=0,$M50=0,$N50+BR$3&lt;&gt;$I$27+1,BR$3&lt;&gt;$N50),SUM($O$16:$O49)+COUNTIF($Q50:BQ50,"&gt;0")+1,
IF(AND($J$1=4,BR$2=0,$M50=0,$N50+BR$3&lt;&gt;$I$27+1,BR$3&lt;&gt;$N50,BR$1-$L50=0),SUM($O$16:$O49)+COUNTIF($Q50:BQ50,"&gt;0")+1,
""))))),"")</f>
        <v/>
      </c>
      <c r="BS50" s="55" t="str">
        <f ca="1">IFERROR(IF($J$1=0,"",
IF(AND($J$1=1,BS$2=0,$M50=0),BS$3*$N50,
IF(AND($J$1=2,BS$2=0,$M50=0,OR($N50+BS$3=$I$27+1,BS$3=$N50)),SUM($O$16:$O49)+COUNTIF($Q50:BR50,"&gt;0")+1,
IF(AND($J$1=3,BS$2=0,$M50=0,$N50+BS$3&lt;&gt;$I$27+1,BS$3&lt;&gt;$N50),SUM($O$16:$O49)+COUNTIF($Q50:BR50,"&gt;0")+1,
IF(AND($J$1=4,BS$2=0,$M50=0,$N50+BS$3&lt;&gt;$I$27+1,BS$3&lt;&gt;$N50,BS$1-$L50=0),SUM($O$16:$O49)+COUNTIF($Q50:BR50,"&gt;0")+1,
""))))),"")</f>
        <v/>
      </c>
      <c r="BT50" s="55" t="str">
        <f ca="1">IFERROR(IF($J$1=0,"",
IF(AND($J$1=1,BT$2=0,$M50=0),BT$3*$N50,
IF(AND($J$1=2,BT$2=0,$M50=0,OR($N50+BT$3=$I$27+1,BT$3=$N50)),SUM($O$16:$O49)+COUNTIF($Q50:BS50,"&gt;0")+1,
IF(AND($J$1=3,BT$2=0,$M50=0,$N50+BT$3&lt;&gt;$I$27+1,BT$3&lt;&gt;$N50),SUM($O$16:$O49)+COUNTIF($Q50:BS50,"&gt;0")+1,
IF(AND($J$1=4,BT$2=0,$M50=0,$N50+BT$3&lt;&gt;$I$27+1,BT$3&lt;&gt;$N50,BT$1-$L50=0),SUM($O$16:$O49)+COUNTIF($Q50:BS50,"&gt;0")+1,
""))))),"")</f>
        <v/>
      </c>
      <c r="BU50" s="55" t="str">
        <f ca="1">IFERROR(IF($J$1=0,"",
IF(AND($J$1=1,BU$2=0,$M50=0),BU$3*$N50,
IF(AND($J$1=2,BU$2=0,$M50=0,OR($N50+BU$3=$I$27+1,BU$3=$N50)),SUM($O$16:$O49)+COUNTIF($Q50:BT50,"&gt;0")+1,
IF(AND($J$1=3,BU$2=0,$M50=0,$N50+BU$3&lt;&gt;$I$27+1,BU$3&lt;&gt;$N50),SUM($O$16:$O49)+COUNTIF($Q50:BT50,"&gt;0")+1,
IF(AND($J$1=4,BU$2=0,$M50=0,$N50+BU$3&lt;&gt;$I$27+1,BU$3&lt;&gt;$N50,BU$1-$L50=0),SUM($O$16:$O49)+COUNTIF($Q50:BT50,"&gt;0")+1,
""))))),"")</f>
        <v/>
      </c>
      <c r="BV50" s="55" t="str">
        <f ca="1">IFERROR(IF($J$1=0,"",
IF(AND($J$1=1,BV$2=0,$M50=0),BV$3*$N50,
IF(AND($J$1=2,BV$2=0,$M50=0,OR($N50+BV$3=$I$27+1,BV$3=$N50)),SUM($O$16:$O49)+COUNTIF($Q50:BU50,"&gt;0")+1,
IF(AND($J$1=3,BV$2=0,$M50=0,$N50+BV$3&lt;&gt;$I$27+1,BV$3&lt;&gt;$N50),SUM($O$16:$O49)+COUNTIF($Q50:BU50,"&gt;0")+1,
IF(AND($J$1=4,BV$2=0,$M50=0,$N50+BV$3&lt;&gt;$I$27+1,BV$3&lt;&gt;$N50,BV$1-$L50=0),SUM($O$16:$O49)+COUNTIF($Q50:BU50,"&gt;0")+1,
""))))),"")</f>
        <v/>
      </c>
      <c r="BW50" s="55" t="str">
        <f ca="1">IFERROR(IF($J$1=0,"",
IF(AND($J$1=1,BW$2=0,$M50=0),BW$3*$N50,
IF(AND($J$1=2,BW$2=0,$M50=0,OR($N50+BW$3=$I$27+1,BW$3=$N50)),SUM($O$16:$O49)+COUNTIF($Q50:BV50,"&gt;0")+1,
IF(AND($J$1=3,BW$2=0,$M50=0,$N50+BW$3&lt;&gt;$I$27+1,BW$3&lt;&gt;$N50),SUM($O$16:$O49)+COUNTIF($Q50:BV50,"&gt;0")+1,
IF(AND($J$1=4,BW$2=0,$M50=0,$N50+BW$3&lt;&gt;$I$27+1,BW$3&lt;&gt;$N50,BW$1-$L50=0),SUM($O$16:$O49)+COUNTIF($Q50:BV50,"&gt;0")+1,
""))))),"")</f>
        <v/>
      </c>
      <c r="BX50" s="55" t="str">
        <f ca="1">IFERROR(IF($J$1=0,"",
IF(AND($J$1=1,BX$2=0,$M50=0),BX$3*$N50,
IF(AND($J$1=2,BX$2=0,$M50=0,OR($N50+BX$3=$I$27+1,BX$3=$N50)),SUM($O$16:$O49)+COUNTIF($Q50:BW50,"&gt;0")+1,
IF(AND($J$1=3,BX$2=0,$M50=0,$N50+BX$3&lt;&gt;$I$27+1,BX$3&lt;&gt;$N50),SUM($O$16:$O49)+COUNTIF($Q50:BW50,"&gt;0")+1,
IF(AND($J$1=4,BX$2=0,$M50=0,$N50+BX$3&lt;&gt;$I$27+1,BX$3&lt;&gt;$N50,BX$1-$L50=0),SUM($O$16:$O49)+COUNTIF($Q50:BW50,"&gt;0")+1,
""))))),"")</f>
        <v/>
      </c>
      <c r="BY50" s="55" t="str">
        <f ca="1">IFERROR(IF($J$1=0,"",
IF(AND($J$1=1,BY$2=0,$M50=0),BY$3*$N50,
IF(AND($J$1=2,BY$2=0,$M50=0,OR($N50+BY$3=$I$27+1,BY$3=$N50)),SUM($O$16:$O49)+COUNTIF($Q50:BX50,"&gt;0")+1,
IF(AND($J$1=3,BY$2=0,$M50=0,$N50+BY$3&lt;&gt;$I$27+1,BY$3&lt;&gt;$N50),SUM($O$16:$O49)+COUNTIF($Q50:BX50,"&gt;0")+1,
IF(AND($J$1=4,BY$2=0,$M50=0,$N50+BY$3&lt;&gt;$I$27+1,BY$3&lt;&gt;$N50,BY$1-$L50=0),SUM($O$16:$O49)+COUNTIF($Q50:BX50,"&gt;0")+1,
""))))),"")</f>
        <v/>
      </c>
      <c r="BZ50" s="55" t="str">
        <f ca="1">IFERROR(IF($J$1=0,"",
IF(AND($J$1=1,BZ$2=0,$M50=0),BZ$3*$N50,
IF(AND($J$1=2,BZ$2=0,$M50=0,OR($N50+BZ$3=$I$27+1,BZ$3=$N50)),SUM($O$16:$O49)+COUNTIF($Q50:BY50,"&gt;0")+1,
IF(AND($J$1=3,BZ$2=0,$M50=0,$N50+BZ$3&lt;&gt;$I$27+1,BZ$3&lt;&gt;$N50),SUM($O$16:$O49)+COUNTIF($Q50:BY50,"&gt;0")+1,
IF(AND($J$1=4,BZ$2=0,$M50=0,$N50+BZ$3&lt;&gt;$I$27+1,BZ$3&lt;&gt;$N50,BZ$1-$L50=0),SUM($O$16:$O49)+COUNTIF($Q50:BY50,"&gt;0")+1,
""))))),"")</f>
        <v/>
      </c>
      <c r="CA50" s="55" t="str">
        <f ca="1">IFERROR(IF($J$1=0,"",
IF(AND($J$1=1,CA$2=0,$M50=0),CA$3*$N50,
IF(AND($J$1=2,CA$2=0,$M50=0,OR($N50+CA$3=$I$27+1,CA$3=$N50)),SUM($O$16:$O49)+COUNTIF($Q50:BZ50,"&gt;0")+1,
IF(AND($J$1=3,CA$2=0,$M50=0,$N50+CA$3&lt;&gt;$I$27+1,CA$3&lt;&gt;$N50),SUM($O$16:$O49)+COUNTIF($Q50:BZ50,"&gt;0")+1,
IF(AND($J$1=4,CA$2=0,$M50=0,$N50+CA$3&lt;&gt;$I$27+1,CA$3&lt;&gt;$N50,CA$1-$L50=0),SUM($O$16:$O49)+COUNTIF($Q50:BZ50,"&gt;0")+1,
""))))),"")</f>
        <v/>
      </c>
      <c r="CB50" s="55" t="str">
        <f ca="1">IFERROR(IF($J$1=0,"",
IF(AND($J$1=1,CB$2=0,$M50=0),CB$3*$N50,
IF(AND($J$1=2,CB$2=0,$M50=0,OR($N50+CB$3=$I$27+1,CB$3=$N50)),SUM($O$16:$O49)+COUNTIF($Q50:CA50,"&gt;0")+1,
IF(AND($J$1=3,CB$2=0,$M50=0,$N50+CB$3&lt;&gt;$I$27+1,CB$3&lt;&gt;$N50),SUM($O$16:$O49)+COUNTIF($Q50:CA50,"&gt;0")+1,
IF(AND($J$1=4,CB$2=0,$M50=0,$N50+CB$3&lt;&gt;$I$27+1,CB$3&lt;&gt;$N50,CB$1-$L50=0),SUM($O$16:$O49)+COUNTIF($Q50:CA50,"&gt;0")+1,
""))))),"")</f>
        <v/>
      </c>
      <c r="CC50" s="55" t="str">
        <f ca="1">IFERROR(IF($J$1=0,"",
IF(AND($J$1=1,CC$2=0,$M50=0),CC$3*$N50,
IF(AND($J$1=2,CC$2=0,$M50=0,OR($N50+CC$3=$I$27+1,CC$3=$N50)),SUM($O$16:$O49)+COUNTIF($Q50:CB50,"&gt;0")+1,
IF(AND($J$1=3,CC$2=0,$M50=0,$N50+CC$3&lt;&gt;$I$27+1,CC$3&lt;&gt;$N50),SUM($O$16:$O49)+COUNTIF($Q50:CB50,"&gt;0")+1,
IF(AND($J$1=4,CC$2=0,$M50=0,$N50+CC$3&lt;&gt;$I$27+1,CC$3&lt;&gt;$N50,CC$1-$L50=0),SUM($O$16:$O49)+COUNTIF($Q50:CB50,"&gt;0")+1,
""))))),"")</f>
        <v/>
      </c>
      <c r="CD50" s="55" t="str">
        <f ca="1">IFERROR(IF($J$1=0,"",
IF(AND($J$1=1,CD$2=0,$M50=0),CD$3*$N50,
IF(AND($J$1=2,CD$2=0,$M50=0,OR($N50+CD$3=$I$27+1,CD$3=$N50)),SUM($O$16:$O49)+COUNTIF($Q50:CC50,"&gt;0")+1,
IF(AND($J$1=3,CD$2=0,$M50=0,$N50+CD$3&lt;&gt;$I$27+1,CD$3&lt;&gt;$N50),SUM($O$16:$O49)+COUNTIF($Q50:CC50,"&gt;0")+1,
IF(AND($J$1=4,CD$2=0,$M50=0,$N50+CD$3&lt;&gt;$I$27+1,CD$3&lt;&gt;$N50,CD$1-$L50=0),SUM($O$16:$O49)+COUNTIF($Q50:CC50,"&gt;0")+1,
""))))),"")</f>
        <v/>
      </c>
      <c r="CE50" s="55" t="str">
        <f ca="1">IFERROR(IF($J$1=0,"",
IF(AND($J$1=1,CE$2=0,$M50=0),CE$3*$N50,
IF(AND($J$1=2,CE$2=0,$M50=0,OR($N50+CE$3=$I$27+1,CE$3=$N50)),SUM($O$16:$O49)+COUNTIF($Q50:CD50,"&gt;0")+1,
IF(AND($J$1=3,CE$2=0,$M50=0,$N50+CE$3&lt;&gt;$I$27+1,CE$3&lt;&gt;$N50),SUM($O$16:$O49)+COUNTIF($Q50:CD50,"&gt;0")+1,
IF(AND($J$1=4,CE$2=0,$M50=0,$N50+CE$3&lt;&gt;$I$27+1,CE$3&lt;&gt;$N50,CE$1-$L50=0),SUM($O$16:$O49)+COUNTIF($Q50:CD50,"&gt;0")+1,
""))))),"")</f>
        <v/>
      </c>
      <c r="CF50" s="55" t="str">
        <f ca="1">IFERROR(IF($J$1=0,"",
IF(AND($J$1=1,CF$2=0,$M50=0),CF$3*$N50,
IF(AND($J$1=2,CF$2=0,$M50=0,OR($N50+CF$3=$I$27+1,CF$3=$N50)),SUM($O$16:$O49)+COUNTIF($Q50:CE50,"&gt;0")+1,
IF(AND($J$1=3,CF$2=0,$M50=0,$N50+CF$3&lt;&gt;$I$27+1,CF$3&lt;&gt;$N50),SUM($O$16:$O49)+COUNTIF($Q50:CE50,"&gt;0")+1,
IF(AND($J$1=4,CF$2=0,$M50=0,$N50+CF$3&lt;&gt;$I$27+1,CF$3&lt;&gt;$N50,CF$1-$L50=0),SUM($O$16:$O49)+COUNTIF($Q50:CE50,"&gt;0")+1,
""))))),"")</f>
        <v/>
      </c>
      <c r="CG50" s="55" t="str">
        <f ca="1">IFERROR(IF($J$1=0,"",
IF(AND($J$1=1,CG$2=0,$M50=0),CG$3*$N50,
IF(AND($J$1=2,CG$2=0,$M50=0,OR($N50+CG$3=$I$27+1,CG$3=$N50)),SUM($O$16:$O49)+COUNTIF($Q50:CF50,"&gt;0")+1,
IF(AND($J$1=3,CG$2=0,$M50=0,$N50+CG$3&lt;&gt;$I$27+1,CG$3&lt;&gt;$N50),SUM($O$16:$O49)+COUNTIF($Q50:CF50,"&gt;0")+1,
IF(AND($J$1=4,CG$2=0,$M50=0,$N50+CG$3&lt;&gt;$I$27+1,CG$3&lt;&gt;$N50,CG$1-$L50=0),SUM($O$16:$O49)+COUNTIF($Q50:CF50,"&gt;0")+1,
""))))),"")</f>
        <v/>
      </c>
      <c r="CH50" s="55" t="str">
        <f ca="1">IFERROR(IF($J$1=0,"",
IF(AND($J$1=1,CH$2=0,$M50=0),CH$3*$N50,
IF(AND($J$1=2,CH$2=0,$M50=0,OR($N50+CH$3=$I$27+1,CH$3=$N50)),SUM($O$16:$O49)+COUNTIF($Q50:CG50,"&gt;0")+1,
IF(AND($J$1=3,CH$2=0,$M50=0,$N50+CH$3&lt;&gt;$I$27+1,CH$3&lt;&gt;$N50),SUM($O$16:$O49)+COUNTIF($Q50:CG50,"&gt;0")+1,
IF(AND($J$1=4,CH$2=0,$M50=0,$N50+CH$3&lt;&gt;$I$27+1,CH$3&lt;&gt;$N50,CH$1-$L50=0),SUM($O$16:$O49)+COUNTIF($Q50:CG50,"&gt;0")+1,
""))))),"")</f>
        <v/>
      </c>
      <c r="CI50" s="55" t="str">
        <f ca="1">IFERROR(IF($J$1=0,"",
IF(AND($J$1=1,CI$2=0,$M50=0),CI$3*$N50,
IF(AND($J$1=2,CI$2=0,$M50=0,OR($N50+CI$3=$I$27+1,CI$3=$N50)),SUM($O$16:$O49)+COUNTIF($Q50:CH50,"&gt;0")+1,
IF(AND($J$1=3,CI$2=0,$M50=0,$N50+CI$3&lt;&gt;$I$27+1,CI$3&lt;&gt;$N50),SUM($O$16:$O49)+COUNTIF($Q50:CH50,"&gt;0")+1,
IF(AND($J$1=4,CI$2=0,$M50=0,$N50+CI$3&lt;&gt;$I$27+1,CI$3&lt;&gt;$N50,CI$1-$L50=0),SUM($O$16:$O49)+COUNTIF($Q50:CH50,"&gt;0")+1,
""))))),"")</f>
        <v/>
      </c>
      <c r="CJ50" s="55" t="str">
        <f ca="1">IFERROR(IF($J$1=0,"",
IF(AND($J$1=1,CJ$2=0,$M50=0),CJ$3*$N50,
IF(AND($J$1=2,CJ$2=0,$M50=0,OR($N50+CJ$3=$I$27+1,CJ$3=$N50)),SUM($O$16:$O49)+COUNTIF($Q50:CI50,"&gt;0")+1,
IF(AND($J$1=3,CJ$2=0,$M50=0,$N50+CJ$3&lt;&gt;$I$27+1,CJ$3&lt;&gt;$N50),SUM($O$16:$O49)+COUNTIF($Q50:CI50,"&gt;0")+1,
IF(AND($J$1=4,CJ$2=0,$M50=0,$N50+CJ$3&lt;&gt;$I$27+1,CJ$3&lt;&gt;$N50,CJ$1-$L50=0),SUM($O$16:$O49)+COUNTIF($Q50:CI50,"&gt;0")+1,
""))))),"")</f>
        <v/>
      </c>
      <c r="CK50" s="55" t="str">
        <f ca="1">IFERROR(IF($J$1=0,"",
IF(AND($J$1=1,CK$2=0,$M50=0),CK$3*$N50,
IF(AND($J$1=2,CK$2=0,$M50=0,OR($N50+CK$3=$I$27+1,CK$3=$N50)),SUM($O$16:$O49)+COUNTIF($Q50:CJ50,"&gt;0")+1,
IF(AND($J$1=3,CK$2=0,$M50=0,$N50+CK$3&lt;&gt;$I$27+1,CK$3&lt;&gt;$N50),SUM($O$16:$O49)+COUNTIF($Q50:CJ50,"&gt;0")+1,
IF(AND($J$1=4,CK$2=0,$M50=0,$N50+CK$3&lt;&gt;$I$27+1,CK$3&lt;&gt;$N50,CK$1-$L50=0),SUM($O$16:$O49)+COUNTIF($Q50:CJ50,"&gt;0")+1,
""))))),"")</f>
        <v/>
      </c>
      <c r="CL50" s="55" t="str">
        <f ca="1">IFERROR(IF($J$1=0,"",
IF(AND($J$1=1,CL$2=0,$M50=0),CL$3*$N50,
IF(AND($J$1=2,CL$2=0,$M50=0,OR($N50+CL$3=$I$27+1,CL$3=$N50)),SUM($O$16:$O49)+COUNTIF($Q50:CK50,"&gt;0")+1,
IF(AND($J$1=3,CL$2=0,$M50=0,$N50+CL$3&lt;&gt;$I$27+1,CL$3&lt;&gt;$N50),SUM($O$16:$O49)+COUNTIF($Q50:CK50,"&gt;0")+1,
IF(AND($J$1=4,CL$2=0,$M50=0,$N50+CL$3&lt;&gt;$I$27+1,CL$3&lt;&gt;$N50,CL$1-$L50=0),SUM($O$16:$O49)+COUNTIF($Q50:CK50,"&gt;0")+1,
""))))),"")</f>
        <v/>
      </c>
      <c r="CM50" s="55" t="str">
        <f ca="1">IFERROR(IF($J$1=0,"",
IF(AND($J$1=1,CM$2=0,$M50=0),CM$3*$N50,
IF(AND($J$1=2,CM$2=0,$M50=0,OR($N50+CM$3=$I$27+1,CM$3=$N50)),SUM($O$16:$O49)+COUNTIF($Q50:CL50,"&gt;0")+1,
IF(AND($J$1=3,CM$2=0,$M50=0,$N50+CM$3&lt;&gt;$I$27+1,CM$3&lt;&gt;$N50),SUM($O$16:$O49)+COUNTIF($Q50:CL50,"&gt;0")+1,
IF(AND($J$1=4,CM$2=0,$M50=0,$N50+CM$3&lt;&gt;$I$27+1,CM$3&lt;&gt;$N50,CM$1-$L50=0),SUM($O$16:$O49)+COUNTIF($Q50:CL50,"&gt;0")+1,
""))))),"")</f>
        <v/>
      </c>
      <c r="CN50" s="55" t="str">
        <f ca="1">IFERROR(IF($J$1=0,"",
IF(AND($J$1=1,CN$2=0,$M50=0),CN$3*$N50,
IF(AND($J$1=2,CN$2=0,$M50=0,OR($N50+CN$3=$I$27+1,CN$3=$N50)),SUM($O$16:$O49)+COUNTIF($Q50:CM50,"&gt;0")+1,
IF(AND($J$1=3,CN$2=0,$M50=0,$N50+CN$3&lt;&gt;$I$27+1,CN$3&lt;&gt;$N50),SUM($O$16:$O49)+COUNTIF($Q50:CM50,"&gt;0")+1,
IF(AND($J$1=4,CN$2=0,$M50=0,$N50+CN$3&lt;&gt;$I$27+1,CN$3&lt;&gt;$N50,CN$1-$L50=0),SUM($O$16:$O49)+COUNTIF($Q50:CM50,"&gt;0")+1,
""))))),"")</f>
        <v/>
      </c>
      <c r="CO50" s="55" t="str">
        <f ca="1">IFERROR(IF($J$1=0,"",
IF(AND($J$1=1,CO$2=0,$M50=0),CO$3*$N50,
IF(AND($J$1=2,CO$2=0,$M50=0,OR($N50+CO$3=$I$27+1,CO$3=$N50)),SUM($O$16:$O49)+COUNTIF($Q50:CN50,"&gt;0")+1,
IF(AND($J$1=3,CO$2=0,$M50=0,$N50+CO$3&lt;&gt;$I$27+1,CO$3&lt;&gt;$N50),SUM($O$16:$O49)+COUNTIF($Q50:CN50,"&gt;0")+1,
IF(AND($J$1=4,CO$2=0,$M50=0,$N50+CO$3&lt;&gt;$I$27+1,CO$3&lt;&gt;$N50,CO$1-$L50=0),SUM($O$16:$O49)+COUNTIF($Q50:CN50,"&gt;0")+1,
""))))),"")</f>
        <v/>
      </c>
      <c r="CP50" s="55" t="str">
        <f ca="1">IFERROR(IF($J$1=0,"",
IF(AND($J$1=1,CP$2=0,$M50=0),CP$3*$N50,
IF(AND($J$1=2,CP$2=0,$M50=0,OR($N50+CP$3=$I$27+1,CP$3=$N50)),SUM($O$16:$O49)+COUNTIF($Q50:CO50,"&gt;0")+1,
IF(AND($J$1=3,CP$2=0,$M50=0,$N50+CP$3&lt;&gt;$I$27+1,CP$3&lt;&gt;$N50),SUM($O$16:$O49)+COUNTIF($Q50:CO50,"&gt;0")+1,
IF(AND($J$1=4,CP$2=0,$M50=0,$N50+CP$3&lt;&gt;$I$27+1,CP$3&lt;&gt;$N50,CP$1-$L50=0),SUM($O$16:$O49)+COUNTIF($Q50:CO50,"&gt;0")+1,
""))))),"")</f>
        <v/>
      </c>
      <c r="CQ50" s="55" t="str">
        <f ca="1">IFERROR(IF($J$1=0,"",
IF(AND($J$1=1,CQ$2=0,$M50=0),CQ$3*$N50,
IF(AND($J$1=2,CQ$2=0,$M50=0,OR($N50+CQ$3=$I$27+1,CQ$3=$N50)),SUM($O$16:$O49)+COUNTIF($Q50:CP50,"&gt;0")+1,
IF(AND($J$1=3,CQ$2=0,$M50=0,$N50+CQ$3&lt;&gt;$I$27+1,CQ$3&lt;&gt;$N50),SUM($O$16:$O49)+COUNTIF($Q50:CP50,"&gt;0")+1,
IF(AND($J$1=4,CQ$2=0,$M50=0,$N50+CQ$3&lt;&gt;$I$27+1,CQ$3&lt;&gt;$N50,CQ$1-$L50=0),SUM($O$16:$O49)+COUNTIF($Q50:CP50,"&gt;0")+1,
""))))),"")</f>
        <v/>
      </c>
      <c r="CR50" s="55" t="str">
        <f ca="1">IFERROR(IF($J$1=0,"",
IF(AND($J$1=1,CR$2=0,$M50=0),CR$3*$N50,
IF(AND($J$1=2,CR$2=0,$M50=0,OR($N50+CR$3=$I$27+1,CR$3=$N50)),SUM($O$16:$O49)+COUNTIF($Q50:CQ50,"&gt;0")+1,
IF(AND($J$1=3,CR$2=0,$M50=0,$N50+CR$3&lt;&gt;$I$27+1,CR$3&lt;&gt;$N50),SUM($O$16:$O49)+COUNTIF($Q50:CQ50,"&gt;0")+1,
IF(AND($J$1=4,CR$2=0,$M50=0,$N50+CR$3&lt;&gt;$I$27+1,CR$3&lt;&gt;$N50,CR$1-$L50=0),SUM($O$16:$O49)+COUNTIF($Q50:CQ50,"&gt;0")+1,
""))))),"")</f>
        <v/>
      </c>
      <c r="CS50" s="55" t="str">
        <f ca="1">IFERROR(IF($J$1=0,"",
IF(AND($J$1=1,CS$2=0,$M50=0),CS$3*$N50,
IF(AND($J$1=2,CS$2=0,$M50=0,OR($N50+CS$3=$I$27+1,CS$3=$N50)),SUM($O$16:$O49)+COUNTIF($Q50:CR50,"&gt;0")+1,
IF(AND($J$1=3,CS$2=0,$M50=0,$N50+CS$3&lt;&gt;$I$27+1,CS$3&lt;&gt;$N50),SUM($O$16:$O49)+COUNTIF($Q50:CR50,"&gt;0")+1,
IF(AND($J$1=4,CS$2=0,$M50=0,$N50+CS$3&lt;&gt;$I$27+1,CS$3&lt;&gt;$N50,CS$1-$L50=0),SUM($O$16:$O49)+COUNTIF($Q50:CR50,"&gt;0")+1,
""))))),"")</f>
        <v/>
      </c>
      <c r="CT50" s="55" t="str">
        <f ca="1">IFERROR(IF($J$1=0,"",
IF(AND($J$1=1,CT$2=0,$M50=0),CT$3*$N50,
IF(AND($J$1=2,CT$2=0,$M50=0,OR($N50+CT$3=$I$27+1,CT$3=$N50)),SUM($O$16:$O49)+COUNTIF($Q50:CS50,"&gt;0")+1,
IF(AND($J$1=3,CT$2=0,$M50=0,$N50+CT$3&lt;&gt;$I$27+1,CT$3&lt;&gt;$N50),SUM($O$16:$O49)+COUNTIF($Q50:CS50,"&gt;0")+1,
IF(AND($J$1=4,CT$2=0,$M50=0,$N50+CT$3&lt;&gt;$I$27+1,CT$3&lt;&gt;$N50,CT$1-$L50=0),SUM($O$16:$O49)+COUNTIF($Q50:CS50,"&gt;0")+1,
""))))),"")</f>
        <v/>
      </c>
      <c r="CU50" s="55" t="str">
        <f ca="1">IFERROR(IF($J$1=0,"",
IF(AND($J$1=1,CU$2=0,$M50=0),CU$3*$N50,
IF(AND($J$1=2,CU$2=0,$M50=0,OR($N50+CU$3=$I$27+1,CU$3=$N50)),SUM($O$16:$O49)+COUNTIF($Q50:CT50,"&gt;0")+1,
IF(AND($J$1=3,CU$2=0,$M50=0,$N50+CU$3&lt;&gt;$I$27+1,CU$3&lt;&gt;$N50),SUM($O$16:$O49)+COUNTIF($Q50:CT50,"&gt;0")+1,
IF(AND($J$1=4,CU$2=0,$M50=0,$N50+CU$3&lt;&gt;$I$27+1,CU$3&lt;&gt;$N50,CU$1-$L50=0),SUM($O$16:$O49)+COUNTIF($Q50:CT50,"&gt;0")+1,
""))))),"")</f>
        <v/>
      </c>
      <c r="CV50" s="55" t="str">
        <f ca="1">IFERROR(IF($J$1=0,"",
IF(AND($J$1=1,CV$2=0,$M50=0),CV$3*$N50,
IF(AND($J$1=2,CV$2=0,$M50=0,OR($N50+CV$3=$I$27+1,CV$3=$N50)),SUM($O$16:$O49)+COUNTIF($Q50:CU50,"&gt;0")+1,
IF(AND($J$1=3,CV$2=0,$M50=0,$N50+CV$3&lt;&gt;$I$27+1,CV$3&lt;&gt;$N50),SUM($O$16:$O49)+COUNTIF($Q50:CU50,"&gt;0")+1,
IF(AND($J$1=4,CV$2=0,$M50=0,$N50+CV$3&lt;&gt;$I$27+1,CV$3&lt;&gt;$N50,CV$1-$L50=0),SUM($O$16:$O49)+COUNTIF($Q50:CU50,"&gt;0")+1,
""))))),"")</f>
        <v/>
      </c>
      <c r="CW50" s="55" t="str">
        <f ca="1">IFERROR(IF($J$1=0,"",
IF(AND($J$1=1,CW$2=0,$M50=0),CW$3*$N50,
IF(AND($J$1=2,CW$2=0,$M50=0,OR($N50+CW$3=$I$27+1,CW$3=$N50)),SUM($O$16:$O49)+COUNTIF($Q50:CV50,"&gt;0")+1,
IF(AND($J$1=3,CW$2=0,$M50=0,$N50+CW$3&lt;&gt;$I$27+1,CW$3&lt;&gt;$N50),SUM($O$16:$O49)+COUNTIF($Q50:CV50,"&gt;0")+1,
IF(AND($J$1=4,CW$2=0,$M50=0,$N50+CW$3&lt;&gt;$I$27+1,CW$3&lt;&gt;$N50,CW$1-$L50=0),SUM($O$16:$O49)+COUNTIF($Q50:CV50,"&gt;0")+1,
""))))),"")</f>
        <v/>
      </c>
      <c r="CX50" s="55" t="str">
        <f ca="1">IFERROR(IF($J$1=0,"",
IF(AND($J$1=1,CX$2=0,$M50=0),CX$3*$N50,
IF(AND($J$1=2,CX$2=0,$M50=0,OR($N50+CX$3=$I$27+1,CX$3=$N50)),SUM($O$16:$O49)+COUNTIF($Q50:CW50,"&gt;0")+1,
IF(AND($J$1=3,CX$2=0,$M50=0,$N50+CX$3&lt;&gt;$I$27+1,CX$3&lt;&gt;$N50),SUM($O$16:$O49)+COUNTIF($Q50:CW50,"&gt;0")+1,
IF(AND($J$1=4,CX$2=0,$M50=0,$N50+CX$3&lt;&gt;$I$27+1,CX$3&lt;&gt;$N50,CX$1-$L50=0),SUM($O$16:$O49)+COUNTIF($Q50:CW50,"&gt;0")+1,
""))))),"")</f>
        <v/>
      </c>
      <c r="CY50" s="55" t="str">
        <f ca="1">IFERROR(IF($J$1=0,"",
IF(AND($J$1=1,CY$2=0,$M50=0),CY$3*$N50,
IF(AND($J$1=2,CY$2=0,$M50=0,OR($N50+CY$3=$I$27+1,CY$3=$N50)),SUM($O$16:$O49)+COUNTIF($Q50:CX50,"&gt;0")+1,
IF(AND($J$1=3,CY$2=0,$M50=0,$N50+CY$3&lt;&gt;$I$27+1,CY$3&lt;&gt;$N50),SUM($O$16:$O49)+COUNTIF($Q50:CX50,"&gt;0")+1,
IF(AND($J$1=4,CY$2=0,$M50=0,$N50+CY$3&lt;&gt;$I$27+1,CY$3&lt;&gt;$N50,CY$1-$L50=0),SUM($O$16:$O49)+COUNTIF($Q50:CX50,"&gt;0")+1,
""))))),"")</f>
        <v/>
      </c>
      <c r="CZ50" s="55" t="str">
        <f ca="1">IFERROR(IF($J$1=0,"",
IF(AND($J$1=1,CZ$2=0,$M50=0),CZ$3*$N50,
IF(AND($J$1=2,CZ$2=0,$M50=0,OR($N50+CZ$3=$I$27+1,CZ$3=$N50)),SUM($O$16:$O49)+COUNTIF($Q50:CY50,"&gt;0")+1,
IF(AND($J$1=3,CZ$2=0,$M50=0,$N50+CZ$3&lt;&gt;$I$27+1,CZ$3&lt;&gt;$N50),SUM($O$16:$O49)+COUNTIF($Q50:CY50,"&gt;0")+1,
IF(AND($J$1=4,CZ$2=0,$M50=0,$N50+CZ$3&lt;&gt;$I$27+1,CZ$3&lt;&gt;$N50,CZ$1-$L50=0),SUM($O$16:$O49)+COUNTIF($Q50:CY50,"&gt;0")+1,
""))))),"")</f>
        <v/>
      </c>
      <c r="DA50" s="55" t="str">
        <f ca="1">IFERROR(IF($J$1=0,"",
IF(AND($J$1=1,DA$2=0,$M50=0),DA$3*$N50,
IF(AND($J$1=2,DA$2=0,$M50=0,OR($N50+DA$3=$I$27+1,DA$3=$N50)),SUM($O$16:$O49)+COUNTIF($Q50:CZ50,"&gt;0")+1,
IF(AND($J$1=3,DA$2=0,$M50=0,$N50+DA$3&lt;&gt;$I$27+1,DA$3&lt;&gt;$N50),SUM($O$16:$O49)+COUNTIF($Q50:CZ50,"&gt;0")+1,
IF(AND($J$1=4,DA$2=0,$M50=0,$N50+DA$3&lt;&gt;$I$27+1,DA$3&lt;&gt;$N50,DA$1-$L50=0),SUM($O$16:$O49)+COUNTIF($Q50:CZ50,"&gt;0")+1,
""))))),"")</f>
        <v/>
      </c>
      <c r="DB50" s="55" t="str">
        <f ca="1">IFERROR(IF($J$1=0,"",
IF(AND($J$1=1,DB$2=0,$M50=0),DB$3*$N50,
IF(AND($J$1=2,DB$2=0,$M50=0,OR($N50+DB$3=$I$27+1,DB$3=$N50)),SUM($O$16:$O49)+COUNTIF($Q50:DA50,"&gt;0")+1,
IF(AND($J$1=3,DB$2=0,$M50=0,$N50+DB$3&lt;&gt;$I$27+1,DB$3&lt;&gt;$N50),SUM($O$16:$O49)+COUNTIF($Q50:DA50,"&gt;0")+1,
IF(AND($J$1=4,DB$2=0,$M50=0,$N50+DB$3&lt;&gt;$I$27+1,DB$3&lt;&gt;$N50,DB$1-$L50=0),SUM($O$16:$O49)+COUNTIF($Q50:DA50,"&gt;0")+1,
""))))),"")</f>
        <v/>
      </c>
      <c r="DC50" s="55" t="str">
        <f ca="1">IFERROR(IF($J$1=0,"",
IF(AND($J$1=1,DC$2=0,$M50=0),DC$3*$N50,
IF(AND($J$1=2,DC$2=0,$M50=0,OR($N50+DC$3=$I$27+1,DC$3=$N50)),SUM($O$16:$O49)+COUNTIF($Q50:DB50,"&gt;0")+1,
IF(AND($J$1=3,DC$2=0,$M50=0,$N50+DC$3&lt;&gt;$I$27+1,DC$3&lt;&gt;$N50),SUM($O$16:$O49)+COUNTIF($Q50:DB50,"&gt;0")+1,
IF(AND($J$1=4,DC$2=0,$M50=0,$N50+DC$3&lt;&gt;$I$27+1,DC$3&lt;&gt;$N50,DC$1-$L50=0),SUM($O$16:$O49)+COUNTIF($Q50:DB50,"&gt;0")+1,
""))))),"")</f>
        <v/>
      </c>
      <c r="DD50" s="55" t="str">
        <f ca="1">IFERROR(IF($J$1=0,"",
IF(AND($J$1=1,DD$2=0,$M50=0),DD$3*$N50,
IF(AND($J$1=2,DD$2=0,$M50=0,OR($N50+DD$3=$I$27+1,DD$3=$N50)),SUM($O$16:$O49)+COUNTIF($Q50:DC50,"&gt;0")+1,
IF(AND($J$1=3,DD$2=0,$M50=0,$N50+DD$3&lt;&gt;$I$27+1,DD$3&lt;&gt;$N50),SUM($O$16:$O49)+COUNTIF($Q50:DC50,"&gt;0")+1,
IF(AND($J$1=4,DD$2=0,$M50=0,$N50+DD$3&lt;&gt;$I$27+1,DD$3&lt;&gt;$N50,DD$1-$L50=0),SUM($O$16:$O49)+COUNTIF($Q50:DC50,"&gt;0")+1,
""))))),"")</f>
        <v/>
      </c>
      <c r="DE50" s="55" t="str">
        <f ca="1">IFERROR(IF($J$1=0,"",
IF(AND($J$1=1,DE$2=0,$M50=0),DE$3*$N50,
IF(AND($J$1=2,DE$2=0,$M50=0,OR($N50+DE$3=$I$27+1,DE$3=$N50)),SUM($O$16:$O49)+COUNTIF($Q50:DD50,"&gt;0")+1,
IF(AND($J$1=3,DE$2=0,$M50=0,$N50+DE$3&lt;&gt;$I$27+1,DE$3&lt;&gt;$N50),SUM($O$16:$O49)+COUNTIF($Q50:DD50,"&gt;0")+1,
IF(AND($J$1=4,DE$2=0,$M50=0,$N50+DE$3&lt;&gt;$I$27+1,DE$3&lt;&gt;$N50,DE$1-$L50=0),SUM($O$16:$O49)+COUNTIF($Q50:DD50,"&gt;0")+1,
""))))),"")</f>
        <v/>
      </c>
      <c r="DF50" s="55" t="str">
        <f ca="1">IFERROR(IF($J$1=0,"",
IF(AND($J$1=1,DF$2=0,$M50=0),DF$3*$N50,
IF(AND($J$1=2,DF$2=0,$M50=0,OR($N50+DF$3=$I$27+1,DF$3=$N50)),SUM($O$16:$O49)+COUNTIF($Q50:DE50,"&gt;0")+1,
IF(AND($J$1=3,DF$2=0,$M50=0,$N50+DF$3&lt;&gt;$I$27+1,DF$3&lt;&gt;$N50),SUM($O$16:$O49)+COUNTIF($Q50:DE50,"&gt;0")+1,
IF(AND($J$1=4,DF$2=0,$M50=0,$N50+DF$3&lt;&gt;$I$27+1,DF$3&lt;&gt;$N50,DF$1-$L50=0),SUM($O$16:$O49)+COUNTIF($Q50:DE50,"&gt;0")+1,
""))))),"")</f>
        <v/>
      </c>
      <c r="DG50" s="55" t="str">
        <f ca="1">IFERROR(IF($J$1=0,"",
IF(AND($J$1=1,DG$2=0,$M50=0),DG$3*$N50,
IF(AND($J$1=2,DG$2=0,$M50=0,OR($N50+DG$3=$I$27+1,DG$3=$N50)),SUM($O$16:$O49)+COUNTIF($Q50:DF50,"&gt;0")+1,
IF(AND($J$1=3,DG$2=0,$M50=0,$N50+DG$3&lt;&gt;$I$27+1,DG$3&lt;&gt;$N50),SUM($O$16:$O49)+COUNTIF($Q50:DF50,"&gt;0")+1,
IF(AND($J$1=4,DG$2=0,$M50=0,$N50+DG$3&lt;&gt;$I$27+1,DG$3&lt;&gt;$N50,DG$1-$L50=0),SUM($O$16:$O49)+COUNTIF($Q50:DF50,"&gt;0")+1,
""))))),"")</f>
        <v/>
      </c>
      <c r="DH50" s="55" t="str">
        <f ca="1">IFERROR(IF($J$1=0,"",
IF(AND($J$1=1,DH$2=0,$M50=0),DH$3*$N50,
IF(AND($J$1=2,DH$2=0,$M50=0,OR($N50+DH$3=$I$27+1,DH$3=$N50)),SUM($O$16:$O49)+COUNTIF($Q50:DG50,"&gt;0")+1,
IF(AND($J$1=3,DH$2=0,$M50=0,$N50+DH$3&lt;&gt;$I$27+1,DH$3&lt;&gt;$N50),SUM($O$16:$O49)+COUNTIF($Q50:DG50,"&gt;0")+1,
IF(AND($J$1=4,DH$2=0,$M50=0,$N50+DH$3&lt;&gt;$I$27+1,DH$3&lt;&gt;$N50,DH$1-$L50=0),SUM($O$16:$O49)+COUNTIF($Q50:DG50,"&gt;0")+1,
""))))),"")</f>
        <v/>
      </c>
      <c r="DI50" s="55" t="str">
        <f ca="1">IFERROR(IF($J$1=0,"",
IF(AND($J$1=1,DI$2=0,$M50=0),DI$3*$N50,
IF(AND($J$1=2,DI$2=0,$M50=0,OR($N50+DI$3=$I$27+1,DI$3=$N50)),SUM($O$16:$O49)+COUNTIF($Q50:DH50,"&gt;0")+1,
IF(AND($J$1=3,DI$2=0,$M50=0,$N50+DI$3&lt;&gt;$I$27+1,DI$3&lt;&gt;$N50),SUM($O$16:$O49)+COUNTIF($Q50:DH50,"&gt;0")+1,
IF(AND($J$1=4,DI$2=0,$M50=0,$N50+DI$3&lt;&gt;$I$27+1,DI$3&lt;&gt;$N50,DI$1-$L50=0),SUM($O$16:$O49)+COUNTIF($Q50:DH50,"&gt;0")+1,
""))))),"")</f>
        <v/>
      </c>
      <c r="DJ50" s="55" t="str">
        <f ca="1">IFERROR(IF($J$1=0,"",
IF(AND($J$1=1,DJ$2=0,$M50=0),DJ$3*$N50,
IF(AND($J$1=2,DJ$2=0,$M50=0,OR($N50+DJ$3=$I$27+1,DJ$3=$N50)),SUM($O$16:$O49)+COUNTIF($Q50:DI50,"&gt;0")+1,
IF(AND($J$1=3,DJ$2=0,$M50=0,$N50+DJ$3&lt;&gt;$I$27+1,DJ$3&lt;&gt;$N50),SUM($O$16:$O49)+COUNTIF($Q50:DI50,"&gt;0")+1,
IF(AND($J$1=4,DJ$2=0,$M50=0,$N50+DJ$3&lt;&gt;$I$27+1,DJ$3&lt;&gt;$N50,DJ$1-$L50=0),SUM($O$16:$O49)+COUNTIF($Q50:DI50,"&gt;0")+1,
""))))),"")</f>
        <v/>
      </c>
      <c r="DK50" s="55" t="str">
        <f ca="1">IFERROR(IF($J$1=0,"",
IF(AND($J$1=1,DK$2=0,$M50=0),DK$3*$N50,
IF(AND($J$1=2,DK$2=0,$M50=0,OR($N50+DK$3=$I$27+1,DK$3=$N50)),SUM($O$16:$O49)+COUNTIF($Q50:DJ50,"&gt;0")+1,
IF(AND($J$1=3,DK$2=0,$M50=0,$N50+DK$3&lt;&gt;$I$27+1,DK$3&lt;&gt;$N50),SUM($O$16:$O49)+COUNTIF($Q50:DJ50,"&gt;0")+1,
IF(AND($J$1=4,DK$2=0,$M50=0,$N50+DK$3&lt;&gt;$I$27+1,DK$3&lt;&gt;$N50,DK$1-$L50=0),SUM($O$16:$O49)+COUNTIF($Q50:DJ50,"&gt;0")+1,
""))))),"")</f>
        <v/>
      </c>
      <c r="DL50" s="55" t="str">
        <f ca="1">IFERROR(IF($J$1=0,"",
IF(AND($J$1=1,DL$2=0,$M50=0),DL$3*$N50,
IF(AND($J$1=2,DL$2=0,$M50=0,OR($N50+DL$3=$I$27+1,DL$3=$N50)),SUM($O$16:$O49)+COUNTIF($Q50:DK50,"&gt;0")+1,
IF(AND($J$1=3,DL$2=0,$M50=0,$N50+DL$3&lt;&gt;$I$27+1,DL$3&lt;&gt;$N50),SUM($O$16:$O49)+COUNTIF($Q50:DK50,"&gt;0")+1,
IF(AND($J$1=4,DL$2=0,$M50=0,$N50+DL$3&lt;&gt;$I$27+1,DL$3&lt;&gt;$N50,DL$1-$L50=0),SUM($O$16:$O49)+COUNTIF($Q50:DK50,"&gt;0")+1,
""))))),"")</f>
        <v/>
      </c>
      <c r="DM50" s="49" t="str">
        <f ca="1">IFERROR(IF($J$1=0,"",
IF(AND($J$1=1,DM$2=0,$M50=0),DM$3*$N50,
IF(AND($J$1=2,DM$2=0,$M50=0,OR($N50+DM$3=$I$27+1,DM$3=$N50)),SUM($O$16:$O49)+COUNTIF($Q50:DL50,"&gt;0")+1,
IF(AND($J$1=3,DM$2=0,$M50=0,$N50+DM$3&lt;&gt;$I$27+1,DM$3&lt;&gt;$N50),SUM($O$16:$O49)+COUNTIF($Q50:DL50,"&gt;0")+1,
IF(AND($J$1=4,DM$2=0,$M50=0,$N50+DM$3&lt;&gt;$I$27+1,DM$3&lt;&gt;$N50,DM$1-$L50=0),SUM($O$16:$O49)+COUNTIF($Q50:DL50,"&gt;0")+1,
""))))),"")</f>
        <v/>
      </c>
    </row>
    <row r="51" spans="8:117" ht="16.5" customHeight="1" x14ac:dyDescent="0.25">
      <c r="H51" s="4"/>
      <c r="I51" s="4"/>
      <c r="L51" s="2" t="str">
        <f t="shared" si="18"/>
        <v/>
      </c>
      <c r="M51" s="2" t="str">
        <f t="shared" si="16"/>
        <v/>
      </c>
      <c r="N51" s="2" t="str">
        <f t="shared" si="17"/>
        <v/>
      </c>
      <c r="O51" s="2">
        <f t="shared" ca="1" si="19"/>
        <v>0</v>
      </c>
      <c r="P51" s="41" t="str">
        <f t="shared" si="20"/>
        <v/>
      </c>
      <c r="R51" s="55" t="str">
        <f ca="1">IFERROR(IF($J$1=0,"",
IF(AND($J$1=1,R$2=0,$M51=0),R$3*$N51,
IF(AND($J$1=2,R$2=0,$M51=0,OR($N51+R$3=$I$27+1,R$3=$N51)),SUM($O$16:$O50)+COUNTIF($Q51:Q51,"&gt;0")+1,
IF(AND($J$1=3,R$2=0,$M51=0,$N51+R$3&lt;&gt;$I$27+1,R$3&lt;&gt;$N51),SUM($O$16:$O50)+COUNTIF($Q51:Q51,"&gt;0")+1,
IF(AND($J$1=4,R$2=0,$M51=0,$N51+R$3&lt;&gt;$I$27+1,R$3&lt;&gt;$N51,R$1-$L51=0),SUM($O$16:$O50)+COUNTIF($Q51:Q51,"&gt;0")+1,
""))))),"")</f>
        <v/>
      </c>
      <c r="S51" s="55" t="str">
        <f ca="1">IFERROR(IF($J$1=0,"",
IF(AND($J$1=1,S$2=0,$M51=0),S$3*$N51,
IF(AND($J$1=2,S$2=0,$M51=0,OR($N51+S$3=$I$27+1,S$3=$N51)),SUM($O$16:$O50)+COUNTIF($Q51:R51,"&gt;0")+1,
IF(AND($J$1=3,S$2=0,$M51=0,$N51+S$3&lt;&gt;$I$27+1,S$3&lt;&gt;$N51),SUM($O$16:$O50)+COUNTIF($Q51:R51,"&gt;0")+1,
IF(AND($J$1=4,S$2=0,$M51=0,$N51+S$3&lt;&gt;$I$27+1,S$3&lt;&gt;$N51,S$1-$L51=0),SUM($O$16:$O50)+COUNTIF($Q51:R51,"&gt;0")+1,
""))))),"")</f>
        <v/>
      </c>
      <c r="T51" s="55" t="str">
        <f ca="1">IFERROR(IF($J$1=0,"",
IF(AND($J$1=1,T$2=0,$M51=0),T$3*$N51,
IF(AND($J$1=2,T$2=0,$M51=0,OR($N51+T$3=$I$27+1,T$3=$N51)),SUM($O$16:$O50)+COUNTIF($Q51:S51,"&gt;0")+1,
IF(AND($J$1=3,T$2=0,$M51=0,$N51+T$3&lt;&gt;$I$27+1,T$3&lt;&gt;$N51),SUM($O$16:$O50)+COUNTIF($Q51:S51,"&gt;0")+1,
IF(AND($J$1=4,T$2=0,$M51=0,$N51+T$3&lt;&gt;$I$27+1,T$3&lt;&gt;$N51,T$1-$L51=0),SUM($O$16:$O50)+COUNTIF($Q51:S51,"&gt;0")+1,
""))))),"")</f>
        <v/>
      </c>
      <c r="U51" s="55" t="str">
        <f ca="1">IFERROR(IF($J$1=0,"",
IF(AND($J$1=1,U$2=0,$M51=0),U$3*$N51,
IF(AND($J$1=2,U$2=0,$M51=0,OR($N51+U$3=$I$27+1,U$3=$N51)),SUM($O$16:$O50)+COUNTIF($Q51:T51,"&gt;0")+1,
IF(AND($J$1=3,U$2=0,$M51=0,$N51+U$3&lt;&gt;$I$27+1,U$3&lt;&gt;$N51),SUM($O$16:$O50)+COUNTIF($Q51:T51,"&gt;0")+1,
IF(AND($J$1=4,U$2=0,$M51=0,$N51+U$3&lt;&gt;$I$27+1,U$3&lt;&gt;$N51,U$1-$L51=0),SUM($O$16:$O50)+COUNTIF($Q51:T51,"&gt;0")+1,
""))))),"")</f>
        <v/>
      </c>
      <c r="V51" s="55" t="str">
        <f ca="1">IFERROR(IF($J$1=0,"",
IF(AND($J$1=1,V$2=0,$M51=0),V$3*$N51,
IF(AND($J$1=2,V$2=0,$M51=0,OR($N51+V$3=$I$27+1,V$3=$N51)),SUM($O$16:$O50)+COUNTIF($Q51:U51,"&gt;0")+1,
IF(AND($J$1=3,V$2=0,$M51=0,$N51+V$3&lt;&gt;$I$27+1,V$3&lt;&gt;$N51),SUM($O$16:$O50)+COUNTIF($Q51:U51,"&gt;0")+1,
IF(AND($J$1=4,V$2=0,$M51=0,$N51+V$3&lt;&gt;$I$27+1,V$3&lt;&gt;$N51,V$1-$L51=0),SUM($O$16:$O50)+COUNTIF($Q51:U51,"&gt;0")+1,
""))))),"")</f>
        <v/>
      </c>
      <c r="W51" s="55" t="str">
        <f ca="1">IFERROR(IF($J$1=0,"",
IF(AND($J$1=1,W$2=0,$M51=0),W$3*$N51,
IF(AND($J$1=2,W$2=0,$M51=0,OR($N51+W$3=$I$27+1,W$3=$N51)),SUM($O$16:$O50)+COUNTIF($Q51:V51,"&gt;0")+1,
IF(AND($J$1=3,W$2=0,$M51=0,$N51+W$3&lt;&gt;$I$27+1,W$3&lt;&gt;$N51),SUM($O$16:$O50)+COUNTIF($Q51:V51,"&gt;0")+1,
IF(AND($J$1=4,W$2=0,$M51=0,$N51+W$3&lt;&gt;$I$27+1,W$3&lt;&gt;$N51,W$1-$L51=0),SUM($O$16:$O50)+COUNTIF($Q51:V51,"&gt;0")+1,
""))))),"")</f>
        <v/>
      </c>
      <c r="X51" s="55" t="str">
        <f ca="1">IFERROR(IF($J$1=0,"",
IF(AND($J$1=1,X$2=0,$M51=0),X$3*$N51,
IF(AND($J$1=2,X$2=0,$M51=0,OR($N51+X$3=$I$27+1,X$3=$N51)),SUM($O$16:$O50)+COUNTIF($Q51:W51,"&gt;0")+1,
IF(AND($J$1=3,X$2=0,$M51=0,$N51+X$3&lt;&gt;$I$27+1,X$3&lt;&gt;$N51),SUM($O$16:$O50)+COUNTIF($Q51:W51,"&gt;0")+1,
IF(AND($J$1=4,X$2=0,$M51=0,$N51+X$3&lt;&gt;$I$27+1,X$3&lt;&gt;$N51,X$1-$L51=0),SUM($O$16:$O50)+COUNTIF($Q51:W51,"&gt;0")+1,
""))))),"")</f>
        <v/>
      </c>
      <c r="Y51" s="55" t="str">
        <f ca="1">IFERROR(IF($J$1=0,"",
IF(AND($J$1=1,Y$2=0,$M51=0),Y$3*$N51,
IF(AND($J$1=2,Y$2=0,$M51=0,OR($N51+Y$3=$I$27+1,Y$3=$N51)),SUM($O$16:$O50)+COUNTIF($Q51:X51,"&gt;0")+1,
IF(AND($J$1=3,Y$2=0,$M51=0,$N51+Y$3&lt;&gt;$I$27+1,Y$3&lt;&gt;$N51),SUM($O$16:$O50)+COUNTIF($Q51:X51,"&gt;0")+1,
IF(AND($J$1=4,Y$2=0,$M51=0,$N51+Y$3&lt;&gt;$I$27+1,Y$3&lt;&gt;$N51,Y$1-$L51=0),SUM($O$16:$O50)+COUNTIF($Q51:X51,"&gt;0")+1,
""))))),"")</f>
        <v/>
      </c>
      <c r="Z51" s="55" t="str">
        <f ca="1">IFERROR(IF($J$1=0,"",
IF(AND($J$1=1,Z$2=0,$M51=0),Z$3*$N51,
IF(AND($J$1=2,Z$2=0,$M51=0,OR($N51+Z$3=$I$27+1,Z$3=$N51)),SUM($O$16:$O50)+COUNTIF($Q51:Y51,"&gt;0")+1,
IF(AND($J$1=3,Z$2=0,$M51=0,$N51+Z$3&lt;&gt;$I$27+1,Z$3&lt;&gt;$N51),SUM($O$16:$O50)+COUNTIF($Q51:Y51,"&gt;0")+1,
IF(AND($J$1=4,Z$2=0,$M51=0,$N51+Z$3&lt;&gt;$I$27+1,Z$3&lt;&gt;$N51,Z$1-$L51=0),SUM($O$16:$O50)+COUNTIF($Q51:Y51,"&gt;0")+1,
""))))),"")</f>
        <v/>
      </c>
      <c r="AA51" s="55" t="str">
        <f ca="1">IFERROR(IF($J$1=0,"",
IF(AND($J$1=1,AA$2=0,$M51=0),AA$3*$N51,
IF(AND($J$1=2,AA$2=0,$M51=0,OR($N51+AA$3=$I$27+1,AA$3=$N51)),SUM($O$16:$O50)+COUNTIF($Q51:Z51,"&gt;0")+1,
IF(AND($J$1=3,AA$2=0,$M51=0,$N51+AA$3&lt;&gt;$I$27+1,AA$3&lt;&gt;$N51),SUM($O$16:$O50)+COUNTIF($Q51:Z51,"&gt;0")+1,
IF(AND($J$1=4,AA$2=0,$M51=0,$N51+AA$3&lt;&gt;$I$27+1,AA$3&lt;&gt;$N51,AA$1-$L51=0),SUM($O$16:$O50)+COUNTIF($Q51:Z51,"&gt;0")+1,
""))))),"")</f>
        <v/>
      </c>
      <c r="AB51" s="55" t="str">
        <f ca="1">IFERROR(IF($J$1=0,"",
IF(AND($J$1=1,AB$2=0,$M51=0),AB$3*$N51,
IF(AND($J$1=2,AB$2=0,$M51=0,OR($N51+AB$3=$I$27+1,AB$3=$N51)),SUM($O$16:$O50)+COUNTIF($Q51:AA51,"&gt;0")+1,
IF(AND($J$1=3,AB$2=0,$M51=0,$N51+AB$3&lt;&gt;$I$27+1,AB$3&lt;&gt;$N51),SUM($O$16:$O50)+COUNTIF($Q51:AA51,"&gt;0")+1,
IF(AND($J$1=4,AB$2=0,$M51=0,$N51+AB$3&lt;&gt;$I$27+1,AB$3&lt;&gt;$N51,AB$1-$L51=0),SUM($O$16:$O50)+COUNTIF($Q51:AA51,"&gt;0")+1,
""))))),"")</f>
        <v/>
      </c>
      <c r="AC51" s="55" t="str">
        <f ca="1">IFERROR(IF($J$1=0,"",
IF(AND($J$1=1,AC$2=0,$M51=0),AC$3*$N51,
IF(AND($J$1=2,AC$2=0,$M51=0,OR($N51+AC$3=$I$27+1,AC$3=$N51)),SUM($O$16:$O50)+COUNTIF($Q51:AB51,"&gt;0")+1,
IF(AND($J$1=3,AC$2=0,$M51=0,$N51+AC$3&lt;&gt;$I$27+1,AC$3&lt;&gt;$N51),SUM($O$16:$O50)+COUNTIF($Q51:AB51,"&gt;0")+1,
IF(AND($J$1=4,AC$2=0,$M51=0,$N51+AC$3&lt;&gt;$I$27+1,AC$3&lt;&gt;$N51,AC$1-$L51=0),SUM($O$16:$O50)+COUNTIF($Q51:AB51,"&gt;0")+1,
""))))),"")</f>
        <v/>
      </c>
      <c r="AD51" s="55" t="str">
        <f ca="1">IFERROR(IF($J$1=0,"",
IF(AND($J$1=1,AD$2=0,$M51=0),AD$3*$N51,
IF(AND($J$1=2,AD$2=0,$M51=0,OR($N51+AD$3=$I$27+1,AD$3=$N51)),SUM($O$16:$O50)+COUNTIF($Q51:AC51,"&gt;0")+1,
IF(AND($J$1=3,AD$2=0,$M51=0,$N51+AD$3&lt;&gt;$I$27+1,AD$3&lt;&gt;$N51),SUM($O$16:$O50)+COUNTIF($Q51:AC51,"&gt;0")+1,
IF(AND($J$1=4,AD$2=0,$M51=0,$N51+AD$3&lt;&gt;$I$27+1,AD$3&lt;&gt;$N51,AD$1-$L51=0),SUM($O$16:$O50)+COUNTIF($Q51:AC51,"&gt;0")+1,
""))))),"")</f>
        <v/>
      </c>
      <c r="AE51" s="55" t="str">
        <f ca="1">IFERROR(IF($J$1=0,"",
IF(AND($J$1=1,AE$2=0,$M51=0),AE$3*$N51,
IF(AND($J$1=2,AE$2=0,$M51=0,OR($N51+AE$3=$I$27+1,AE$3=$N51)),SUM($O$16:$O50)+COUNTIF($Q51:AD51,"&gt;0")+1,
IF(AND($J$1=3,AE$2=0,$M51=0,$N51+AE$3&lt;&gt;$I$27+1,AE$3&lt;&gt;$N51),SUM($O$16:$O50)+COUNTIF($Q51:AD51,"&gt;0")+1,
IF(AND($J$1=4,AE$2=0,$M51=0,$N51+AE$3&lt;&gt;$I$27+1,AE$3&lt;&gt;$N51,AE$1-$L51=0),SUM($O$16:$O50)+COUNTIF($Q51:AD51,"&gt;0")+1,
""))))),"")</f>
        <v/>
      </c>
      <c r="AF51" s="55" t="str">
        <f ca="1">IFERROR(IF($J$1=0,"",
IF(AND($J$1=1,AF$2=0,$M51=0),AF$3*$N51,
IF(AND($J$1=2,AF$2=0,$M51=0,OR($N51+AF$3=$I$27+1,AF$3=$N51)),SUM($O$16:$O50)+COUNTIF($Q51:AE51,"&gt;0")+1,
IF(AND($J$1=3,AF$2=0,$M51=0,$N51+AF$3&lt;&gt;$I$27+1,AF$3&lt;&gt;$N51),SUM($O$16:$O50)+COUNTIF($Q51:AE51,"&gt;0")+1,
IF(AND($J$1=4,AF$2=0,$M51=0,$N51+AF$3&lt;&gt;$I$27+1,AF$3&lt;&gt;$N51,AF$1-$L51=0),SUM($O$16:$O50)+COUNTIF($Q51:AE51,"&gt;0")+1,
""))))),"")</f>
        <v/>
      </c>
      <c r="AG51" s="55" t="str">
        <f ca="1">IFERROR(IF($J$1=0,"",
IF(AND($J$1=1,AG$2=0,$M51=0),AG$3*$N51,
IF(AND($J$1=2,AG$2=0,$M51=0,OR($N51+AG$3=$I$27+1,AG$3=$N51)),SUM($O$16:$O50)+COUNTIF($Q51:AF51,"&gt;0")+1,
IF(AND($J$1=3,AG$2=0,$M51=0,$N51+AG$3&lt;&gt;$I$27+1,AG$3&lt;&gt;$N51),SUM($O$16:$O50)+COUNTIF($Q51:AF51,"&gt;0")+1,
IF(AND($J$1=4,AG$2=0,$M51=0,$N51+AG$3&lt;&gt;$I$27+1,AG$3&lt;&gt;$N51,AG$1-$L51=0),SUM($O$16:$O50)+COUNTIF($Q51:AF51,"&gt;0")+1,
""))))),"")</f>
        <v/>
      </c>
      <c r="AH51" s="55" t="str">
        <f ca="1">IFERROR(IF($J$1=0,"",
IF(AND($J$1=1,AH$2=0,$M51=0),AH$3*$N51,
IF(AND($J$1=2,AH$2=0,$M51=0,OR($N51+AH$3=$I$27+1,AH$3=$N51)),SUM($O$16:$O50)+COUNTIF($Q51:AG51,"&gt;0")+1,
IF(AND($J$1=3,AH$2=0,$M51=0,$N51+AH$3&lt;&gt;$I$27+1,AH$3&lt;&gt;$N51),SUM($O$16:$O50)+COUNTIF($Q51:AG51,"&gt;0")+1,
IF(AND($J$1=4,AH$2=0,$M51=0,$N51+AH$3&lt;&gt;$I$27+1,AH$3&lt;&gt;$N51,AH$1-$L51=0),SUM($O$16:$O50)+COUNTIF($Q51:AG51,"&gt;0")+1,
""))))),"")</f>
        <v/>
      </c>
      <c r="AI51" s="55" t="str">
        <f ca="1">IFERROR(IF($J$1=0,"",
IF(AND($J$1=1,AI$2=0,$M51=0),AI$3*$N51,
IF(AND($J$1=2,AI$2=0,$M51=0,OR($N51+AI$3=$I$27+1,AI$3=$N51)),SUM($O$16:$O50)+COUNTIF($Q51:AH51,"&gt;0")+1,
IF(AND($J$1=3,AI$2=0,$M51=0,$N51+AI$3&lt;&gt;$I$27+1,AI$3&lt;&gt;$N51),SUM($O$16:$O50)+COUNTIF($Q51:AH51,"&gt;0")+1,
IF(AND($J$1=4,AI$2=0,$M51=0,$N51+AI$3&lt;&gt;$I$27+1,AI$3&lt;&gt;$N51,AI$1-$L51=0),SUM($O$16:$O50)+COUNTIF($Q51:AH51,"&gt;0")+1,
""))))),"")</f>
        <v/>
      </c>
      <c r="AJ51" s="55" t="str">
        <f ca="1">IFERROR(IF($J$1=0,"",
IF(AND($J$1=1,AJ$2=0,$M51=0),AJ$3*$N51,
IF(AND($J$1=2,AJ$2=0,$M51=0,OR($N51+AJ$3=$I$27+1,AJ$3=$N51)),SUM($O$16:$O50)+COUNTIF($Q51:AI51,"&gt;0")+1,
IF(AND($J$1=3,AJ$2=0,$M51=0,$N51+AJ$3&lt;&gt;$I$27+1,AJ$3&lt;&gt;$N51),SUM($O$16:$O50)+COUNTIF($Q51:AI51,"&gt;0")+1,
IF(AND($J$1=4,AJ$2=0,$M51=0,$N51+AJ$3&lt;&gt;$I$27+1,AJ$3&lt;&gt;$N51,AJ$1-$L51=0),SUM($O$16:$O50)+COUNTIF($Q51:AI51,"&gt;0")+1,
""))))),"")</f>
        <v/>
      </c>
      <c r="AK51" s="55" t="str">
        <f ca="1">IFERROR(IF($J$1=0,"",
IF(AND($J$1=1,AK$2=0,$M51=0),AK$3*$N51,
IF(AND($J$1=2,AK$2=0,$M51=0,OR($N51+AK$3=$I$27+1,AK$3=$N51)),SUM($O$16:$O50)+COUNTIF($Q51:AJ51,"&gt;0")+1,
IF(AND($J$1=3,AK$2=0,$M51=0,$N51+AK$3&lt;&gt;$I$27+1,AK$3&lt;&gt;$N51),SUM($O$16:$O50)+COUNTIF($Q51:AJ51,"&gt;0")+1,
IF(AND($J$1=4,AK$2=0,$M51=0,$N51+AK$3&lt;&gt;$I$27+1,AK$3&lt;&gt;$N51,AK$1-$L51=0),SUM($O$16:$O50)+COUNTIF($Q51:AJ51,"&gt;0")+1,
""))))),"")</f>
        <v/>
      </c>
      <c r="AL51" s="55" t="str">
        <f ca="1">IFERROR(IF($J$1=0,"",
IF(AND($J$1=1,AL$2=0,$M51=0),AL$3*$N51,
IF(AND($J$1=2,AL$2=0,$M51=0,OR($N51+AL$3=$I$27+1,AL$3=$N51)),SUM($O$16:$O50)+COUNTIF($Q51:AK51,"&gt;0")+1,
IF(AND($J$1=3,AL$2=0,$M51=0,$N51+AL$3&lt;&gt;$I$27+1,AL$3&lt;&gt;$N51),SUM($O$16:$O50)+COUNTIF($Q51:AK51,"&gt;0")+1,
IF(AND($J$1=4,AL$2=0,$M51=0,$N51+AL$3&lt;&gt;$I$27+1,AL$3&lt;&gt;$N51,AL$1-$L51=0),SUM($O$16:$O50)+COUNTIF($Q51:AK51,"&gt;0")+1,
""))))),"")</f>
        <v/>
      </c>
      <c r="AM51" s="55" t="str">
        <f ca="1">IFERROR(IF($J$1=0,"",
IF(AND($J$1=1,AM$2=0,$M51=0),AM$3*$N51,
IF(AND($J$1=2,AM$2=0,$M51=0,OR($N51+AM$3=$I$27+1,AM$3=$N51)),SUM($O$16:$O50)+COUNTIF($Q51:AL51,"&gt;0")+1,
IF(AND($J$1=3,AM$2=0,$M51=0,$N51+AM$3&lt;&gt;$I$27+1,AM$3&lt;&gt;$N51),SUM($O$16:$O50)+COUNTIF($Q51:AL51,"&gt;0")+1,
IF(AND($J$1=4,AM$2=0,$M51=0,$N51+AM$3&lt;&gt;$I$27+1,AM$3&lt;&gt;$N51,AM$1-$L51=0),SUM($O$16:$O50)+COUNTIF($Q51:AL51,"&gt;0")+1,
""))))),"")</f>
        <v/>
      </c>
      <c r="AN51" s="55" t="str">
        <f ca="1">IFERROR(IF($J$1=0,"",
IF(AND($J$1=1,AN$2=0,$M51=0),AN$3*$N51,
IF(AND($J$1=2,AN$2=0,$M51=0,OR($N51+AN$3=$I$27+1,AN$3=$N51)),SUM($O$16:$O50)+COUNTIF($Q51:AM51,"&gt;0")+1,
IF(AND($J$1=3,AN$2=0,$M51=0,$N51+AN$3&lt;&gt;$I$27+1,AN$3&lt;&gt;$N51),SUM($O$16:$O50)+COUNTIF($Q51:AM51,"&gt;0")+1,
IF(AND($J$1=4,AN$2=0,$M51=0,$N51+AN$3&lt;&gt;$I$27+1,AN$3&lt;&gt;$N51,AN$1-$L51=0),SUM($O$16:$O50)+COUNTIF($Q51:AM51,"&gt;0")+1,
""))))),"")</f>
        <v/>
      </c>
      <c r="AO51" s="55" t="str">
        <f ca="1">IFERROR(IF($J$1=0,"",
IF(AND($J$1=1,AO$2=0,$M51=0),AO$3*$N51,
IF(AND($J$1=2,AO$2=0,$M51=0,OR($N51+AO$3=$I$27+1,AO$3=$N51)),SUM($O$16:$O50)+COUNTIF($Q51:AN51,"&gt;0")+1,
IF(AND($J$1=3,AO$2=0,$M51=0,$N51+AO$3&lt;&gt;$I$27+1,AO$3&lt;&gt;$N51),SUM($O$16:$O50)+COUNTIF($Q51:AN51,"&gt;0")+1,
IF(AND($J$1=4,AO$2=0,$M51=0,$N51+AO$3&lt;&gt;$I$27+1,AO$3&lt;&gt;$N51,AO$1-$L51=0),SUM($O$16:$O50)+COUNTIF($Q51:AN51,"&gt;0")+1,
""))))),"")</f>
        <v/>
      </c>
      <c r="AP51" s="55" t="str">
        <f ca="1">IFERROR(IF($J$1=0,"",
IF(AND($J$1=1,AP$2=0,$M51=0),AP$3*$N51,
IF(AND($J$1=2,AP$2=0,$M51=0,OR($N51+AP$3=$I$27+1,AP$3=$N51)),SUM($O$16:$O50)+COUNTIF($Q51:AO51,"&gt;0")+1,
IF(AND($J$1=3,AP$2=0,$M51=0,$N51+AP$3&lt;&gt;$I$27+1,AP$3&lt;&gt;$N51),SUM($O$16:$O50)+COUNTIF($Q51:AO51,"&gt;0")+1,
IF(AND($J$1=4,AP$2=0,$M51=0,$N51+AP$3&lt;&gt;$I$27+1,AP$3&lt;&gt;$N51,AP$1-$L51=0),SUM($O$16:$O50)+COUNTIF($Q51:AO51,"&gt;0")+1,
""))))),"")</f>
        <v/>
      </c>
      <c r="AQ51" s="55" t="str">
        <f ca="1">IFERROR(IF($J$1=0,"",
IF(AND($J$1=1,AQ$2=0,$M51=0),AQ$3*$N51,
IF(AND($J$1=2,AQ$2=0,$M51=0,OR($N51+AQ$3=$I$27+1,AQ$3=$N51)),SUM($O$16:$O50)+COUNTIF($Q51:AP51,"&gt;0")+1,
IF(AND($J$1=3,AQ$2=0,$M51=0,$N51+AQ$3&lt;&gt;$I$27+1,AQ$3&lt;&gt;$N51),SUM($O$16:$O50)+COUNTIF($Q51:AP51,"&gt;0")+1,
IF(AND($J$1=4,AQ$2=0,$M51=0,$N51+AQ$3&lt;&gt;$I$27+1,AQ$3&lt;&gt;$N51,AQ$1-$L51=0),SUM($O$16:$O50)+COUNTIF($Q51:AP51,"&gt;0")+1,
""))))),"")</f>
        <v/>
      </c>
      <c r="AR51" s="55" t="str">
        <f ca="1">IFERROR(IF($J$1=0,"",
IF(AND($J$1=1,AR$2=0,$M51=0),AR$3*$N51,
IF(AND($J$1=2,AR$2=0,$M51=0,OR($N51+AR$3=$I$27+1,AR$3=$N51)),SUM($O$16:$O50)+COUNTIF($Q51:AQ51,"&gt;0")+1,
IF(AND($J$1=3,AR$2=0,$M51=0,$N51+AR$3&lt;&gt;$I$27+1,AR$3&lt;&gt;$N51),SUM($O$16:$O50)+COUNTIF($Q51:AQ51,"&gt;0")+1,
IF(AND($J$1=4,AR$2=0,$M51=0,$N51+AR$3&lt;&gt;$I$27+1,AR$3&lt;&gt;$N51,AR$1-$L51=0),SUM($O$16:$O50)+COUNTIF($Q51:AQ51,"&gt;0")+1,
""))))),"")</f>
        <v/>
      </c>
      <c r="AS51" s="55" t="str">
        <f ca="1">IFERROR(IF($J$1=0,"",
IF(AND($J$1=1,AS$2=0,$M51=0),AS$3*$N51,
IF(AND($J$1=2,AS$2=0,$M51=0,OR($N51+AS$3=$I$27+1,AS$3=$N51)),SUM($O$16:$O50)+COUNTIF($Q51:AR51,"&gt;0")+1,
IF(AND($J$1=3,AS$2=0,$M51=0,$N51+AS$3&lt;&gt;$I$27+1,AS$3&lt;&gt;$N51),SUM($O$16:$O50)+COUNTIF($Q51:AR51,"&gt;0")+1,
IF(AND($J$1=4,AS$2=0,$M51=0,$N51+AS$3&lt;&gt;$I$27+1,AS$3&lt;&gt;$N51,AS$1-$L51=0),SUM($O$16:$O50)+COUNTIF($Q51:AR51,"&gt;0")+1,
""))))),"")</f>
        <v/>
      </c>
      <c r="AT51" s="55" t="str">
        <f ca="1">IFERROR(IF($J$1=0,"",
IF(AND($J$1=1,AT$2=0,$M51=0),AT$3*$N51,
IF(AND($J$1=2,AT$2=0,$M51=0,OR($N51+AT$3=$I$27+1,AT$3=$N51)),SUM($O$16:$O50)+COUNTIF($Q51:AS51,"&gt;0")+1,
IF(AND($J$1=3,AT$2=0,$M51=0,$N51+AT$3&lt;&gt;$I$27+1,AT$3&lt;&gt;$N51),SUM($O$16:$O50)+COUNTIF($Q51:AS51,"&gt;0")+1,
IF(AND($J$1=4,AT$2=0,$M51=0,$N51+AT$3&lt;&gt;$I$27+1,AT$3&lt;&gt;$N51,AT$1-$L51=0),SUM($O$16:$O50)+COUNTIF($Q51:AS51,"&gt;0")+1,
""))))),"")</f>
        <v/>
      </c>
      <c r="AU51" s="55" t="str">
        <f ca="1">IFERROR(IF($J$1=0,"",
IF(AND($J$1=1,AU$2=0,$M51=0),AU$3*$N51,
IF(AND($J$1=2,AU$2=0,$M51=0,OR($N51+AU$3=$I$27+1,AU$3=$N51)),SUM($O$16:$O50)+COUNTIF($Q51:AT51,"&gt;0")+1,
IF(AND($J$1=3,AU$2=0,$M51=0,$N51+AU$3&lt;&gt;$I$27+1,AU$3&lt;&gt;$N51),SUM($O$16:$O50)+COUNTIF($Q51:AT51,"&gt;0")+1,
IF(AND($J$1=4,AU$2=0,$M51=0,$N51+AU$3&lt;&gt;$I$27+1,AU$3&lt;&gt;$N51,AU$1-$L51=0),SUM($O$16:$O50)+COUNTIF($Q51:AT51,"&gt;0")+1,
""))))),"")</f>
        <v/>
      </c>
      <c r="AV51" s="55" t="str">
        <f ca="1">IFERROR(IF($J$1=0,"",
IF(AND($J$1=1,AV$2=0,$M51=0),AV$3*$N51,
IF(AND($J$1=2,AV$2=0,$M51=0,OR($N51+AV$3=$I$27+1,AV$3=$N51)),SUM($O$16:$O50)+COUNTIF($Q51:AU51,"&gt;0")+1,
IF(AND($J$1=3,AV$2=0,$M51=0,$N51+AV$3&lt;&gt;$I$27+1,AV$3&lt;&gt;$N51),SUM($O$16:$O50)+COUNTIF($Q51:AU51,"&gt;0")+1,
IF(AND($J$1=4,AV$2=0,$M51=0,$N51+AV$3&lt;&gt;$I$27+1,AV$3&lt;&gt;$N51,AV$1-$L51=0),SUM($O$16:$O50)+COUNTIF($Q51:AU51,"&gt;0")+1,
""))))),"")</f>
        <v/>
      </c>
      <c r="AW51" s="55" t="str">
        <f ca="1">IFERROR(IF($J$1=0,"",
IF(AND($J$1=1,AW$2=0,$M51=0),AW$3*$N51,
IF(AND($J$1=2,AW$2=0,$M51=0,OR($N51+AW$3=$I$27+1,AW$3=$N51)),SUM($O$16:$O50)+COUNTIF($Q51:AV51,"&gt;0")+1,
IF(AND($J$1=3,AW$2=0,$M51=0,$N51+AW$3&lt;&gt;$I$27+1,AW$3&lt;&gt;$N51),SUM($O$16:$O50)+COUNTIF($Q51:AV51,"&gt;0")+1,
IF(AND($J$1=4,AW$2=0,$M51=0,$N51+AW$3&lt;&gt;$I$27+1,AW$3&lt;&gt;$N51,AW$1-$L51=0),SUM($O$16:$O50)+COUNTIF($Q51:AV51,"&gt;0")+1,
""))))),"")</f>
        <v/>
      </c>
      <c r="AX51" s="55" t="str">
        <f ca="1">IFERROR(IF($J$1=0,"",
IF(AND($J$1=1,AX$2=0,$M51=0),AX$3*$N51,
IF(AND($J$1=2,AX$2=0,$M51=0,OR($N51+AX$3=$I$27+1,AX$3=$N51)),SUM($O$16:$O50)+COUNTIF($Q51:AW51,"&gt;0")+1,
IF(AND($J$1=3,AX$2=0,$M51=0,$N51+AX$3&lt;&gt;$I$27+1,AX$3&lt;&gt;$N51),SUM($O$16:$O50)+COUNTIF($Q51:AW51,"&gt;0")+1,
IF(AND($J$1=4,AX$2=0,$M51=0,$N51+AX$3&lt;&gt;$I$27+1,AX$3&lt;&gt;$N51,AX$1-$L51=0),SUM($O$16:$O50)+COUNTIF($Q51:AW51,"&gt;0")+1,
""))))),"")</f>
        <v/>
      </c>
      <c r="AY51" s="55" t="str">
        <f ca="1">IFERROR(IF($J$1=0,"",
IF(AND($J$1=1,AY$2=0,$M51=0),AY$3*$N51,
IF(AND($J$1=2,AY$2=0,$M51=0,OR($N51+AY$3=$I$27+1,AY$3=$N51)),SUM($O$16:$O50)+COUNTIF($Q51:AX51,"&gt;0")+1,
IF(AND($J$1=3,AY$2=0,$M51=0,$N51+AY$3&lt;&gt;$I$27+1,AY$3&lt;&gt;$N51),SUM($O$16:$O50)+COUNTIF($Q51:AX51,"&gt;0")+1,
IF(AND($J$1=4,AY$2=0,$M51=0,$N51+AY$3&lt;&gt;$I$27+1,AY$3&lt;&gt;$N51,AY$1-$L51=0),SUM($O$16:$O50)+COUNTIF($Q51:AX51,"&gt;0")+1,
""))))),"")</f>
        <v/>
      </c>
      <c r="AZ51" s="55" t="str">
        <f ca="1">IFERROR(IF($J$1=0,"",
IF(AND($J$1=1,AZ$2=0,$M51=0),AZ$3*$N51,
IF(AND($J$1=2,AZ$2=0,$M51=0,OR($N51+AZ$3=$I$27+1,AZ$3=$N51)),SUM($O$16:$O50)+COUNTIF($Q51:AY51,"&gt;0")+1,
IF(AND($J$1=3,AZ$2=0,$M51=0,$N51+AZ$3&lt;&gt;$I$27+1,AZ$3&lt;&gt;$N51),SUM($O$16:$O50)+COUNTIF($Q51:AY51,"&gt;0")+1,
IF(AND($J$1=4,AZ$2=0,$M51=0,$N51+AZ$3&lt;&gt;$I$27+1,AZ$3&lt;&gt;$N51,AZ$1-$L51=0),SUM($O$16:$O50)+COUNTIF($Q51:AY51,"&gt;0")+1,
""))))),"")</f>
        <v/>
      </c>
      <c r="BA51" s="55" t="str">
        <f ca="1">IFERROR(IF($J$1=0,"",
IF(AND($J$1=1,BA$2=0,$M51=0),BA$3*$N51,
IF(AND($J$1=2,BA$2=0,$M51=0,OR($N51+BA$3=$I$27+1,BA$3=$N51)),SUM($O$16:$O50)+COUNTIF($Q51:AZ51,"&gt;0")+1,
IF(AND($J$1=3,BA$2=0,$M51=0,$N51+BA$3&lt;&gt;$I$27+1,BA$3&lt;&gt;$N51),SUM($O$16:$O50)+COUNTIF($Q51:AZ51,"&gt;0")+1,
IF(AND($J$1=4,BA$2=0,$M51=0,$N51+BA$3&lt;&gt;$I$27+1,BA$3&lt;&gt;$N51,BA$1-$L51=0),SUM($O$16:$O50)+COUNTIF($Q51:AZ51,"&gt;0")+1,
""))))),"")</f>
        <v/>
      </c>
      <c r="BB51" s="55" t="str">
        <f ca="1">IFERROR(IF($J$1=0,"",
IF(AND($J$1=1,BB$2=0,$M51=0),BB$3*$N51,
IF(AND($J$1=2,BB$2=0,$M51=0,OR($N51+BB$3=$I$27+1,BB$3=$N51)),SUM($O$16:$O50)+COUNTIF($Q51:BA51,"&gt;0")+1,
IF(AND($J$1=3,BB$2=0,$M51=0,$N51+BB$3&lt;&gt;$I$27+1,BB$3&lt;&gt;$N51),SUM($O$16:$O50)+COUNTIF($Q51:BA51,"&gt;0")+1,
IF(AND($J$1=4,BB$2=0,$M51=0,$N51+BB$3&lt;&gt;$I$27+1,BB$3&lt;&gt;$N51,BB$1-$L51=0),SUM($O$16:$O50)+COUNTIF($Q51:BA51,"&gt;0")+1,
""))))),"")</f>
        <v/>
      </c>
      <c r="BC51" s="55" t="str">
        <f ca="1">IFERROR(IF($J$1=0,"",
IF(AND($J$1=1,BC$2=0,$M51=0),BC$3*$N51,
IF(AND($J$1=2,BC$2=0,$M51=0,OR($N51+BC$3=$I$27+1,BC$3=$N51)),SUM($O$16:$O50)+COUNTIF($Q51:BB51,"&gt;0")+1,
IF(AND($J$1=3,BC$2=0,$M51=0,$N51+BC$3&lt;&gt;$I$27+1,BC$3&lt;&gt;$N51),SUM($O$16:$O50)+COUNTIF($Q51:BB51,"&gt;0")+1,
IF(AND($J$1=4,BC$2=0,$M51=0,$N51+BC$3&lt;&gt;$I$27+1,BC$3&lt;&gt;$N51,BC$1-$L51=0),SUM($O$16:$O50)+COUNTIF($Q51:BB51,"&gt;0")+1,
""))))),"")</f>
        <v/>
      </c>
      <c r="BD51" s="55" t="str">
        <f ca="1">IFERROR(IF($J$1=0,"",
IF(AND($J$1=1,BD$2=0,$M51=0),BD$3*$N51,
IF(AND($J$1=2,BD$2=0,$M51=0,OR($N51+BD$3=$I$27+1,BD$3=$N51)),SUM($O$16:$O50)+COUNTIF($Q51:BC51,"&gt;0")+1,
IF(AND($J$1=3,BD$2=0,$M51=0,$N51+BD$3&lt;&gt;$I$27+1,BD$3&lt;&gt;$N51),SUM($O$16:$O50)+COUNTIF($Q51:BC51,"&gt;0")+1,
IF(AND($J$1=4,BD$2=0,$M51=0,$N51+BD$3&lt;&gt;$I$27+1,BD$3&lt;&gt;$N51,BD$1-$L51=0),SUM($O$16:$O50)+COUNTIF($Q51:BC51,"&gt;0")+1,
""))))),"")</f>
        <v/>
      </c>
      <c r="BE51" s="55" t="str">
        <f ca="1">IFERROR(IF($J$1=0,"",
IF(AND($J$1=1,BE$2=0,$M51=0),BE$3*$N51,
IF(AND($J$1=2,BE$2=0,$M51=0,OR($N51+BE$3=$I$27+1,BE$3=$N51)),SUM($O$16:$O50)+COUNTIF($Q51:BD51,"&gt;0")+1,
IF(AND($J$1=3,BE$2=0,$M51=0,$N51+BE$3&lt;&gt;$I$27+1,BE$3&lt;&gt;$N51),SUM($O$16:$O50)+COUNTIF($Q51:BD51,"&gt;0")+1,
IF(AND($J$1=4,BE$2=0,$M51=0,$N51+BE$3&lt;&gt;$I$27+1,BE$3&lt;&gt;$N51,BE$1-$L51=0),SUM($O$16:$O50)+COUNTIF($Q51:BD51,"&gt;0")+1,
""))))),"")</f>
        <v/>
      </c>
      <c r="BF51" s="55" t="str">
        <f ca="1">IFERROR(IF($J$1=0,"",
IF(AND($J$1=1,BF$2=0,$M51=0),BF$3*$N51,
IF(AND($J$1=2,BF$2=0,$M51=0,OR($N51+BF$3=$I$27+1,BF$3=$N51)),SUM($O$16:$O50)+COUNTIF($Q51:BE51,"&gt;0")+1,
IF(AND($J$1=3,BF$2=0,$M51=0,$N51+BF$3&lt;&gt;$I$27+1,BF$3&lt;&gt;$N51),SUM($O$16:$O50)+COUNTIF($Q51:BE51,"&gt;0")+1,
IF(AND($J$1=4,BF$2=0,$M51=0,$N51+BF$3&lt;&gt;$I$27+1,BF$3&lt;&gt;$N51,BF$1-$L51=0),SUM($O$16:$O50)+COUNTIF($Q51:BE51,"&gt;0")+1,
""))))),"")</f>
        <v/>
      </c>
      <c r="BG51" s="55" t="str">
        <f ca="1">IFERROR(IF($J$1=0,"",
IF(AND($J$1=1,BG$2=0,$M51=0),BG$3*$N51,
IF(AND($J$1=2,BG$2=0,$M51=0,OR($N51+BG$3=$I$27+1,BG$3=$N51)),SUM($O$16:$O50)+COUNTIF($Q51:BF51,"&gt;0")+1,
IF(AND($J$1=3,BG$2=0,$M51=0,$N51+BG$3&lt;&gt;$I$27+1,BG$3&lt;&gt;$N51),SUM($O$16:$O50)+COUNTIF($Q51:BF51,"&gt;0")+1,
IF(AND($J$1=4,BG$2=0,$M51=0,$N51+BG$3&lt;&gt;$I$27+1,BG$3&lt;&gt;$N51,BG$1-$L51=0),SUM($O$16:$O50)+COUNTIF($Q51:BF51,"&gt;0")+1,
""))))),"")</f>
        <v/>
      </c>
      <c r="BH51" s="55" t="str">
        <f ca="1">IFERROR(IF($J$1=0,"",
IF(AND($J$1=1,BH$2=0,$M51=0),BH$3*$N51,
IF(AND($J$1=2,BH$2=0,$M51=0,OR($N51+BH$3=$I$27+1,BH$3=$N51)),SUM($O$16:$O50)+COUNTIF($Q51:BG51,"&gt;0")+1,
IF(AND($J$1=3,BH$2=0,$M51=0,$N51+BH$3&lt;&gt;$I$27+1,BH$3&lt;&gt;$N51),SUM($O$16:$O50)+COUNTIF($Q51:BG51,"&gt;0")+1,
IF(AND($J$1=4,BH$2=0,$M51=0,$N51+BH$3&lt;&gt;$I$27+1,BH$3&lt;&gt;$N51,BH$1-$L51=0),SUM($O$16:$O50)+COUNTIF($Q51:BG51,"&gt;0")+1,
""))))),"")</f>
        <v/>
      </c>
      <c r="BI51" s="55" t="str">
        <f ca="1">IFERROR(IF($J$1=0,"",
IF(AND($J$1=1,BI$2=0,$M51=0),BI$3*$N51,
IF(AND($J$1=2,BI$2=0,$M51=0,OR($N51+BI$3=$I$27+1,BI$3=$N51)),SUM($O$16:$O50)+COUNTIF($Q51:BH51,"&gt;0")+1,
IF(AND($J$1=3,BI$2=0,$M51=0,$N51+BI$3&lt;&gt;$I$27+1,BI$3&lt;&gt;$N51),SUM($O$16:$O50)+COUNTIF($Q51:BH51,"&gt;0")+1,
IF(AND($J$1=4,BI$2=0,$M51=0,$N51+BI$3&lt;&gt;$I$27+1,BI$3&lt;&gt;$N51,BI$1-$L51=0),SUM($O$16:$O50)+COUNTIF($Q51:BH51,"&gt;0")+1,
""))))),"")</f>
        <v/>
      </c>
      <c r="BJ51" s="55" t="str">
        <f ca="1">IFERROR(IF($J$1=0,"",
IF(AND($J$1=1,BJ$2=0,$M51=0),BJ$3*$N51,
IF(AND($J$1=2,BJ$2=0,$M51=0,OR($N51+BJ$3=$I$27+1,BJ$3=$N51)),SUM($O$16:$O50)+COUNTIF($Q51:BI51,"&gt;0")+1,
IF(AND($J$1=3,BJ$2=0,$M51=0,$N51+BJ$3&lt;&gt;$I$27+1,BJ$3&lt;&gt;$N51),SUM($O$16:$O50)+COUNTIF($Q51:BI51,"&gt;0")+1,
IF(AND($J$1=4,BJ$2=0,$M51=0,$N51+BJ$3&lt;&gt;$I$27+1,BJ$3&lt;&gt;$N51,BJ$1-$L51=0),SUM($O$16:$O50)+COUNTIF($Q51:BI51,"&gt;0")+1,
""))))),"")</f>
        <v/>
      </c>
      <c r="BK51" s="55" t="str">
        <f ca="1">IFERROR(IF($J$1=0,"",
IF(AND($J$1=1,BK$2=0,$M51=0),BK$3*$N51,
IF(AND($J$1=2,BK$2=0,$M51=0,OR($N51+BK$3=$I$27+1,BK$3=$N51)),SUM($O$16:$O50)+COUNTIF($Q51:BJ51,"&gt;0")+1,
IF(AND($J$1=3,BK$2=0,$M51=0,$N51+BK$3&lt;&gt;$I$27+1,BK$3&lt;&gt;$N51),SUM($O$16:$O50)+COUNTIF($Q51:BJ51,"&gt;0")+1,
IF(AND($J$1=4,BK$2=0,$M51=0,$N51+BK$3&lt;&gt;$I$27+1,BK$3&lt;&gt;$N51,BK$1-$L51=0),SUM($O$16:$O50)+COUNTIF($Q51:BJ51,"&gt;0")+1,
""))))),"")</f>
        <v/>
      </c>
      <c r="BL51" s="55" t="str">
        <f ca="1">IFERROR(IF($J$1=0,"",
IF(AND($J$1=1,BL$2=0,$M51=0),BL$3*$N51,
IF(AND($J$1=2,BL$2=0,$M51=0,OR($N51+BL$3=$I$27+1,BL$3=$N51)),SUM($O$16:$O50)+COUNTIF($Q51:BK51,"&gt;0")+1,
IF(AND($J$1=3,BL$2=0,$M51=0,$N51+BL$3&lt;&gt;$I$27+1,BL$3&lt;&gt;$N51),SUM($O$16:$O50)+COUNTIF($Q51:BK51,"&gt;0")+1,
IF(AND($J$1=4,BL$2=0,$M51=0,$N51+BL$3&lt;&gt;$I$27+1,BL$3&lt;&gt;$N51,BL$1-$L51=0),SUM($O$16:$O50)+COUNTIF($Q51:BK51,"&gt;0")+1,
""))))),"")</f>
        <v/>
      </c>
      <c r="BM51" s="55" t="str">
        <f ca="1">IFERROR(IF($J$1=0,"",
IF(AND($J$1=1,BM$2=0,$M51=0),BM$3*$N51,
IF(AND($J$1=2,BM$2=0,$M51=0,OR($N51+BM$3=$I$27+1,BM$3=$N51)),SUM($O$16:$O50)+COUNTIF($Q51:BL51,"&gt;0")+1,
IF(AND($J$1=3,BM$2=0,$M51=0,$N51+BM$3&lt;&gt;$I$27+1,BM$3&lt;&gt;$N51),SUM($O$16:$O50)+COUNTIF($Q51:BL51,"&gt;0")+1,
IF(AND($J$1=4,BM$2=0,$M51=0,$N51+BM$3&lt;&gt;$I$27+1,BM$3&lt;&gt;$N51,BM$1-$L51=0),SUM($O$16:$O50)+COUNTIF($Q51:BL51,"&gt;0")+1,
""))))),"")</f>
        <v/>
      </c>
      <c r="BN51" s="55" t="str">
        <f ca="1">IFERROR(IF($J$1=0,"",
IF(AND($J$1=1,BN$2=0,$M51=0),BN$3*$N51,
IF(AND($J$1=2,BN$2=0,$M51=0,OR($N51+BN$3=$I$27+1,BN$3=$N51)),SUM($O$16:$O50)+COUNTIF($Q51:BM51,"&gt;0")+1,
IF(AND($J$1=3,BN$2=0,$M51=0,$N51+BN$3&lt;&gt;$I$27+1,BN$3&lt;&gt;$N51),SUM($O$16:$O50)+COUNTIF($Q51:BM51,"&gt;0")+1,
IF(AND($J$1=4,BN$2=0,$M51=0,$N51+BN$3&lt;&gt;$I$27+1,BN$3&lt;&gt;$N51,BN$1-$L51=0),SUM($O$16:$O50)+COUNTIF($Q51:BM51,"&gt;0")+1,
""))))),"")</f>
        <v/>
      </c>
      <c r="BO51" s="55" t="str">
        <f ca="1">IFERROR(IF($J$1=0,"",
IF(AND($J$1=1,BO$2=0,$M51=0),BO$3*$N51,
IF(AND($J$1=2,BO$2=0,$M51=0,OR($N51+BO$3=$I$27+1,BO$3=$N51)),SUM($O$16:$O50)+COUNTIF($Q51:BN51,"&gt;0")+1,
IF(AND($J$1=3,BO$2=0,$M51=0,$N51+BO$3&lt;&gt;$I$27+1,BO$3&lt;&gt;$N51),SUM($O$16:$O50)+COUNTIF($Q51:BN51,"&gt;0")+1,
IF(AND($J$1=4,BO$2=0,$M51=0,$N51+BO$3&lt;&gt;$I$27+1,BO$3&lt;&gt;$N51,BO$1-$L51=0),SUM($O$16:$O50)+COUNTIF($Q51:BN51,"&gt;0")+1,
""))))),"")</f>
        <v/>
      </c>
      <c r="BP51" s="55" t="str">
        <f ca="1">IFERROR(IF($J$1=0,"",
IF(AND($J$1=1,BP$2=0,$M51=0),BP$3*$N51,
IF(AND($J$1=2,BP$2=0,$M51=0,OR($N51+BP$3=$I$27+1,BP$3=$N51)),SUM($O$16:$O50)+COUNTIF($Q51:BO51,"&gt;0")+1,
IF(AND($J$1=3,BP$2=0,$M51=0,$N51+BP$3&lt;&gt;$I$27+1,BP$3&lt;&gt;$N51),SUM($O$16:$O50)+COUNTIF($Q51:BO51,"&gt;0")+1,
IF(AND($J$1=4,BP$2=0,$M51=0,$N51+BP$3&lt;&gt;$I$27+1,BP$3&lt;&gt;$N51,BP$1-$L51=0),SUM($O$16:$O50)+COUNTIF($Q51:BO51,"&gt;0")+1,
""))))),"")</f>
        <v/>
      </c>
      <c r="BQ51" s="55" t="str">
        <f ca="1">IFERROR(IF($J$1=0,"",
IF(AND($J$1=1,BQ$2=0,$M51=0),BQ$3*$N51,
IF(AND($J$1=2,BQ$2=0,$M51=0,OR($N51+BQ$3=$I$27+1,BQ$3=$N51)),SUM($O$16:$O50)+COUNTIF($Q51:BP51,"&gt;0")+1,
IF(AND($J$1=3,BQ$2=0,$M51=0,$N51+BQ$3&lt;&gt;$I$27+1,BQ$3&lt;&gt;$N51),SUM($O$16:$O50)+COUNTIF($Q51:BP51,"&gt;0")+1,
IF(AND($J$1=4,BQ$2=0,$M51=0,$N51+BQ$3&lt;&gt;$I$27+1,BQ$3&lt;&gt;$N51,BQ$1-$L51=0),SUM($O$16:$O50)+COUNTIF($Q51:BP51,"&gt;0")+1,
""))))),"")</f>
        <v/>
      </c>
      <c r="BR51" s="55" t="str">
        <f ca="1">IFERROR(IF($J$1=0,"",
IF(AND($J$1=1,BR$2=0,$M51=0),BR$3*$N51,
IF(AND($J$1=2,BR$2=0,$M51=0,OR($N51+BR$3=$I$27+1,BR$3=$N51)),SUM($O$16:$O50)+COUNTIF($Q51:BQ51,"&gt;0")+1,
IF(AND($J$1=3,BR$2=0,$M51=0,$N51+BR$3&lt;&gt;$I$27+1,BR$3&lt;&gt;$N51),SUM($O$16:$O50)+COUNTIF($Q51:BQ51,"&gt;0")+1,
IF(AND($J$1=4,BR$2=0,$M51=0,$N51+BR$3&lt;&gt;$I$27+1,BR$3&lt;&gt;$N51,BR$1-$L51=0),SUM($O$16:$O50)+COUNTIF($Q51:BQ51,"&gt;0")+1,
""))))),"")</f>
        <v/>
      </c>
      <c r="BS51" s="55" t="str">
        <f ca="1">IFERROR(IF($J$1=0,"",
IF(AND($J$1=1,BS$2=0,$M51=0),BS$3*$N51,
IF(AND($J$1=2,BS$2=0,$M51=0,OR($N51+BS$3=$I$27+1,BS$3=$N51)),SUM($O$16:$O50)+COUNTIF($Q51:BR51,"&gt;0")+1,
IF(AND($J$1=3,BS$2=0,$M51=0,$N51+BS$3&lt;&gt;$I$27+1,BS$3&lt;&gt;$N51),SUM($O$16:$O50)+COUNTIF($Q51:BR51,"&gt;0")+1,
IF(AND($J$1=4,BS$2=0,$M51=0,$N51+BS$3&lt;&gt;$I$27+1,BS$3&lt;&gt;$N51,BS$1-$L51=0),SUM($O$16:$O50)+COUNTIF($Q51:BR51,"&gt;0")+1,
""))))),"")</f>
        <v/>
      </c>
      <c r="BT51" s="55" t="str">
        <f ca="1">IFERROR(IF($J$1=0,"",
IF(AND($J$1=1,BT$2=0,$M51=0),BT$3*$N51,
IF(AND($J$1=2,BT$2=0,$M51=0,OR($N51+BT$3=$I$27+1,BT$3=$N51)),SUM($O$16:$O50)+COUNTIF($Q51:BS51,"&gt;0")+1,
IF(AND($J$1=3,BT$2=0,$M51=0,$N51+BT$3&lt;&gt;$I$27+1,BT$3&lt;&gt;$N51),SUM($O$16:$O50)+COUNTIF($Q51:BS51,"&gt;0")+1,
IF(AND($J$1=4,BT$2=0,$M51=0,$N51+BT$3&lt;&gt;$I$27+1,BT$3&lt;&gt;$N51,BT$1-$L51=0),SUM($O$16:$O50)+COUNTIF($Q51:BS51,"&gt;0")+1,
""))))),"")</f>
        <v/>
      </c>
      <c r="BU51" s="55" t="str">
        <f ca="1">IFERROR(IF($J$1=0,"",
IF(AND($J$1=1,BU$2=0,$M51=0),BU$3*$N51,
IF(AND($J$1=2,BU$2=0,$M51=0,OR($N51+BU$3=$I$27+1,BU$3=$N51)),SUM($O$16:$O50)+COUNTIF($Q51:BT51,"&gt;0")+1,
IF(AND($J$1=3,BU$2=0,$M51=0,$N51+BU$3&lt;&gt;$I$27+1,BU$3&lt;&gt;$N51),SUM($O$16:$O50)+COUNTIF($Q51:BT51,"&gt;0")+1,
IF(AND($J$1=4,BU$2=0,$M51=0,$N51+BU$3&lt;&gt;$I$27+1,BU$3&lt;&gt;$N51,BU$1-$L51=0),SUM($O$16:$O50)+COUNTIF($Q51:BT51,"&gt;0")+1,
""))))),"")</f>
        <v/>
      </c>
      <c r="BV51" s="55" t="str">
        <f ca="1">IFERROR(IF($J$1=0,"",
IF(AND($J$1=1,BV$2=0,$M51=0),BV$3*$N51,
IF(AND($J$1=2,BV$2=0,$M51=0,OR($N51+BV$3=$I$27+1,BV$3=$N51)),SUM($O$16:$O50)+COUNTIF($Q51:BU51,"&gt;0")+1,
IF(AND($J$1=3,BV$2=0,$M51=0,$N51+BV$3&lt;&gt;$I$27+1,BV$3&lt;&gt;$N51),SUM($O$16:$O50)+COUNTIF($Q51:BU51,"&gt;0")+1,
IF(AND($J$1=4,BV$2=0,$M51=0,$N51+BV$3&lt;&gt;$I$27+1,BV$3&lt;&gt;$N51,BV$1-$L51=0),SUM($O$16:$O50)+COUNTIF($Q51:BU51,"&gt;0")+1,
""))))),"")</f>
        <v/>
      </c>
      <c r="BW51" s="55" t="str">
        <f ca="1">IFERROR(IF($J$1=0,"",
IF(AND($J$1=1,BW$2=0,$M51=0),BW$3*$N51,
IF(AND($J$1=2,BW$2=0,$M51=0,OR($N51+BW$3=$I$27+1,BW$3=$N51)),SUM($O$16:$O50)+COUNTIF($Q51:BV51,"&gt;0")+1,
IF(AND($J$1=3,BW$2=0,$M51=0,$N51+BW$3&lt;&gt;$I$27+1,BW$3&lt;&gt;$N51),SUM($O$16:$O50)+COUNTIF($Q51:BV51,"&gt;0")+1,
IF(AND($J$1=4,BW$2=0,$M51=0,$N51+BW$3&lt;&gt;$I$27+1,BW$3&lt;&gt;$N51,BW$1-$L51=0),SUM($O$16:$O50)+COUNTIF($Q51:BV51,"&gt;0")+1,
""))))),"")</f>
        <v/>
      </c>
      <c r="BX51" s="55" t="str">
        <f ca="1">IFERROR(IF($J$1=0,"",
IF(AND($J$1=1,BX$2=0,$M51=0),BX$3*$N51,
IF(AND($J$1=2,BX$2=0,$M51=0,OR($N51+BX$3=$I$27+1,BX$3=$N51)),SUM($O$16:$O50)+COUNTIF($Q51:BW51,"&gt;0")+1,
IF(AND($J$1=3,BX$2=0,$M51=0,$N51+BX$3&lt;&gt;$I$27+1,BX$3&lt;&gt;$N51),SUM($O$16:$O50)+COUNTIF($Q51:BW51,"&gt;0")+1,
IF(AND($J$1=4,BX$2=0,$M51=0,$N51+BX$3&lt;&gt;$I$27+1,BX$3&lt;&gt;$N51,BX$1-$L51=0),SUM($O$16:$O50)+COUNTIF($Q51:BW51,"&gt;0")+1,
""))))),"")</f>
        <v/>
      </c>
      <c r="BY51" s="55" t="str">
        <f ca="1">IFERROR(IF($J$1=0,"",
IF(AND($J$1=1,BY$2=0,$M51=0),BY$3*$N51,
IF(AND($J$1=2,BY$2=0,$M51=0,OR($N51+BY$3=$I$27+1,BY$3=$N51)),SUM($O$16:$O50)+COUNTIF($Q51:BX51,"&gt;0")+1,
IF(AND($J$1=3,BY$2=0,$M51=0,$N51+BY$3&lt;&gt;$I$27+1,BY$3&lt;&gt;$N51),SUM($O$16:$O50)+COUNTIF($Q51:BX51,"&gt;0")+1,
IF(AND($J$1=4,BY$2=0,$M51=0,$N51+BY$3&lt;&gt;$I$27+1,BY$3&lt;&gt;$N51,BY$1-$L51=0),SUM($O$16:$O50)+COUNTIF($Q51:BX51,"&gt;0")+1,
""))))),"")</f>
        <v/>
      </c>
      <c r="BZ51" s="55" t="str">
        <f ca="1">IFERROR(IF($J$1=0,"",
IF(AND($J$1=1,BZ$2=0,$M51=0),BZ$3*$N51,
IF(AND($J$1=2,BZ$2=0,$M51=0,OR($N51+BZ$3=$I$27+1,BZ$3=$N51)),SUM($O$16:$O50)+COUNTIF($Q51:BY51,"&gt;0")+1,
IF(AND($J$1=3,BZ$2=0,$M51=0,$N51+BZ$3&lt;&gt;$I$27+1,BZ$3&lt;&gt;$N51),SUM($O$16:$O50)+COUNTIF($Q51:BY51,"&gt;0")+1,
IF(AND($J$1=4,BZ$2=0,$M51=0,$N51+BZ$3&lt;&gt;$I$27+1,BZ$3&lt;&gt;$N51,BZ$1-$L51=0),SUM($O$16:$O50)+COUNTIF($Q51:BY51,"&gt;0")+1,
""))))),"")</f>
        <v/>
      </c>
      <c r="CA51" s="55" t="str">
        <f ca="1">IFERROR(IF($J$1=0,"",
IF(AND($J$1=1,CA$2=0,$M51=0),CA$3*$N51,
IF(AND($J$1=2,CA$2=0,$M51=0,OR($N51+CA$3=$I$27+1,CA$3=$N51)),SUM($O$16:$O50)+COUNTIF($Q51:BZ51,"&gt;0")+1,
IF(AND($J$1=3,CA$2=0,$M51=0,$N51+CA$3&lt;&gt;$I$27+1,CA$3&lt;&gt;$N51),SUM($O$16:$O50)+COUNTIF($Q51:BZ51,"&gt;0")+1,
IF(AND($J$1=4,CA$2=0,$M51=0,$N51+CA$3&lt;&gt;$I$27+1,CA$3&lt;&gt;$N51,CA$1-$L51=0),SUM($O$16:$O50)+COUNTIF($Q51:BZ51,"&gt;0")+1,
""))))),"")</f>
        <v/>
      </c>
      <c r="CB51" s="55" t="str">
        <f ca="1">IFERROR(IF($J$1=0,"",
IF(AND($J$1=1,CB$2=0,$M51=0),CB$3*$N51,
IF(AND($J$1=2,CB$2=0,$M51=0,OR($N51+CB$3=$I$27+1,CB$3=$N51)),SUM($O$16:$O50)+COUNTIF($Q51:CA51,"&gt;0")+1,
IF(AND($J$1=3,CB$2=0,$M51=0,$N51+CB$3&lt;&gt;$I$27+1,CB$3&lt;&gt;$N51),SUM($O$16:$O50)+COUNTIF($Q51:CA51,"&gt;0")+1,
IF(AND($J$1=4,CB$2=0,$M51=0,$N51+CB$3&lt;&gt;$I$27+1,CB$3&lt;&gt;$N51,CB$1-$L51=0),SUM($O$16:$O50)+COUNTIF($Q51:CA51,"&gt;0")+1,
""))))),"")</f>
        <v/>
      </c>
      <c r="CC51" s="55" t="str">
        <f ca="1">IFERROR(IF($J$1=0,"",
IF(AND($J$1=1,CC$2=0,$M51=0),CC$3*$N51,
IF(AND($J$1=2,CC$2=0,$M51=0,OR($N51+CC$3=$I$27+1,CC$3=$N51)),SUM($O$16:$O50)+COUNTIF($Q51:CB51,"&gt;0")+1,
IF(AND($J$1=3,CC$2=0,$M51=0,$N51+CC$3&lt;&gt;$I$27+1,CC$3&lt;&gt;$N51),SUM($O$16:$O50)+COUNTIF($Q51:CB51,"&gt;0")+1,
IF(AND($J$1=4,CC$2=0,$M51=0,$N51+CC$3&lt;&gt;$I$27+1,CC$3&lt;&gt;$N51,CC$1-$L51=0),SUM($O$16:$O50)+COUNTIF($Q51:CB51,"&gt;0")+1,
""))))),"")</f>
        <v/>
      </c>
      <c r="CD51" s="55" t="str">
        <f ca="1">IFERROR(IF($J$1=0,"",
IF(AND($J$1=1,CD$2=0,$M51=0),CD$3*$N51,
IF(AND($J$1=2,CD$2=0,$M51=0,OR($N51+CD$3=$I$27+1,CD$3=$N51)),SUM($O$16:$O50)+COUNTIF($Q51:CC51,"&gt;0")+1,
IF(AND($J$1=3,CD$2=0,$M51=0,$N51+CD$3&lt;&gt;$I$27+1,CD$3&lt;&gt;$N51),SUM($O$16:$O50)+COUNTIF($Q51:CC51,"&gt;0")+1,
IF(AND($J$1=4,CD$2=0,$M51=0,$N51+CD$3&lt;&gt;$I$27+1,CD$3&lt;&gt;$N51,CD$1-$L51=0),SUM($O$16:$O50)+COUNTIF($Q51:CC51,"&gt;0")+1,
""))))),"")</f>
        <v/>
      </c>
      <c r="CE51" s="55" t="str">
        <f ca="1">IFERROR(IF($J$1=0,"",
IF(AND($J$1=1,CE$2=0,$M51=0),CE$3*$N51,
IF(AND($J$1=2,CE$2=0,$M51=0,OR($N51+CE$3=$I$27+1,CE$3=$N51)),SUM($O$16:$O50)+COUNTIF($Q51:CD51,"&gt;0")+1,
IF(AND($J$1=3,CE$2=0,$M51=0,$N51+CE$3&lt;&gt;$I$27+1,CE$3&lt;&gt;$N51),SUM($O$16:$O50)+COUNTIF($Q51:CD51,"&gt;0")+1,
IF(AND($J$1=4,CE$2=0,$M51=0,$N51+CE$3&lt;&gt;$I$27+1,CE$3&lt;&gt;$N51,CE$1-$L51=0),SUM($O$16:$O50)+COUNTIF($Q51:CD51,"&gt;0")+1,
""))))),"")</f>
        <v/>
      </c>
      <c r="CF51" s="55" t="str">
        <f ca="1">IFERROR(IF($J$1=0,"",
IF(AND($J$1=1,CF$2=0,$M51=0),CF$3*$N51,
IF(AND($J$1=2,CF$2=0,$M51=0,OR($N51+CF$3=$I$27+1,CF$3=$N51)),SUM($O$16:$O50)+COUNTIF($Q51:CE51,"&gt;0")+1,
IF(AND($J$1=3,CF$2=0,$M51=0,$N51+CF$3&lt;&gt;$I$27+1,CF$3&lt;&gt;$N51),SUM($O$16:$O50)+COUNTIF($Q51:CE51,"&gt;0")+1,
IF(AND($J$1=4,CF$2=0,$M51=0,$N51+CF$3&lt;&gt;$I$27+1,CF$3&lt;&gt;$N51,CF$1-$L51=0),SUM($O$16:$O50)+COUNTIF($Q51:CE51,"&gt;0")+1,
""))))),"")</f>
        <v/>
      </c>
      <c r="CG51" s="55" t="str">
        <f ca="1">IFERROR(IF($J$1=0,"",
IF(AND($J$1=1,CG$2=0,$M51=0),CG$3*$N51,
IF(AND($J$1=2,CG$2=0,$M51=0,OR($N51+CG$3=$I$27+1,CG$3=$N51)),SUM($O$16:$O50)+COUNTIF($Q51:CF51,"&gt;0")+1,
IF(AND($J$1=3,CG$2=0,$M51=0,$N51+CG$3&lt;&gt;$I$27+1,CG$3&lt;&gt;$N51),SUM($O$16:$O50)+COUNTIF($Q51:CF51,"&gt;0")+1,
IF(AND($J$1=4,CG$2=0,$M51=0,$N51+CG$3&lt;&gt;$I$27+1,CG$3&lt;&gt;$N51,CG$1-$L51=0),SUM($O$16:$O50)+COUNTIF($Q51:CF51,"&gt;0")+1,
""))))),"")</f>
        <v/>
      </c>
      <c r="CH51" s="55" t="str">
        <f ca="1">IFERROR(IF($J$1=0,"",
IF(AND($J$1=1,CH$2=0,$M51=0),CH$3*$N51,
IF(AND($J$1=2,CH$2=0,$M51=0,OR($N51+CH$3=$I$27+1,CH$3=$N51)),SUM($O$16:$O50)+COUNTIF($Q51:CG51,"&gt;0")+1,
IF(AND($J$1=3,CH$2=0,$M51=0,$N51+CH$3&lt;&gt;$I$27+1,CH$3&lt;&gt;$N51),SUM($O$16:$O50)+COUNTIF($Q51:CG51,"&gt;0")+1,
IF(AND($J$1=4,CH$2=0,$M51=0,$N51+CH$3&lt;&gt;$I$27+1,CH$3&lt;&gt;$N51,CH$1-$L51=0),SUM($O$16:$O50)+COUNTIF($Q51:CG51,"&gt;0")+1,
""))))),"")</f>
        <v/>
      </c>
      <c r="CI51" s="55" t="str">
        <f ca="1">IFERROR(IF($J$1=0,"",
IF(AND($J$1=1,CI$2=0,$M51=0),CI$3*$N51,
IF(AND($J$1=2,CI$2=0,$M51=0,OR($N51+CI$3=$I$27+1,CI$3=$N51)),SUM($O$16:$O50)+COUNTIF($Q51:CH51,"&gt;0")+1,
IF(AND($J$1=3,CI$2=0,$M51=0,$N51+CI$3&lt;&gt;$I$27+1,CI$3&lt;&gt;$N51),SUM($O$16:$O50)+COUNTIF($Q51:CH51,"&gt;0")+1,
IF(AND($J$1=4,CI$2=0,$M51=0,$N51+CI$3&lt;&gt;$I$27+1,CI$3&lt;&gt;$N51,CI$1-$L51=0),SUM($O$16:$O50)+COUNTIF($Q51:CH51,"&gt;0")+1,
""))))),"")</f>
        <v/>
      </c>
      <c r="CJ51" s="55" t="str">
        <f ca="1">IFERROR(IF($J$1=0,"",
IF(AND($J$1=1,CJ$2=0,$M51=0),CJ$3*$N51,
IF(AND($J$1=2,CJ$2=0,$M51=0,OR($N51+CJ$3=$I$27+1,CJ$3=$N51)),SUM($O$16:$O50)+COUNTIF($Q51:CI51,"&gt;0")+1,
IF(AND($J$1=3,CJ$2=0,$M51=0,$N51+CJ$3&lt;&gt;$I$27+1,CJ$3&lt;&gt;$N51),SUM($O$16:$O50)+COUNTIF($Q51:CI51,"&gt;0")+1,
IF(AND($J$1=4,CJ$2=0,$M51=0,$N51+CJ$3&lt;&gt;$I$27+1,CJ$3&lt;&gt;$N51,CJ$1-$L51=0),SUM($O$16:$O50)+COUNTIF($Q51:CI51,"&gt;0")+1,
""))))),"")</f>
        <v/>
      </c>
      <c r="CK51" s="55" t="str">
        <f ca="1">IFERROR(IF($J$1=0,"",
IF(AND($J$1=1,CK$2=0,$M51=0),CK$3*$N51,
IF(AND($J$1=2,CK$2=0,$M51=0,OR($N51+CK$3=$I$27+1,CK$3=$N51)),SUM($O$16:$O50)+COUNTIF($Q51:CJ51,"&gt;0")+1,
IF(AND($J$1=3,CK$2=0,$M51=0,$N51+CK$3&lt;&gt;$I$27+1,CK$3&lt;&gt;$N51),SUM($O$16:$O50)+COUNTIF($Q51:CJ51,"&gt;0")+1,
IF(AND($J$1=4,CK$2=0,$M51=0,$N51+CK$3&lt;&gt;$I$27+1,CK$3&lt;&gt;$N51,CK$1-$L51=0),SUM($O$16:$O50)+COUNTIF($Q51:CJ51,"&gt;0")+1,
""))))),"")</f>
        <v/>
      </c>
      <c r="CL51" s="55" t="str">
        <f ca="1">IFERROR(IF($J$1=0,"",
IF(AND($J$1=1,CL$2=0,$M51=0),CL$3*$N51,
IF(AND($J$1=2,CL$2=0,$M51=0,OR($N51+CL$3=$I$27+1,CL$3=$N51)),SUM($O$16:$O50)+COUNTIF($Q51:CK51,"&gt;0")+1,
IF(AND($J$1=3,CL$2=0,$M51=0,$N51+CL$3&lt;&gt;$I$27+1,CL$3&lt;&gt;$N51),SUM($O$16:$O50)+COUNTIF($Q51:CK51,"&gt;0")+1,
IF(AND($J$1=4,CL$2=0,$M51=0,$N51+CL$3&lt;&gt;$I$27+1,CL$3&lt;&gt;$N51,CL$1-$L51=0),SUM($O$16:$O50)+COUNTIF($Q51:CK51,"&gt;0")+1,
""))))),"")</f>
        <v/>
      </c>
      <c r="CM51" s="55" t="str">
        <f ca="1">IFERROR(IF($J$1=0,"",
IF(AND($J$1=1,CM$2=0,$M51=0),CM$3*$N51,
IF(AND($J$1=2,CM$2=0,$M51=0,OR($N51+CM$3=$I$27+1,CM$3=$N51)),SUM($O$16:$O50)+COUNTIF($Q51:CL51,"&gt;0")+1,
IF(AND($J$1=3,CM$2=0,$M51=0,$N51+CM$3&lt;&gt;$I$27+1,CM$3&lt;&gt;$N51),SUM($O$16:$O50)+COUNTIF($Q51:CL51,"&gt;0")+1,
IF(AND($J$1=4,CM$2=0,$M51=0,$N51+CM$3&lt;&gt;$I$27+1,CM$3&lt;&gt;$N51,CM$1-$L51=0),SUM($O$16:$O50)+COUNTIF($Q51:CL51,"&gt;0")+1,
""))))),"")</f>
        <v/>
      </c>
      <c r="CN51" s="55" t="str">
        <f ca="1">IFERROR(IF($J$1=0,"",
IF(AND($J$1=1,CN$2=0,$M51=0),CN$3*$N51,
IF(AND($J$1=2,CN$2=0,$M51=0,OR($N51+CN$3=$I$27+1,CN$3=$N51)),SUM($O$16:$O50)+COUNTIF($Q51:CM51,"&gt;0")+1,
IF(AND($J$1=3,CN$2=0,$M51=0,$N51+CN$3&lt;&gt;$I$27+1,CN$3&lt;&gt;$N51),SUM($O$16:$O50)+COUNTIF($Q51:CM51,"&gt;0")+1,
IF(AND($J$1=4,CN$2=0,$M51=0,$N51+CN$3&lt;&gt;$I$27+1,CN$3&lt;&gt;$N51,CN$1-$L51=0),SUM($O$16:$O50)+COUNTIF($Q51:CM51,"&gt;0")+1,
""))))),"")</f>
        <v/>
      </c>
      <c r="CO51" s="55" t="str">
        <f ca="1">IFERROR(IF($J$1=0,"",
IF(AND($J$1=1,CO$2=0,$M51=0),CO$3*$N51,
IF(AND($J$1=2,CO$2=0,$M51=0,OR($N51+CO$3=$I$27+1,CO$3=$N51)),SUM($O$16:$O50)+COUNTIF($Q51:CN51,"&gt;0")+1,
IF(AND($J$1=3,CO$2=0,$M51=0,$N51+CO$3&lt;&gt;$I$27+1,CO$3&lt;&gt;$N51),SUM($O$16:$O50)+COUNTIF($Q51:CN51,"&gt;0")+1,
IF(AND($J$1=4,CO$2=0,$M51=0,$N51+CO$3&lt;&gt;$I$27+1,CO$3&lt;&gt;$N51,CO$1-$L51=0),SUM($O$16:$O50)+COUNTIF($Q51:CN51,"&gt;0")+1,
""))))),"")</f>
        <v/>
      </c>
      <c r="CP51" s="55" t="str">
        <f ca="1">IFERROR(IF($J$1=0,"",
IF(AND($J$1=1,CP$2=0,$M51=0),CP$3*$N51,
IF(AND($J$1=2,CP$2=0,$M51=0,OR($N51+CP$3=$I$27+1,CP$3=$N51)),SUM($O$16:$O50)+COUNTIF($Q51:CO51,"&gt;0")+1,
IF(AND($J$1=3,CP$2=0,$M51=0,$N51+CP$3&lt;&gt;$I$27+1,CP$3&lt;&gt;$N51),SUM($O$16:$O50)+COUNTIF($Q51:CO51,"&gt;0")+1,
IF(AND($J$1=4,CP$2=0,$M51=0,$N51+CP$3&lt;&gt;$I$27+1,CP$3&lt;&gt;$N51,CP$1-$L51=0),SUM($O$16:$O50)+COUNTIF($Q51:CO51,"&gt;0")+1,
""))))),"")</f>
        <v/>
      </c>
      <c r="CQ51" s="55" t="str">
        <f ca="1">IFERROR(IF($J$1=0,"",
IF(AND($J$1=1,CQ$2=0,$M51=0),CQ$3*$N51,
IF(AND($J$1=2,CQ$2=0,$M51=0,OR($N51+CQ$3=$I$27+1,CQ$3=$N51)),SUM($O$16:$O50)+COUNTIF($Q51:CP51,"&gt;0")+1,
IF(AND($J$1=3,CQ$2=0,$M51=0,$N51+CQ$3&lt;&gt;$I$27+1,CQ$3&lt;&gt;$N51),SUM($O$16:$O50)+COUNTIF($Q51:CP51,"&gt;0")+1,
IF(AND($J$1=4,CQ$2=0,$M51=0,$N51+CQ$3&lt;&gt;$I$27+1,CQ$3&lt;&gt;$N51,CQ$1-$L51=0),SUM($O$16:$O50)+COUNTIF($Q51:CP51,"&gt;0")+1,
""))))),"")</f>
        <v/>
      </c>
      <c r="CR51" s="55" t="str">
        <f ca="1">IFERROR(IF($J$1=0,"",
IF(AND($J$1=1,CR$2=0,$M51=0),CR$3*$N51,
IF(AND($J$1=2,CR$2=0,$M51=0,OR($N51+CR$3=$I$27+1,CR$3=$N51)),SUM($O$16:$O50)+COUNTIF($Q51:CQ51,"&gt;0")+1,
IF(AND($J$1=3,CR$2=0,$M51=0,$N51+CR$3&lt;&gt;$I$27+1,CR$3&lt;&gt;$N51),SUM($O$16:$O50)+COUNTIF($Q51:CQ51,"&gt;0")+1,
IF(AND($J$1=4,CR$2=0,$M51=0,$N51+CR$3&lt;&gt;$I$27+1,CR$3&lt;&gt;$N51,CR$1-$L51=0),SUM($O$16:$O50)+COUNTIF($Q51:CQ51,"&gt;0")+1,
""))))),"")</f>
        <v/>
      </c>
      <c r="CS51" s="55" t="str">
        <f ca="1">IFERROR(IF($J$1=0,"",
IF(AND($J$1=1,CS$2=0,$M51=0),CS$3*$N51,
IF(AND($J$1=2,CS$2=0,$M51=0,OR($N51+CS$3=$I$27+1,CS$3=$N51)),SUM($O$16:$O50)+COUNTIF($Q51:CR51,"&gt;0")+1,
IF(AND($J$1=3,CS$2=0,$M51=0,$N51+CS$3&lt;&gt;$I$27+1,CS$3&lt;&gt;$N51),SUM($O$16:$O50)+COUNTIF($Q51:CR51,"&gt;0")+1,
IF(AND($J$1=4,CS$2=0,$M51=0,$N51+CS$3&lt;&gt;$I$27+1,CS$3&lt;&gt;$N51,CS$1-$L51=0),SUM($O$16:$O50)+COUNTIF($Q51:CR51,"&gt;0")+1,
""))))),"")</f>
        <v/>
      </c>
      <c r="CT51" s="55" t="str">
        <f ca="1">IFERROR(IF($J$1=0,"",
IF(AND($J$1=1,CT$2=0,$M51=0),CT$3*$N51,
IF(AND($J$1=2,CT$2=0,$M51=0,OR($N51+CT$3=$I$27+1,CT$3=$N51)),SUM($O$16:$O50)+COUNTIF($Q51:CS51,"&gt;0")+1,
IF(AND($J$1=3,CT$2=0,$M51=0,$N51+CT$3&lt;&gt;$I$27+1,CT$3&lt;&gt;$N51),SUM($O$16:$O50)+COUNTIF($Q51:CS51,"&gt;0")+1,
IF(AND($J$1=4,CT$2=0,$M51=0,$N51+CT$3&lt;&gt;$I$27+1,CT$3&lt;&gt;$N51,CT$1-$L51=0),SUM($O$16:$O50)+COUNTIF($Q51:CS51,"&gt;0")+1,
""))))),"")</f>
        <v/>
      </c>
      <c r="CU51" s="55" t="str">
        <f ca="1">IFERROR(IF($J$1=0,"",
IF(AND($J$1=1,CU$2=0,$M51=0),CU$3*$N51,
IF(AND($J$1=2,CU$2=0,$M51=0,OR($N51+CU$3=$I$27+1,CU$3=$N51)),SUM($O$16:$O50)+COUNTIF($Q51:CT51,"&gt;0")+1,
IF(AND($J$1=3,CU$2=0,$M51=0,$N51+CU$3&lt;&gt;$I$27+1,CU$3&lt;&gt;$N51),SUM($O$16:$O50)+COUNTIF($Q51:CT51,"&gt;0")+1,
IF(AND($J$1=4,CU$2=0,$M51=0,$N51+CU$3&lt;&gt;$I$27+1,CU$3&lt;&gt;$N51,CU$1-$L51=0),SUM($O$16:$O50)+COUNTIF($Q51:CT51,"&gt;0")+1,
""))))),"")</f>
        <v/>
      </c>
      <c r="CV51" s="55" t="str">
        <f ca="1">IFERROR(IF($J$1=0,"",
IF(AND($J$1=1,CV$2=0,$M51=0),CV$3*$N51,
IF(AND($J$1=2,CV$2=0,$M51=0,OR($N51+CV$3=$I$27+1,CV$3=$N51)),SUM($O$16:$O50)+COUNTIF($Q51:CU51,"&gt;0")+1,
IF(AND($J$1=3,CV$2=0,$M51=0,$N51+CV$3&lt;&gt;$I$27+1,CV$3&lt;&gt;$N51),SUM($O$16:$O50)+COUNTIF($Q51:CU51,"&gt;0")+1,
IF(AND($J$1=4,CV$2=0,$M51=0,$N51+CV$3&lt;&gt;$I$27+1,CV$3&lt;&gt;$N51,CV$1-$L51=0),SUM($O$16:$O50)+COUNTIF($Q51:CU51,"&gt;0")+1,
""))))),"")</f>
        <v/>
      </c>
      <c r="CW51" s="55" t="str">
        <f ca="1">IFERROR(IF($J$1=0,"",
IF(AND($J$1=1,CW$2=0,$M51=0),CW$3*$N51,
IF(AND($J$1=2,CW$2=0,$M51=0,OR($N51+CW$3=$I$27+1,CW$3=$N51)),SUM($O$16:$O50)+COUNTIF($Q51:CV51,"&gt;0")+1,
IF(AND($J$1=3,CW$2=0,$M51=0,$N51+CW$3&lt;&gt;$I$27+1,CW$3&lt;&gt;$N51),SUM($O$16:$O50)+COUNTIF($Q51:CV51,"&gt;0")+1,
IF(AND($J$1=4,CW$2=0,$M51=0,$N51+CW$3&lt;&gt;$I$27+1,CW$3&lt;&gt;$N51,CW$1-$L51=0),SUM($O$16:$O50)+COUNTIF($Q51:CV51,"&gt;0")+1,
""))))),"")</f>
        <v/>
      </c>
      <c r="CX51" s="55" t="str">
        <f ca="1">IFERROR(IF($J$1=0,"",
IF(AND($J$1=1,CX$2=0,$M51=0),CX$3*$N51,
IF(AND($J$1=2,CX$2=0,$M51=0,OR($N51+CX$3=$I$27+1,CX$3=$N51)),SUM($O$16:$O50)+COUNTIF($Q51:CW51,"&gt;0")+1,
IF(AND($J$1=3,CX$2=0,$M51=0,$N51+CX$3&lt;&gt;$I$27+1,CX$3&lt;&gt;$N51),SUM($O$16:$O50)+COUNTIF($Q51:CW51,"&gt;0")+1,
IF(AND($J$1=4,CX$2=0,$M51=0,$N51+CX$3&lt;&gt;$I$27+1,CX$3&lt;&gt;$N51,CX$1-$L51=0),SUM($O$16:$O50)+COUNTIF($Q51:CW51,"&gt;0")+1,
""))))),"")</f>
        <v/>
      </c>
      <c r="CY51" s="55" t="str">
        <f ca="1">IFERROR(IF($J$1=0,"",
IF(AND($J$1=1,CY$2=0,$M51=0),CY$3*$N51,
IF(AND($J$1=2,CY$2=0,$M51=0,OR($N51+CY$3=$I$27+1,CY$3=$N51)),SUM($O$16:$O50)+COUNTIF($Q51:CX51,"&gt;0")+1,
IF(AND($J$1=3,CY$2=0,$M51=0,$N51+CY$3&lt;&gt;$I$27+1,CY$3&lt;&gt;$N51),SUM($O$16:$O50)+COUNTIF($Q51:CX51,"&gt;0")+1,
IF(AND($J$1=4,CY$2=0,$M51=0,$N51+CY$3&lt;&gt;$I$27+1,CY$3&lt;&gt;$N51,CY$1-$L51=0),SUM($O$16:$O50)+COUNTIF($Q51:CX51,"&gt;0")+1,
""))))),"")</f>
        <v/>
      </c>
      <c r="CZ51" s="55" t="str">
        <f ca="1">IFERROR(IF($J$1=0,"",
IF(AND($J$1=1,CZ$2=0,$M51=0),CZ$3*$N51,
IF(AND($J$1=2,CZ$2=0,$M51=0,OR($N51+CZ$3=$I$27+1,CZ$3=$N51)),SUM($O$16:$O50)+COUNTIF($Q51:CY51,"&gt;0")+1,
IF(AND($J$1=3,CZ$2=0,$M51=0,$N51+CZ$3&lt;&gt;$I$27+1,CZ$3&lt;&gt;$N51),SUM($O$16:$O50)+COUNTIF($Q51:CY51,"&gt;0")+1,
IF(AND($J$1=4,CZ$2=0,$M51=0,$N51+CZ$3&lt;&gt;$I$27+1,CZ$3&lt;&gt;$N51,CZ$1-$L51=0),SUM($O$16:$O50)+COUNTIF($Q51:CY51,"&gt;0")+1,
""))))),"")</f>
        <v/>
      </c>
      <c r="DA51" s="55" t="str">
        <f ca="1">IFERROR(IF($J$1=0,"",
IF(AND($J$1=1,DA$2=0,$M51=0),DA$3*$N51,
IF(AND($J$1=2,DA$2=0,$M51=0,OR($N51+DA$3=$I$27+1,DA$3=$N51)),SUM($O$16:$O50)+COUNTIF($Q51:CZ51,"&gt;0")+1,
IF(AND($J$1=3,DA$2=0,$M51=0,$N51+DA$3&lt;&gt;$I$27+1,DA$3&lt;&gt;$N51),SUM($O$16:$O50)+COUNTIF($Q51:CZ51,"&gt;0")+1,
IF(AND($J$1=4,DA$2=0,$M51=0,$N51+DA$3&lt;&gt;$I$27+1,DA$3&lt;&gt;$N51,DA$1-$L51=0),SUM($O$16:$O50)+COUNTIF($Q51:CZ51,"&gt;0")+1,
""))))),"")</f>
        <v/>
      </c>
      <c r="DB51" s="55" t="str">
        <f ca="1">IFERROR(IF($J$1=0,"",
IF(AND($J$1=1,DB$2=0,$M51=0),DB$3*$N51,
IF(AND($J$1=2,DB$2=0,$M51=0,OR($N51+DB$3=$I$27+1,DB$3=$N51)),SUM($O$16:$O50)+COUNTIF($Q51:DA51,"&gt;0")+1,
IF(AND($J$1=3,DB$2=0,$M51=0,$N51+DB$3&lt;&gt;$I$27+1,DB$3&lt;&gt;$N51),SUM($O$16:$O50)+COUNTIF($Q51:DA51,"&gt;0")+1,
IF(AND($J$1=4,DB$2=0,$M51=0,$N51+DB$3&lt;&gt;$I$27+1,DB$3&lt;&gt;$N51,DB$1-$L51=0),SUM($O$16:$O50)+COUNTIF($Q51:DA51,"&gt;0")+1,
""))))),"")</f>
        <v/>
      </c>
      <c r="DC51" s="55" t="str">
        <f ca="1">IFERROR(IF($J$1=0,"",
IF(AND($J$1=1,DC$2=0,$M51=0),DC$3*$N51,
IF(AND($J$1=2,DC$2=0,$M51=0,OR($N51+DC$3=$I$27+1,DC$3=$N51)),SUM($O$16:$O50)+COUNTIF($Q51:DB51,"&gt;0")+1,
IF(AND($J$1=3,DC$2=0,$M51=0,$N51+DC$3&lt;&gt;$I$27+1,DC$3&lt;&gt;$N51),SUM($O$16:$O50)+COUNTIF($Q51:DB51,"&gt;0")+1,
IF(AND($J$1=4,DC$2=0,$M51=0,$N51+DC$3&lt;&gt;$I$27+1,DC$3&lt;&gt;$N51,DC$1-$L51=0),SUM($O$16:$O50)+COUNTIF($Q51:DB51,"&gt;0")+1,
""))))),"")</f>
        <v/>
      </c>
      <c r="DD51" s="55" t="str">
        <f ca="1">IFERROR(IF($J$1=0,"",
IF(AND($J$1=1,DD$2=0,$M51=0),DD$3*$N51,
IF(AND($J$1=2,DD$2=0,$M51=0,OR($N51+DD$3=$I$27+1,DD$3=$N51)),SUM($O$16:$O50)+COUNTIF($Q51:DC51,"&gt;0")+1,
IF(AND($J$1=3,DD$2=0,$M51=0,$N51+DD$3&lt;&gt;$I$27+1,DD$3&lt;&gt;$N51),SUM($O$16:$O50)+COUNTIF($Q51:DC51,"&gt;0")+1,
IF(AND($J$1=4,DD$2=0,$M51=0,$N51+DD$3&lt;&gt;$I$27+1,DD$3&lt;&gt;$N51,DD$1-$L51=0),SUM($O$16:$O50)+COUNTIF($Q51:DC51,"&gt;0")+1,
""))))),"")</f>
        <v/>
      </c>
      <c r="DE51" s="55" t="str">
        <f ca="1">IFERROR(IF($J$1=0,"",
IF(AND($J$1=1,DE$2=0,$M51=0),DE$3*$N51,
IF(AND($J$1=2,DE$2=0,$M51=0,OR($N51+DE$3=$I$27+1,DE$3=$N51)),SUM($O$16:$O50)+COUNTIF($Q51:DD51,"&gt;0")+1,
IF(AND($J$1=3,DE$2=0,$M51=0,$N51+DE$3&lt;&gt;$I$27+1,DE$3&lt;&gt;$N51),SUM($O$16:$O50)+COUNTIF($Q51:DD51,"&gt;0")+1,
IF(AND($J$1=4,DE$2=0,$M51=0,$N51+DE$3&lt;&gt;$I$27+1,DE$3&lt;&gt;$N51,DE$1-$L51=0),SUM($O$16:$O50)+COUNTIF($Q51:DD51,"&gt;0")+1,
""))))),"")</f>
        <v/>
      </c>
      <c r="DF51" s="55" t="str">
        <f ca="1">IFERROR(IF($J$1=0,"",
IF(AND($J$1=1,DF$2=0,$M51=0),DF$3*$N51,
IF(AND($J$1=2,DF$2=0,$M51=0,OR($N51+DF$3=$I$27+1,DF$3=$N51)),SUM($O$16:$O50)+COUNTIF($Q51:DE51,"&gt;0")+1,
IF(AND($J$1=3,DF$2=0,$M51=0,$N51+DF$3&lt;&gt;$I$27+1,DF$3&lt;&gt;$N51),SUM($O$16:$O50)+COUNTIF($Q51:DE51,"&gt;0")+1,
IF(AND($J$1=4,DF$2=0,$M51=0,$N51+DF$3&lt;&gt;$I$27+1,DF$3&lt;&gt;$N51,DF$1-$L51=0),SUM($O$16:$O50)+COUNTIF($Q51:DE51,"&gt;0")+1,
""))))),"")</f>
        <v/>
      </c>
      <c r="DG51" s="55" t="str">
        <f ca="1">IFERROR(IF($J$1=0,"",
IF(AND($J$1=1,DG$2=0,$M51=0),DG$3*$N51,
IF(AND($J$1=2,DG$2=0,$M51=0,OR($N51+DG$3=$I$27+1,DG$3=$N51)),SUM($O$16:$O50)+COUNTIF($Q51:DF51,"&gt;0")+1,
IF(AND($J$1=3,DG$2=0,$M51=0,$N51+DG$3&lt;&gt;$I$27+1,DG$3&lt;&gt;$N51),SUM($O$16:$O50)+COUNTIF($Q51:DF51,"&gt;0")+1,
IF(AND($J$1=4,DG$2=0,$M51=0,$N51+DG$3&lt;&gt;$I$27+1,DG$3&lt;&gt;$N51,DG$1-$L51=0),SUM($O$16:$O50)+COUNTIF($Q51:DF51,"&gt;0")+1,
""))))),"")</f>
        <v/>
      </c>
      <c r="DH51" s="55" t="str">
        <f ca="1">IFERROR(IF($J$1=0,"",
IF(AND($J$1=1,DH$2=0,$M51=0),DH$3*$N51,
IF(AND($J$1=2,DH$2=0,$M51=0,OR($N51+DH$3=$I$27+1,DH$3=$N51)),SUM($O$16:$O50)+COUNTIF($Q51:DG51,"&gt;0")+1,
IF(AND($J$1=3,DH$2=0,$M51=0,$N51+DH$3&lt;&gt;$I$27+1,DH$3&lt;&gt;$N51),SUM($O$16:$O50)+COUNTIF($Q51:DG51,"&gt;0")+1,
IF(AND($J$1=4,DH$2=0,$M51=0,$N51+DH$3&lt;&gt;$I$27+1,DH$3&lt;&gt;$N51,DH$1-$L51=0),SUM($O$16:$O50)+COUNTIF($Q51:DG51,"&gt;0")+1,
""))))),"")</f>
        <v/>
      </c>
      <c r="DI51" s="55" t="str">
        <f ca="1">IFERROR(IF($J$1=0,"",
IF(AND($J$1=1,DI$2=0,$M51=0),DI$3*$N51,
IF(AND($J$1=2,DI$2=0,$M51=0,OR($N51+DI$3=$I$27+1,DI$3=$N51)),SUM($O$16:$O50)+COUNTIF($Q51:DH51,"&gt;0")+1,
IF(AND($J$1=3,DI$2=0,$M51=0,$N51+DI$3&lt;&gt;$I$27+1,DI$3&lt;&gt;$N51),SUM($O$16:$O50)+COUNTIF($Q51:DH51,"&gt;0")+1,
IF(AND($J$1=4,DI$2=0,$M51=0,$N51+DI$3&lt;&gt;$I$27+1,DI$3&lt;&gt;$N51,DI$1-$L51=0),SUM($O$16:$O50)+COUNTIF($Q51:DH51,"&gt;0")+1,
""))))),"")</f>
        <v/>
      </c>
      <c r="DJ51" s="55" t="str">
        <f ca="1">IFERROR(IF($J$1=0,"",
IF(AND($J$1=1,DJ$2=0,$M51=0),DJ$3*$N51,
IF(AND($J$1=2,DJ$2=0,$M51=0,OR($N51+DJ$3=$I$27+1,DJ$3=$N51)),SUM($O$16:$O50)+COUNTIF($Q51:DI51,"&gt;0")+1,
IF(AND($J$1=3,DJ$2=0,$M51=0,$N51+DJ$3&lt;&gt;$I$27+1,DJ$3&lt;&gt;$N51),SUM($O$16:$O50)+COUNTIF($Q51:DI51,"&gt;0")+1,
IF(AND($J$1=4,DJ$2=0,$M51=0,$N51+DJ$3&lt;&gt;$I$27+1,DJ$3&lt;&gt;$N51,DJ$1-$L51=0),SUM($O$16:$O50)+COUNTIF($Q51:DI51,"&gt;0")+1,
""))))),"")</f>
        <v/>
      </c>
      <c r="DK51" s="55" t="str">
        <f ca="1">IFERROR(IF($J$1=0,"",
IF(AND($J$1=1,DK$2=0,$M51=0),DK$3*$N51,
IF(AND($J$1=2,DK$2=0,$M51=0,OR($N51+DK$3=$I$27+1,DK$3=$N51)),SUM($O$16:$O50)+COUNTIF($Q51:DJ51,"&gt;0")+1,
IF(AND($J$1=3,DK$2=0,$M51=0,$N51+DK$3&lt;&gt;$I$27+1,DK$3&lt;&gt;$N51),SUM($O$16:$O50)+COUNTIF($Q51:DJ51,"&gt;0")+1,
IF(AND($J$1=4,DK$2=0,$M51=0,$N51+DK$3&lt;&gt;$I$27+1,DK$3&lt;&gt;$N51,DK$1-$L51=0),SUM($O$16:$O50)+COUNTIF($Q51:DJ51,"&gt;0")+1,
""))))),"")</f>
        <v/>
      </c>
      <c r="DL51" s="55" t="str">
        <f ca="1">IFERROR(IF($J$1=0,"",
IF(AND($J$1=1,DL$2=0,$M51=0),DL$3*$N51,
IF(AND($J$1=2,DL$2=0,$M51=0,OR($N51+DL$3=$I$27+1,DL$3=$N51)),SUM($O$16:$O50)+COUNTIF($Q51:DK51,"&gt;0")+1,
IF(AND($J$1=3,DL$2=0,$M51=0,$N51+DL$3&lt;&gt;$I$27+1,DL$3&lt;&gt;$N51),SUM($O$16:$O50)+COUNTIF($Q51:DK51,"&gt;0")+1,
IF(AND($J$1=4,DL$2=0,$M51=0,$N51+DL$3&lt;&gt;$I$27+1,DL$3&lt;&gt;$N51,DL$1-$L51=0),SUM($O$16:$O50)+COUNTIF($Q51:DK51,"&gt;0")+1,
""))))),"")</f>
        <v/>
      </c>
      <c r="DM51" s="49" t="str">
        <f ca="1">IFERROR(IF($J$1=0,"",
IF(AND($J$1=1,DM$2=0,$M51=0),DM$3*$N51,
IF(AND($J$1=2,DM$2=0,$M51=0,OR($N51+DM$3=$I$27+1,DM$3=$N51)),SUM($O$16:$O50)+COUNTIF($Q51:DL51,"&gt;0")+1,
IF(AND($J$1=3,DM$2=0,$M51=0,$N51+DM$3&lt;&gt;$I$27+1,DM$3&lt;&gt;$N51),SUM($O$16:$O50)+COUNTIF($Q51:DL51,"&gt;0")+1,
IF(AND($J$1=4,DM$2=0,$M51=0,$N51+DM$3&lt;&gt;$I$27+1,DM$3&lt;&gt;$N51,DM$1-$L51=0),SUM($O$16:$O50)+COUNTIF($Q51:DL51,"&gt;0")+1,
""))))),"")</f>
        <v/>
      </c>
    </row>
    <row r="52" spans="8:117" ht="16.5" customHeight="1" x14ac:dyDescent="0.25">
      <c r="H52" s="4"/>
      <c r="I52" s="4"/>
      <c r="L52" s="2" t="str">
        <f t="shared" si="18"/>
        <v/>
      </c>
      <c r="M52" s="2" t="str">
        <f t="shared" si="16"/>
        <v/>
      </c>
      <c r="N52" s="2" t="str">
        <f t="shared" si="17"/>
        <v/>
      </c>
      <c r="O52" s="2">
        <f t="shared" ca="1" si="19"/>
        <v>0</v>
      </c>
      <c r="P52" s="41" t="str">
        <f t="shared" si="20"/>
        <v/>
      </c>
      <c r="R52" s="55" t="str">
        <f ca="1">IFERROR(IF($J$1=0,"",
IF(AND($J$1=1,R$2=0,$M52=0),R$3*$N52,
IF(AND($J$1=2,R$2=0,$M52=0,OR($N52+R$3=$I$27+1,R$3=$N52)),SUM($O$16:$O51)+COUNTIF($Q52:Q52,"&gt;0")+1,
IF(AND($J$1=3,R$2=0,$M52=0,$N52+R$3&lt;&gt;$I$27+1,R$3&lt;&gt;$N52),SUM($O$16:$O51)+COUNTIF($Q52:Q52,"&gt;0")+1,
IF(AND($J$1=4,R$2=0,$M52=0,$N52+R$3&lt;&gt;$I$27+1,R$3&lt;&gt;$N52,R$1-$L52=0),SUM($O$16:$O51)+COUNTIF($Q52:Q52,"&gt;0")+1,
""))))),"")</f>
        <v/>
      </c>
      <c r="S52" s="55" t="str">
        <f ca="1">IFERROR(IF($J$1=0,"",
IF(AND($J$1=1,S$2=0,$M52=0),S$3*$N52,
IF(AND($J$1=2,S$2=0,$M52=0,OR($N52+S$3=$I$27+1,S$3=$N52)),SUM($O$16:$O51)+COUNTIF($Q52:R52,"&gt;0")+1,
IF(AND($J$1=3,S$2=0,$M52=0,$N52+S$3&lt;&gt;$I$27+1,S$3&lt;&gt;$N52),SUM($O$16:$O51)+COUNTIF($Q52:R52,"&gt;0")+1,
IF(AND($J$1=4,S$2=0,$M52=0,$N52+S$3&lt;&gt;$I$27+1,S$3&lt;&gt;$N52,S$1-$L52=0),SUM($O$16:$O51)+COUNTIF($Q52:R52,"&gt;0")+1,
""))))),"")</f>
        <v/>
      </c>
      <c r="T52" s="55" t="str">
        <f ca="1">IFERROR(IF($J$1=0,"",
IF(AND($J$1=1,T$2=0,$M52=0),T$3*$N52,
IF(AND($J$1=2,T$2=0,$M52=0,OR($N52+T$3=$I$27+1,T$3=$N52)),SUM($O$16:$O51)+COUNTIF($Q52:S52,"&gt;0")+1,
IF(AND($J$1=3,T$2=0,$M52=0,$N52+T$3&lt;&gt;$I$27+1,T$3&lt;&gt;$N52),SUM($O$16:$O51)+COUNTIF($Q52:S52,"&gt;0")+1,
IF(AND($J$1=4,T$2=0,$M52=0,$N52+T$3&lt;&gt;$I$27+1,T$3&lt;&gt;$N52,T$1-$L52=0),SUM($O$16:$O51)+COUNTIF($Q52:S52,"&gt;0")+1,
""))))),"")</f>
        <v/>
      </c>
      <c r="U52" s="55" t="str">
        <f ca="1">IFERROR(IF($J$1=0,"",
IF(AND($J$1=1,U$2=0,$M52=0),U$3*$N52,
IF(AND($J$1=2,U$2=0,$M52=0,OR($N52+U$3=$I$27+1,U$3=$N52)),SUM($O$16:$O51)+COUNTIF($Q52:T52,"&gt;0")+1,
IF(AND($J$1=3,U$2=0,$M52=0,$N52+U$3&lt;&gt;$I$27+1,U$3&lt;&gt;$N52),SUM($O$16:$O51)+COUNTIF($Q52:T52,"&gt;0")+1,
IF(AND($J$1=4,U$2=0,$M52=0,$N52+U$3&lt;&gt;$I$27+1,U$3&lt;&gt;$N52,U$1-$L52=0),SUM($O$16:$O51)+COUNTIF($Q52:T52,"&gt;0")+1,
""))))),"")</f>
        <v/>
      </c>
      <c r="V52" s="55" t="str">
        <f ca="1">IFERROR(IF($J$1=0,"",
IF(AND($J$1=1,V$2=0,$M52=0),V$3*$N52,
IF(AND($J$1=2,V$2=0,$M52=0,OR($N52+V$3=$I$27+1,V$3=$N52)),SUM($O$16:$O51)+COUNTIF($Q52:U52,"&gt;0")+1,
IF(AND($J$1=3,V$2=0,$M52=0,$N52+V$3&lt;&gt;$I$27+1,V$3&lt;&gt;$N52),SUM($O$16:$O51)+COUNTIF($Q52:U52,"&gt;0")+1,
IF(AND($J$1=4,V$2=0,$M52=0,$N52+V$3&lt;&gt;$I$27+1,V$3&lt;&gt;$N52,V$1-$L52=0),SUM($O$16:$O51)+COUNTIF($Q52:U52,"&gt;0")+1,
""))))),"")</f>
        <v/>
      </c>
      <c r="W52" s="55" t="str">
        <f ca="1">IFERROR(IF($J$1=0,"",
IF(AND($J$1=1,W$2=0,$M52=0),W$3*$N52,
IF(AND($J$1=2,W$2=0,$M52=0,OR($N52+W$3=$I$27+1,W$3=$N52)),SUM($O$16:$O51)+COUNTIF($Q52:V52,"&gt;0")+1,
IF(AND($J$1=3,W$2=0,$M52=0,$N52+W$3&lt;&gt;$I$27+1,W$3&lt;&gt;$N52),SUM($O$16:$O51)+COUNTIF($Q52:V52,"&gt;0")+1,
IF(AND($J$1=4,W$2=0,$M52=0,$N52+W$3&lt;&gt;$I$27+1,W$3&lt;&gt;$N52,W$1-$L52=0),SUM($O$16:$O51)+COUNTIF($Q52:V52,"&gt;0")+1,
""))))),"")</f>
        <v/>
      </c>
      <c r="X52" s="55" t="str">
        <f ca="1">IFERROR(IF($J$1=0,"",
IF(AND($J$1=1,X$2=0,$M52=0),X$3*$N52,
IF(AND($J$1=2,X$2=0,$M52=0,OR($N52+X$3=$I$27+1,X$3=$N52)),SUM($O$16:$O51)+COUNTIF($Q52:W52,"&gt;0")+1,
IF(AND($J$1=3,X$2=0,$M52=0,$N52+X$3&lt;&gt;$I$27+1,X$3&lt;&gt;$N52),SUM($O$16:$O51)+COUNTIF($Q52:W52,"&gt;0")+1,
IF(AND($J$1=4,X$2=0,$M52=0,$N52+X$3&lt;&gt;$I$27+1,X$3&lt;&gt;$N52,X$1-$L52=0),SUM($O$16:$O51)+COUNTIF($Q52:W52,"&gt;0")+1,
""))))),"")</f>
        <v/>
      </c>
      <c r="Y52" s="55" t="str">
        <f ca="1">IFERROR(IF($J$1=0,"",
IF(AND($J$1=1,Y$2=0,$M52=0),Y$3*$N52,
IF(AND($J$1=2,Y$2=0,$M52=0,OR($N52+Y$3=$I$27+1,Y$3=$N52)),SUM($O$16:$O51)+COUNTIF($Q52:X52,"&gt;0")+1,
IF(AND($J$1=3,Y$2=0,$M52=0,$N52+Y$3&lt;&gt;$I$27+1,Y$3&lt;&gt;$N52),SUM($O$16:$O51)+COUNTIF($Q52:X52,"&gt;0")+1,
IF(AND($J$1=4,Y$2=0,$M52=0,$N52+Y$3&lt;&gt;$I$27+1,Y$3&lt;&gt;$N52,Y$1-$L52=0),SUM($O$16:$O51)+COUNTIF($Q52:X52,"&gt;0")+1,
""))))),"")</f>
        <v/>
      </c>
      <c r="Z52" s="55" t="str">
        <f ca="1">IFERROR(IF($J$1=0,"",
IF(AND($J$1=1,Z$2=0,$M52=0),Z$3*$N52,
IF(AND($J$1=2,Z$2=0,$M52=0,OR($N52+Z$3=$I$27+1,Z$3=$N52)),SUM($O$16:$O51)+COUNTIF($Q52:Y52,"&gt;0")+1,
IF(AND($J$1=3,Z$2=0,$M52=0,$N52+Z$3&lt;&gt;$I$27+1,Z$3&lt;&gt;$N52),SUM($O$16:$O51)+COUNTIF($Q52:Y52,"&gt;0")+1,
IF(AND($J$1=4,Z$2=0,$M52=0,$N52+Z$3&lt;&gt;$I$27+1,Z$3&lt;&gt;$N52,Z$1-$L52=0),SUM($O$16:$O51)+COUNTIF($Q52:Y52,"&gt;0")+1,
""))))),"")</f>
        <v/>
      </c>
      <c r="AA52" s="55" t="str">
        <f ca="1">IFERROR(IF($J$1=0,"",
IF(AND($J$1=1,AA$2=0,$M52=0),AA$3*$N52,
IF(AND($J$1=2,AA$2=0,$M52=0,OR($N52+AA$3=$I$27+1,AA$3=$N52)),SUM($O$16:$O51)+COUNTIF($Q52:Z52,"&gt;0")+1,
IF(AND($J$1=3,AA$2=0,$M52=0,$N52+AA$3&lt;&gt;$I$27+1,AA$3&lt;&gt;$N52),SUM($O$16:$O51)+COUNTIF($Q52:Z52,"&gt;0")+1,
IF(AND($J$1=4,AA$2=0,$M52=0,$N52+AA$3&lt;&gt;$I$27+1,AA$3&lt;&gt;$N52,AA$1-$L52=0),SUM($O$16:$O51)+COUNTIF($Q52:Z52,"&gt;0")+1,
""))))),"")</f>
        <v/>
      </c>
      <c r="AB52" s="55" t="str">
        <f ca="1">IFERROR(IF($J$1=0,"",
IF(AND($J$1=1,AB$2=0,$M52=0),AB$3*$N52,
IF(AND($J$1=2,AB$2=0,$M52=0,OR($N52+AB$3=$I$27+1,AB$3=$N52)),SUM($O$16:$O51)+COUNTIF($Q52:AA52,"&gt;0")+1,
IF(AND($J$1=3,AB$2=0,$M52=0,$N52+AB$3&lt;&gt;$I$27+1,AB$3&lt;&gt;$N52),SUM($O$16:$O51)+COUNTIF($Q52:AA52,"&gt;0")+1,
IF(AND($J$1=4,AB$2=0,$M52=0,$N52+AB$3&lt;&gt;$I$27+1,AB$3&lt;&gt;$N52,AB$1-$L52=0),SUM($O$16:$O51)+COUNTIF($Q52:AA52,"&gt;0")+1,
""))))),"")</f>
        <v/>
      </c>
      <c r="AC52" s="55" t="str">
        <f ca="1">IFERROR(IF($J$1=0,"",
IF(AND($J$1=1,AC$2=0,$M52=0),AC$3*$N52,
IF(AND($J$1=2,AC$2=0,$M52=0,OR($N52+AC$3=$I$27+1,AC$3=$N52)),SUM($O$16:$O51)+COUNTIF($Q52:AB52,"&gt;0")+1,
IF(AND($J$1=3,AC$2=0,$M52=0,$N52+AC$3&lt;&gt;$I$27+1,AC$3&lt;&gt;$N52),SUM($O$16:$O51)+COUNTIF($Q52:AB52,"&gt;0")+1,
IF(AND($J$1=4,AC$2=0,$M52=0,$N52+AC$3&lt;&gt;$I$27+1,AC$3&lt;&gt;$N52,AC$1-$L52=0),SUM($O$16:$O51)+COUNTIF($Q52:AB52,"&gt;0")+1,
""))))),"")</f>
        <v/>
      </c>
      <c r="AD52" s="55" t="str">
        <f ca="1">IFERROR(IF($J$1=0,"",
IF(AND($J$1=1,AD$2=0,$M52=0),AD$3*$N52,
IF(AND($J$1=2,AD$2=0,$M52=0,OR($N52+AD$3=$I$27+1,AD$3=$N52)),SUM($O$16:$O51)+COUNTIF($Q52:AC52,"&gt;0")+1,
IF(AND($J$1=3,AD$2=0,$M52=0,$N52+AD$3&lt;&gt;$I$27+1,AD$3&lt;&gt;$N52),SUM($O$16:$O51)+COUNTIF($Q52:AC52,"&gt;0")+1,
IF(AND($J$1=4,AD$2=0,$M52=0,$N52+AD$3&lt;&gt;$I$27+1,AD$3&lt;&gt;$N52,AD$1-$L52=0),SUM($O$16:$O51)+COUNTIF($Q52:AC52,"&gt;0")+1,
""))))),"")</f>
        <v/>
      </c>
      <c r="AE52" s="55" t="str">
        <f ca="1">IFERROR(IF($J$1=0,"",
IF(AND($J$1=1,AE$2=0,$M52=0),AE$3*$N52,
IF(AND($J$1=2,AE$2=0,$M52=0,OR($N52+AE$3=$I$27+1,AE$3=$N52)),SUM($O$16:$O51)+COUNTIF($Q52:AD52,"&gt;0")+1,
IF(AND($J$1=3,AE$2=0,$M52=0,$N52+AE$3&lt;&gt;$I$27+1,AE$3&lt;&gt;$N52),SUM($O$16:$O51)+COUNTIF($Q52:AD52,"&gt;0")+1,
IF(AND($J$1=4,AE$2=0,$M52=0,$N52+AE$3&lt;&gt;$I$27+1,AE$3&lt;&gt;$N52,AE$1-$L52=0),SUM($O$16:$O51)+COUNTIF($Q52:AD52,"&gt;0")+1,
""))))),"")</f>
        <v/>
      </c>
      <c r="AF52" s="55" t="str">
        <f ca="1">IFERROR(IF($J$1=0,"",
IF(AND($J$1=1,AF$2=0,$M52=0),AF$3*$N52,
IF(AND($J$1=2,AF$2=0,$M52=0,OR($N52+AF$3=$I$27+1,AF$3=$N52)),SUM($O$16:$O51)+COUNTIF($Q52:AE52,"&gt;0")+1,
IF(AND($J$1=3,AF$2=0,$M52=0,$N52+AF$3&lt;&gt;$I$27+1,AF$3&lt;&gt;$N52),SUM($O$16:$O51)+COUNTIF($Q52:AE52,"&gt;0")+1,
IF(AND($J$1=4,AF$2=0,$M52=0,$N52+AF$3&lt;&gt;$I$27+1,AF$3&lt;&gt;$N52,AF$1-$L52=0),SUM($O$16:$O51)+COUNTIF($Q52:AE52,"&gt;0")+1,
""))))),"")</f>
        <v/>
      </c>
      <c r="AG52" s="55" t="str">
        <f ca="1">IFERROR(IF($J$1=0,"",
IF(AND($J$1=1,AG$2=0,$M52=0),AG$3*$N52,
IF(AND($J$1=2,AG$2=0,$M52=0,OR($N52+AG$3=$I$27+1,AG$3=$N52)),SUM($O$16:$O51)+COUNTIF($Q52:AF52,"&gt;0")+1,
IF(AND($J$1=3,AG$2=0,$M52=0,$N52+AG$3&lt;&gt;$I$27+1,AG$3&lt;&gt;$N52),SUM($O$16:$O51)+COUNTIF($Q52:AF52,"&gt;0")+1,
IF(AND($J$1=4,AG$2=0,$M52=0,$N52+AG$3&lt;&gt;$I$27+1,AG$3&lt;&gt;$N52,AG$1-$L52=0),SUM($O$16:$O51)+COUNTIF($Q52:AF52,"&gt;0")+1,
""))))),"")</f>
        <v/>
      </c>
      <c r="AH52" s="55" t="str">
        <f ca="1">IFERROR(IF($J$1=0,"",
IF(AND($J$1=1,AH$2=0,$M52=0),AH$3*$N52,
IF(AND($J$1=2,AH$2=0,$M52=0,OR($N52+AH$3=$I$27+1,AH$3=$N52)),SUM($O$16:$O51)+COUNTIF($Q52:AG52,"&gt;0")+1,
IF(AND($J$1=3,AH$2=0,$M52=0,$N52+AH$3&lt;&gt;$I$27+1,AH$3&lt;&gt;$N52),SUM($O$16:$O51)+COUNTIF($Q52:AG52,"&gt;0")+1,
IF(AND($J$1=4,AH$2=0,$M52=0,$N52+AH$3&lt;&gt;$I$27+1,AH$3&lt;&gt;$N52,AH$1-$L52=0),SUM($O$16:$O51)+COUNTIF($Q52:AG52,"&gt;0")+1,
""))))),"")</f>
        <v/>
      </c>
      <c r="AI52" s="55" t="str">
        <f ca="1">IFERROR(IF($J$1=0,"",
IF(AND($J$1=1,AI$2=0,$M52=0),AI$3*$N52,
IF(AND($J$1=2,AI$2=0,$M52=0,OR($N52+AI$3=$I$27+1,AI$3=$N52)),SUM($O$16:$O51)+COUNTIF($Q52:AH52,"&gt;0")+1,
IF(AND($J$1=3,AI$2=0,$M52=0,$N52+AI$3&lt;&gt;$I$27+1,AI$3&lt;&gt;$N52),SUM($O$16:$O51)+COUNTIF($Q52:AH52,"&gt;0")+1,
IF(AND($J$1=4,AI$2=0,$M52=0,$N52+AI$3&lt;&gt;$I$27+1,AI$3&lt;&gt;$N52,AI$1-$L52=0),SUM($O$16:$O51)+COUNTIF($Q52:AH52,"&gt;0")+1,
""))))),"")</f>
        <v/>
      </c>
      <c r="AJ52" s="55" t="str">
        <f ca="1">IFERROR(IF($J$1=0,"",
IF(AND($J$1=1,AJ$2=0,$M52=0),AJ$3*$N52,
IF(AND($J$1=2,AJ$2=0,$M52=0,OR($N52+AJ$3=$I$27+1,AJ$3=$N52)),SUM($O$16:$O51)+COUNTIF($Q52:AI52,"&gt;0")+1,
IF(AND($J$1=3,AJ$2=0,$M52=0,$N52+AJ$3&lt;&gt;$I$27+1,AJ$3&lt;&gt;$N52),SUM($O$16:$O51)+COUNTIF($Q52:AI52,"&gt;0")+1,
IF(AND($J$1=4,AJ$2=0,$M52=0,$N52+AJ$3&lt;&gt;$I$27+1,AJ$3&lt;&gt;$N52,AJ$1-$L52=0),SUM($O$16:$O51)+COUNTIF($Q52:AI52,"&gt;0")+1,
""))))),"")</f>
        <v/>
      </c>
      <c r="AK52" s="55" t="str">
        <f ca="1">IFERROR(IF($J$1=0,"",
IF(AND($J$1=1,AK$2=0,$M52=0),AK$3*$N52,
IF(AND($J$1=2,AK$2=0,$M52=0,OR($N52+AK$3=$I$27+1,AK$3=$N52)),SUM($O$16:$O51)+COUNTIF($Q52:AJ52,"&gt;0")+1,
IF(AND($J$1=3,AK$2=0,$M52=0,$N52+AK$3&lt;&gt;$I$27+1,AK$3&lt;&gt;$N52),SUM($O$16:$O51)+COUNTIF($Q52:AJ52,"&gt;0")+1,
IF(AND($J$1=4,AK$2=0,$M52=0,$N52+AK$3&lt;&gt;$I$27+1,AK$3&lt;&gt;$N52,AK$1-$L52=0),SUM($O$16:$O51)+COUNTIF($Q52:AJ52,"&gt;0")+1,
""))))),"")</f>
        <v/>
      </c>
      <c r="AL52" s="55" t="str">
        <f ca="1">IFERROR(IF($J$1=0,"",
IF(AND($J$1=1,AL$2=0,$M52=0),AL$3*$N52,
IF(AND($J$1=2,AL$2=0,$M52=0,OR($N52+AL$3=$I$27+1,AL$3=$N52)),SUM($O$16:$O51)+COUNTIF($Q52:AK52,"&gt;0")+1,
IF(AND($J$1=3,AL$2=0,$M52=0,$N52+AL$3&lt;&gt;$I$27+1,AL$3&lt;&gt;$N52),SUM($O$16:$O51)+COUNTIF($Q52:AK52,"&gt;0")+1,
IF(AND($J$1=4,AL$2=0,$M52=0,$N52+AL$3&lt;&gt;$I$27+1,AL$3&lt;&gt;$N52,AL$1-$L52=0),SUM($O$16:$O51)+COUNTIF($Q52:AK52,"&gt;0")+1,
""))))),"")</f>
        <v/>
      </c>
      <c r="AM52" s="55" t="str">
        <f ca="1">IFERROR(IF($J$1=0,"",
IF(AND($J$1=1,AM$2=0,$M52=0),AM$3*$N52,
IF(AND($J$1=2,AM$2=0,$M52=0,OR($N52+AM$3=$I$27+1,AM$3=$N52)),SUM($O$16:$O51)+COUNTIF($Q52:AL52,"&gt;0")+1,
IF(AND($J$1=3,AM$2=0,$M52=0,$N52+AM$3&lt;&gt;$I$27+1,AM$3&lt;&gt;$N52),SUM($O$16:$O51)+COUNTIF($Q52:AL52,"&gt;0")+1,
IF(AND($J$1=4,AM$2=0,$M52=0,$N52+AM$3&lt;&gt;$I$27+1,AM$3&lt;&gt;$N52,AM$1-$L52=0),SUM($O$16:$O51)+COUNTIF($Q52:AL52,"&gt;0")+1,
""))))),"")</f>
        <v/>
      </c>
      <c r="AN52" s="55" t="str">
        <f ca="1">IFERROR(IF($J$1=0,"",
IF(AND($J$1=1,AN$2=0,$M52=0),AN$3*$N52,
IF(AND($J$1=2,AN$2=0,$M52=0,OR($N52+AN$3=$I$27+1,AN$3=$N52)),SUM($O$16:$O51)+COUNTIF($Q52:AM52,"&gt;0")+1,
IF(AND($J$1=3,AN$2=0,$M52=0,$N52+AN$3&lt;&gt;$I$27+1,AN$3&lt;&gt;$N52),SUM($O$16:$O51)+COUNTIF($Q52:AM52,"&gt;0")+1,
IF(AND($J$1=4,AN$2=0,$M52=0,$N52+AN$3&lt;&gt;$I$27+1,AN$3&lt;&gt;$N52,AN$1-$L52=0),SUM($O$16:$O51)+COUNTIF($Q52:AM52,"&gt;0")+1,
""))))),"")</f>
        <v/>
      </c>
      <c r="AO52" s="55" t="str">
        <f ca="1">IFERROR(IF($J$1=0,"",
IF(AND($J$1=1,AO$2=0,$M52=0),AO$3*$N52,
IF(AND($J$1=2,AO$2=0,$M52=0,OR($N52+AO$3=$I$27+1,AO$3=$N52)),SUM($O$16:$O51)+COUNTIF($Q52:AN52,"&gt;0")+1,
IF(AND($J$1=3,AO$2=0,$M52=0,$N52+AO$3&lt;&gt;$I$27+1,AO$3&lt;&gt;$N52),SUM($O$16:$O51)+COUNTIF($Q52:AN52,"&gt;0")+1,
IF(AND($J$1=4,AO$2=0,$M52=0,$N52+AO$3&lt;&gt;$I$27+1,AO$3&lt;&gt;$N52,AO$1-$L52=0),SUM($O$16:$O51)+COUNTIF($Q52:AN52,"&gt;0")+1,
""))))),"")</f>
        <v/>
      </c>
      <c r="AP52" s="55" t="str">
        <f ca="1">IFERROR(IF($J$1=0,"",
IF(AND($J$1=1,AP$2=0,$M52=0),AP$3*$N52,
IF(AND($J$1=2,AP$2=0,$M52=0,OR($N52+AP$3=$I$27+1,AP$3=$N52)),SUM($O$16:$O51)+COUNTIF($Q52:AO52,"&gt;0")+1,
IF(AND($J$1=3,AP$2=0,$M52=0,$N52+AP$3&lt;&gt;$I$27+1,AP$3&lt;&gt;$N52),SUM($O$16:$O51)+COUNTIF($Q52:AO52,"&gt;0")+1,
IF(AND($J$1=4,AP$2=0,$M52=0,$N52+AP$3&lt;&gt;$I$27+1,AP$3&lt;&gt;$N52,AP$1-$L52=0),SUM($O$16:$O51)+COUNTIF($Q52:AO52,"&gt;0")+1,
""))))),"")</f>
        <v/>
      </c>
      <c r="AQ52" s="55" t="str">
        <f ca="1">IFERROR(IF($J$1=0,"",
IF(AND($J$1=1,AQ$2=0,$M52=0),AQ$3*$N52,
IF(AND($J$1=2,AQ$2=0,$M52=0,OR($N52+AQ$3=$I$27+1,AQ$3=$N52)),SUM($O$16:$O51)+COUNTIF($Q52:AP52,"&gt;0")+1,
IF(AND($J$1=3,AQ$2=0,$M52=0,$N52+AQ$3&lt;&gt;$I$27+1,AQ$3&lt;&gt;$N52),SUM($O$16:$O51)+COUNTIF($Q52:AP52,"&gt;0")+1,
IF(AND($J$1=4,AQ$2=0,$M52=0,$N52+AQ$3&lt;&gt;$I$27+1,AQ$3&lt;&gt;$N52,AQ$1-$L52=0),SUM($O$16:$O51)+COUNTIF($Q52:AP52,"&gt;0")+1,
""))))),"")</f>
        <v/>
      </c>
      <c r="AR52" s="55" t="str">
        <f ca="1">IFERROR(IF($J$1=0,"",
IF(AND($J$1=1,AR$2=0,$M52=0),AR$3*$N52,
IF(AND($J$1=2,AR$2=0,$M52=0,OR($N52+AR$3=$I$27+1,AR$3=$N52)),SUM($O$16:$O51)+COUNTIF($Q52:AQ52,"&gt;0")+1,
IF(AND($J$1=3,AR$2=0,$M52=0,$N52+AR$3&lt;&gt;$I$27+1,AR$3&lt;&gt;$N52),SUM($O$16:$O51)+COUNTIF($Q52:AQ52,"&gt;0")+1,
IF(AND($J$1=4,AR$2=0,$M52=0,$N52+AR$3&lt;&gt;$I$27+1,AR$3&lt;&gt;$N52,AR$1-$L52=0),SUM($O$16:$O51)+COUNTIF($Q52:AQ52,"&gt;0")+1,
""))))),"")</f>
        <v/>
      </c>
      <c r="AS52" s="55" t="str">
        <f ca="1">IFERROR(IF($J$1=0,"",
IF(AND($J$1=1,AS$2=0,$M52=0),AS$3*$N52,
IF(AND($J$1=2,AS$2=0,$M52=0,OR($N52+AS$3=$I$27+1,AS$3=$N52)),SUM($O$16:$O51)+COUNTIF($Q52:AR52,"&gt;0")+1,
IF(AND($J$1=3,AS$2=0,$M52=0,$N52+AS$3&lt;&gt;$I$27+1,AS$3&lt;&gt;$N52),SUM($O$16:$O51)+COUNTIF($Q52:AR52,"&gt;0")+1,
IF(AND($J$1=4,AS$2=0,$M52=0,$N52+AS$3&lt;&gt;$I$27+1,AS$3&lt;&gt;$N52,AS$1-$L52=0),SUM($O$16:$O51)+COUNTIF($Q52:AR52,"&gt;0")+1,
""))))),"")</f>
        <v/>
      </c>
      <c r="AT52" s="55" t="str">
        <f ca="1">IFERROR(IF($J$1=0,"",
IF(AND($J$1=1,AT$2=0,$M52=0),AT$3*$N52,
IF(AND($J$1=2,AT$2=0,$M52=0,OR($N52+AT$3=$I$27+1,AT$3=$N52)),SUM($O$16:$O51)+COUNTIF($Q52:AS52,"&gt;0")+1,
IF(AND($J$1=3,AT$2=0,$M52=0,$N52+AT$3&lt;&gt;$I$27+1,AT$3&lt;&gt;$N52),SUM($O$16:$O51)+COUNTIF($Q52:AS52,"&gt;0")+1,
IF(AND($J$1=4,AT$2=0,$M52=0,$N52+AT$3&lt;&gt;$I$27+1,AT$3&lt;&gt;$N52,AT$1-$L52=0),SUM($O$16:$O51)+COUNTIF($Q52:AS52,"&gt;0")+1,
""))))),"")</f>
        <v/>
      </c>
      <c r="AU52" s="55" t="str">
        <f ca="1">IFERROR(IF($J$1=0,"",
IF(AND($J$1=1,AU$2=0,$M52=0),AU$3*$N52,
IF(AND($J$1=2,AU$2=0,$M52=0,OR($N52+AU$3=$I$27+1,AU$3=$N52)),SUM($O$16:$O51)+COUNTIF($Q52:AT52,"&gt;0")+1,
IF(AND($J$1=3,AU$2=0,$M52=0,$N52+AU$3&lt;&gt;$I$27+1,AU$3&lt;&gt;$N52),SUM($O$16:$O51)+COUNTIF($Q52:AT52,"&gt;0")+1,
IF(AND($J$1=4,AU$2=0,$M52=0,$N52+AU$3&lt;&gt;$I$27+1,AU$3&lt;&gt;$N52,AU$1-$L52=0),SUM($O$16:$O51)+COUNTIF($Q52:AT52,"&gt;0")+1,
""))))),"")</f>
        <v/>
      </c>
      <c r="AV52" s="55" t="str">
        <f ca="1">IFERROR(IF($J$1=0,"",
IF(AND($J$1=1,AV$2=0,$M52=0),AV$3*$N52,
IF(AND($J$1=2,AV$2=0,$M52=0,OR($N52+AV$3=$I$27+1,AV$3=$N52)),SUM($O$16:$O51)+COUNTIF($Q52:AU52,"&gt;0")+1,
IF(AND($J$1=3,AV$2=0,$M52=0,$N52+AV$3&lt;&gt;$I$27+1,AV$3&lt;&gt;$N52),SUM($O$16:$O51)+COUNTIF($Q52:AU52,"&gt;0")+1,
IF(AND($J$1=4,AV$2=0,$M52=0,$N52+AV$3&lt;&gt;$I$27+1,AV$3&lt;&gt;$N52,AV$1-$L52=0),SUM($O$16:$O51)+COUNTIF($Q52:AU52,"&gt;0")+1,
""))))),"")</f>
        <v/>
      </c>
      <c r="AW52" s="55" t="str">
        <f ca="1">IFERROR(IF($J$1=0,"",
IF(AND($J$1=1,AW$2=0,$M52=0),AW$3*$N52,
IF(AND($J$1=2,AW$2=0,$M52=0,OR($N52+AW$3=$I$27+1,AW$3=$N52)),SUM($O$16:$O51)+COUNTIF($Q52:AV52,"&gt;0")+1,
IF(AND($J$1=3,AW$2=0,$M52=0,$N52+AW$3&lt;&gt;$I$27+1,AW$3&lt;&gt;$N52),SUM($O$16:$O51)+COUNTIF($Q52:AV52,"&gt;0")+1,
IF(AND($J$1=4,AW$2=0,$M52=0,$N52+AW$3&lt;&gt;$I$27+1,AW$3&lt;&gt;$N52,AW$1-$L52=0),SUM($O$16:$O51)+COUNTIF($Q52:AV52,"&gt;0")+1,
""))))),"")</f>
        <v/>
      </c>
      <c r="AX52" s="55" t="str">
        <f ca="1">IFERROR(IF($J$1=0,"",
IF(AND($J$1=1,AX$2=0,$M52=0),AX$3*$N52,
IF(AND($J$1=2,AX$2=0,$M52=0,OR($N52+AX$3=$I$27+1,AX$3=$N52)),SUM($O$16:$O51)+COUNTIF($Q52:AW52,"&gt;0")+1,
IF(AND($J$1=3,AX$2=0,$M52=0,$N52+AX$3&lt;&gt;$I$27+1,AX$3&lt;&gt;$N52),SUM($O$16:$O51)+COUNTIF($Q52:AW52,"&gt;0")+1,
IF(AND($J$1=4,AX$2=0,$M52=0,$N52+AX$3&lt;&gt;$I$27+1,AX$3&lt;&gt;$N52,AX$1-$L52=0),SUM($O$16:$O51)+COUNTIF($Q52:AW52,"&gt;0")+1,
""))))),"")</f>
        <v/>
      </c>
      <c r="AY52" s="55" t="str">
        <f ca="1">IFERROR(IF($J$1=0,"",
IF(AND($J$1=1,AY$2=0,$M52=0),AY$3*$N52,
IF(AND($J$1=2,AY$2=0,$M52=0,OR($N52+AY$3=$I$27+1,AY$3=$N52)),SUM($O$16:$O51)+COUNTIF($Q52:AX52,"&gt;0")+1,
IF(AND($J$1=3,AY$2=0,$M52=0,$N52+AY$3&lt;&gt;$I$27+1,AY$3&lt;&gt;$N52),SUM($O$16:$O51)+COUNTIF($Q52:AX52,"&gt;0")+1,
IF(AND($J$1=4,AY$2=0,$M52=0,$N52+AY$3&lt;&gt;$I$27+1,AY$3&lt;&gt;$N52,AY$1-$L52=0),SUM($O$16:$O51)+COUNTIF($Q52:AX52,"&gt;0")+1,
""))))),"")</f>
        <v/>
      </c>
      <c r="AZ52" s="55" t="str">
        <f ca="1">IFERROR(IF($J$1=0,"",
IF(AND($J$1=1,AZ$2=0,$M52=0),AZ$3*$N52,
IF(AND($J$1=2,AZ$2=0,$M52=0,OR($N52+AZ$3=$I$27+1,AZ$3=$N52)),SUM($O$16:$O51)+COUNTIF($Q52:AY52,"&gt;0")+1,
IF(AND($J$1=3,AZ$2=0,$M52=0,$N52+AZ$3&lt;&gt;$I$27+1,AZ$3&lt;&gt;$N52),SUM($O$16:$O51)+COUNTIF($Q52:AY52,"&gt;0")+1,
IF(AND($J$1=4,AZ$2=0,$M52=0,$N52+AZ$3&lt;&gt;$I$27+1,AZ$3&lt;&gt;$N52,AZ$1-$L52=0),SUM($O$16:$O51)+COUNTIF($Q52:AY52,"&gt;0")+1,
""))))),"")</f>
        <v/>
      </c>
      <c r="BA52" s="55" t="str">
        <f ca="1">IFERROR(IF($J$1=0,"",
IF(AND($J$1=1,BA$2=0,$M52=0),BA$3*$N52,
IF(AND($J$1=2,BA$2=0,$M52=0,OR($N52+BA$3=$I$27+1,BA$3=$N52)),SUM($O$16:$O51)+COUNTIF($Q52:AZ52,"&gt;0")+1,
IF(AND($J$1=3,BA$2=0,$M52=0,$N52+BA$3&lt;&gt;$I$27+1,BA$3&lt;&gt;$N52),SUM($O$16:$O51)+COUNTIF($Q52:AZ52,"&gt;0")+1,
IF(AND($J$1=4,BA$2=0,$M52=0,$N52+BA$3&lt;&gt;$I$27+1,BA$3&lt;&gt;$N52,BA$1-$L52=0),SUM($O$16:$O51)+COUNTIF($Q52:AZ52,"&gt;0")+1,
""))))),"")</f>
        <v/>
      </c>
      <c r="BB52" s="55" t="str">
        <f ca="1">IFERROR(IF($J$1=0,"",
IF(AND($J$1=1,BB$2=0,$M52=0),BB$3*$N52,
IF(AND($J$1=2,BB$2=0,$M52=0,OR($N52+BB$3=$I$27+1,BB$3=$N52)),SUM($O$16:$O51)+COUNTIF($Q52:BA52,"&gt;0")+1,
IF(AND($J$1=3,BB$2=0,$M52=0,$N52+BB$3&lt;&gt;$I$27+1,BB$3&lt;&gt;$N52),SUM($O$16:$O51)+COUNTIF($Q52:BA52,"&gt;0")+1,
IF(AND($J$1=4,BB$2=0,$M52=0,$N52+BB$3&lt;&gt;$I$27+1,BB$3&lt;&gt;$N52,BB$1-$L52=0),SUM($O$16:$O51)+COUNTIF($Q52:BA52,"&gt;0")+1,
""))))),"")</f>
        <v/>
      </c>
      <c r="BC52" s="55" t="str">
        <f ca="1">IFERROR(IF($J$1=0,"",
IF(AND($J$1=1,BC$2=0,$M52=0),BC$3*$N52,
IF(AND($J$1=2,BC$2=0,$M52=0,OR($N52+BC$3=$I$27+1,BC$3=$N52)),SUM($O$16:$O51)+COUNTIF($Q52:BB52,"&gt;0")+1,
IF(AND($J$1=3,BC$2=0,$M52=0,$N52+BC$3&lt;&gt;$I$27+1,BC$3&lt;&gt;$N52),SUM($O$16:$O51)+COUNTIF($Q52:BB52,"&gt;0")+1,
IF(AND($J$1=4,BC$2=0,$M52=0,$N52+BC$3&lt;&gt;$I$27+1,BC$3&lt;&gt;$N52,BC$1-$L52=0),SUM($O$16:$O51)+COUNTIF($Q52:BB52,"&gt;0")+1,
""))))),"")</f>
        <v/>
      </c>
      <c r="BD52" s="55" t="str">
        <f ca="1">IFERROR(IF($J$1=0,"",
IF(AND($J$1=1,BD$2=0,$M52=0),BD$3*$N52,
IF(AND($J$1=2,BD$2=0,$M52=0,OR($N52+BD$3=$I$27+1,BD$3=$N52)),SUM($O$16:$O51)+COUNTIF($Q52:BC52,"&gt;0")+1,
IF(AND($J$1=3,BD$2=0,$M52=0,$N52+BD$3&lt;&gt;$I$27+1,BD$3&lt;&gt;$N52),SUM($O$16:$O51)+COUNTIF($Q52:BC52,"&gt;0")+1,
IF(AND($J$1=4,BD$2=0,$M52=0,$N52+BD$3&lt;&gt;$I$27+1,BD$3&lt;&gt;$N52,BD$1-$L52=0),SUM($O$16:$O51)+COUNTIF($Q52:BC52,"&gt;0")+1,
""))))),"")</f>
        <v/>
      </c>
      <c r="BE52" s="55" t="str">
        <f ca="1">IFERROR(IF($J$1=0,"",
IF(AND($J$1=1,BE$2=0,$M52=0),BE$3*$N52,
IF(AND($J$1=2,BE$2=0,$M52=0,OR($N52+BE$3=$I$27+1,BE$3=$N52)),SUM($O$16:$O51)+COUNTIF($Q52:BD52,"&gt;0")+1,
IF(AND($J$1=3,BE$2=0,$M52=0,$N52+BE$3&lt;&gt;$I$27+1,BE$3&lt;&gt;$N52),SUM($O$16:$O51)+COUNTIF($Q52:BD52,"&gt;0")+1,
IF(AND($J$1=4,BE$2=0,$M52=0,$N52+BE$3&lt;&gt;$I$27+1,BE$3&lt;&gt;$N52,BE$1-$L52=0),SUM($O$16:$O51)+COUNTIF($Q52:BD52,"&gt;0")+1,
""))))),"")</f>
        <v/>
      </c>
      <c r="BF52" s="55" t="str">
        <f ca="1">IFERROR(IF($J$1=0,"",
IF(AND($J$1=1,BF$2=0,$M52=0),BF$3*$N52,
IF(AND($J$1=2,BF$2=0,$M52=0,OR($N52+BF$3=$I$27+1,BF$3=$N52)),SUM($O$16:$O51)+COUNTIF($Q52:BE52,"&gt;0")+1,
IF(AND($J$1=3,BF$2=0,$M52=0,$N52+BF$3&lt;&gt;$I$27+1,BF$3&lt;&gt;$N52),SUM($O$16:$O51)+COUNTIF($Q52:BE52,"&gt;0")+1,
IF(AND($J$1=4,BF$2=0,$M52=0,$N52+BF$3&lt;&gt;$I$27+1,BF$3&lt;&gt;$N52,BF$1-$L52=0),SUM($O$16:$O51)+COUNTIF($Q52:BE52,"&gt;0")+1,
""))))),"")</f>
        <v/>
      </c>
      <c r="BG52" s="55" t="str">
        <f ca="1">IFERROR(IF($J$1=0,"",
IF(AND($J$1=1,BG$2=0,$M52=0),BG$3*$N52,
IF(AND($J$1=2,BG$2=0,$M52=0,OR($N52+BG$3=$I$27+1,BG$3=$N52)),SUM($O$16:$O51)+COUNTIF($Q52:BF52,"&gt;0")+1,
IF(AND($J$1=3,BG$2=0,$M52=0,$N52+BG$3&lt;&gt;$I$27+1,BG$3&lt;&gt;$N52),SUM($O$16:$O51)+COUNTIF($Q52:BF52,"&gt;0")+1,
IF(AND($J$1=4,BG$2=0,$M52=0,$N52+BG$3&lt;&gt;$I$27+1,BG$3&lt;&gt;$N52,BG$1-$L52=0),SUM($O$16:$O51)+COUNTIF($Q52:BF52,"&gt;0")+1,
""))))),"")</f>
        <v/>
      </c>
      <c r="BH52" s="55" t="str">
        <f ca="1">IFERROR(IF($J$1=0,"",
IF(AND($J$1=1,BH$2=0,$M52=0),BH$3*$N52,
IF(AND($J$1=2,BH$2=0,$M52=0,OR($N52+BH$3=$I$27+1,BH$3=$N52)),SUM($O$16:$O51)+COUNTIF($Q52:BG52,"&gt;0")+1,
IF(AND($J$1=3,BH$2=0,$M52=0,$N52+BH$3&lt;&gt;$I$27+1,BH$3&lt;&gt;$N52),SUM($O$16:$O51)+COUNTIF($Q52:BG52,"&gt;0")+1,
IF(AND($J$1=4,BH$2=0,$M52=0,$N52+BH$3&lt;&gt;$I$27+1,BH$3&lt;&gt;$N52,BH$1-$L52=0),SUM($O$16:$O51)+COUNTIF($Q52:BG52,"&gt;0")+1,
""))))),"")</f>
        <v/>
      </c>
      <c r="BI52" s="55" t="str">
        <f ca="1">IFERROR(IF($J$1=0,"",
IF(AND($J$1=1,BI$2=0,$M52=0),BI$3*$N52,
IF(AND($J$1=2,BI$2=0,$M52=0,OR($N52+BI$3=$I$27+1,BI$3=$N52)),SUM($O$16:$O51)+COUNTIF($Q52:BH52,"&gt;0")+1,
IF(AND($J$1=3,BI$2=0,$M52=0,$N52+BI$3&lt;&gt;$I$27+1,BI$3&lt;&gt;$N52),SUM($O$16:$O51)+COUNTIF($Q52:BH52,"&gt;0")+1,
IF(AND($J$1=4,BI$2=0,$M52=0,$N52+BI$3&lt;&gt;$I$27+1,BI$3&lt;&gt;$N52,BI$1-$L52=0),SUM($O$16:$O51)+COUNTIF($Q52:BH52,"&gt;0")+1,
""))))),"")</f>
        <v/>
      </c>
      <c r="BJ52" s="55" t="str">
        <f ca="1">IFERROR(IF($J$1=0,"",
IF(AND($J$1=1,BJ$2=0,$M52=0),BJ$3*$N52,
IF(AND($J$1=2,BJ$2=0,$M52=0,OR($N52+BJ$3=$I$27+1,BJ$3=$N52)),SUM($O$16:$O51)+COUNTIF($Q52:BI52,"&gt;0")+1,
IF(AND($J$1=3,BJ$2=0,$M52=0,$N52+BJ$3&lt;&gt;$I$27+1,BJ$3&lt;&gt;$N52),SUM($O$16:$O51)+COUNTIF($Q52:BI52,"&gt;0")+1,
IF(AND($J$1=4,BJ$2=0,$M52=0,$N52+BJ$3&lt;&gt;$I$27+1,BJ$3&lt;&gt;$N52,BJ$1-$L52=0),SUM($O$16:$O51)+COUNTIF($Q52:BI52,"&gt;0")+1,
""))))),"")</f>
        <v/>
      </c>
      <c r="BK52" s="55" t="str">
        <f ca="1">IFERROR(IF($J$1=0,"",
IF(AND($J$1=1,BK$2=0,$M52=0),BK$3*$N52,
IF(AND($J$1=2,BK$2=0,$M52=0,OR($N52+BK$3=$I$27+1,BK$3=$N52)),SUM($O$16:$O51)+COUNTIF($Q52:BJ52,"&gt;0")+1,
IF(AND($J$1=3,BK$2=0,$M52=0,$N52+BK$3&lt;&gt;$I$27+1,BK$3&lt;&gt;$N52),SUM($O$16:$O51)+COUNTIF($Q52:BJ52,"&gt;0")+1,
IF(AND($J$1=4,BK$2=0,$M52=0,$N52+BK$3&lt;&gt;$I$27+1,BK$3&lt;&gt;$N52,BK$1-$L52=0),SUM($O$16:$O51)+COUNTIF($Q52:BJ52,"&gt;0")+1,
""))))),"")</f>
        <v/>
      </c>
      <c r="BL52" s="55" t="str">
        <f ca="1">IFERROR(IF($J$1=0,"",
IF(AND($J$1=1,BL$2=0,$M52=0),BL$3*$N52,
IF(AND($J$1=2,BL$2=0,$M52=0,OR($N52+BL$3=$I$27+1,BL$3=$N52)),SUM($O$16:$O51)+COUNTIF($Q52:BK52,"&gt;0")+1,
IF(AND($J$1=3,BL$2=0,$M52=0,$N52+BL$3&lt;&gt;$I$27+1,BL$3&lt;&gt;$N52),SUM($O$16:$O51)+COUNTIF($Q52:BK52,"&gt;0")+1,
IF(AND($J$1=4,BL$2=0,$M52=0,$N52+BL$3&lt;&gt;$I$27+1,BL$3&lt;&gt;$N52,BL$1-$L52=0),SUM($O$16:$O51)+COUNTIF($Q52:BK52,"&gt;0")+1,
""))))),"")</f>
        <v/>
      </c>
      <c r="BM52" s="55" t="str">
        <f ca="1">IFERROR(IF($J$1=0,"",
IF(AND($J$1=1,BM$2=0,$M52=0),BM$3*$N52,
IF(AND($J$1=2,BM$2=0,$M52=0,OR($N52+BM$3=$I$27+1,BM$3=$N52)),SUM($O$16:$O51)+COUNTIF($Q52:BL52,"&gt;0")+1,
IF(AND($J$1=3,BM$2=0,$M52=0,$N52+BM$3&lt;&gt;$I$27+1,BM$3&lt;&gt;$N52),SUM($O$16:$O51)+COUNTIF($Q52:BL52,"&gt;0")+1,
IF(AND($J$1=4,BM$2=0,$M52=0,$N52+BM$3&lt;&gt;$I$27+1,BM$3&lt;&gt;$N52,BM$1-$L52=0),SUM($O$16:$O51)+COUNTIF($Q52:BL52,"&gt;0")+1,
""))))),"")</f>
        <v/>
      </c>
      <c r="BN52" s="55" t="str">
        <f ca="1">IFERROR(IF($J$1=0,"",
IF(AND($J$1=1,BN$2=0,$M52=0),BN$3*$N52,
IF(AND($J$1=2,BN$2=0,$M52=0,OR($N52+BN$3=$I$27+1,BN$3=$N52)),SUM($O$16:$O51)+COUNTIF($Q52:BM52,"&gt;0")+1,
IF(AND($J$1=3,BN$2=0,$M52=0,$N52+BN$3&lt;&gt;$I$27+1,BN$3&lt;&gt;$N52),SUM($O$16:$O51)+COUNTIF($Q52:BM52,"&gt;0")+1,
IF(AND($J$1=4,BN$2=0,$M52=0,$N52+BN$3&lt;&gt;$I$27+1,BN$3&lt;&gt;$N52,BN$1-$L52=0),SUM($O$16:$O51)+COUNTIF($Q52:BM52,"&gt;0")+1,
""))))),"")</f>
        <v/>
      </c>
      <c r="BO52" s="55" t="str">
        <f ca="1">IFERROR(IF($J$1=0,"",
IF(AND($J$1=1,BO$2=0,$M52=0),BO$3*$N52,
IF(AND($J$1=2,BO$2=0,$M52=0,OR($N52+BO$3=$I$27+1,BO$3=$N52)),SUM($O$16:$O51)+COUNTIF($Q52:BN52,"&gt;0")+1,
IF(AND($J$1=3,BO$2=0,$M52=0,$N52+BO$3&lt;&gt;$I$27+1,BO$3&lt;&gt;$N52),SUM($O$16:$O51)+COUNTIF($Q52:BN52,"&gt;0")+1,
IF(AND($J$1=4,BO$2=0,$M52=0,$N52+BO$3&lt;&gt;$I$27+1,BO$3&lt;&gt;$N52,BO$1-$L52=0),SUM($O$16:$O51)+COUNTIF($Q52:BN52,"&gt;0")+1,
""))))),"")</f>
        <v/>
      </c>
      <c r="BP52" s="55" t="str">
        <f ca="1">IFERROR(IF($J$1=0,"",
IF(AND($J$1=1,BP$2=0,$M52=0),BP$3*$N52,
IF(AND($J$1=2,BP$2=0,$M52=0,OR($N52+BP$3=$I$27+1,BP$3=$N52)),SUM($O$16:$O51)+COUNTIF($Q52:BO52,"&gt;0")+1,
IF(AND($J$1=3,BP$2=0,$M52=0,$N52+BP$3&lt;&gt;$I$27+1,BP$3&lt;&gt;$N52),SUM($O$16:$O51)+COUNTIF($Q52:BO52,"&gt;0")+1,
IF(AND($J$1=4,BP$2=0,$M52=0,$N52+BP$3&lt;&gt;$I$27+1,BP$3&lt;&gt;$N52,BP$1-$L52=0),SUM($O$16:$O51)+COUNTIF($Q52:BO52,"&gt;0")+1,
""))))),"")</f>
        <v/>
      </c>
      <c r="BQ52" s="55" t="str">
        <f ca="1">IFERROR(IF($J$1=0,"",
IF(AND($J$1=1,BQ$2=0,$M52=0),BQ$3*$N52,
IF(AND($J$1=2,BQ$2=0,$M52=0,OR($N52+BQ$3=$I$27+1,BQ$3=$N52)),SUM($O$16:$O51)+COUNTIF($Q52:BP52,"&gt;0")+1,
IF(AND($J$1=3,BQ$2=0,$M52=0,$N52+BQ$3&lt;&gt;$I$27+1,BQ$3&lt;&gt;$N52),SUM($O$16:$O51)+COUNTIF($Q52:BP52,"&gt;0")+1,
IF(AND($J$1=4,BQ$2=0,$M52=0,$N52+BQ$3&lt;&gt;$I$27+1,BQ$3&lt;&gt;$N52,BQ$1-$L52=0),SUM($O$16:$O51)+COUNTIF($Q52:BP52,"&gt;0")+1,
""))))),"")</f>
        <v/>
      </c>
      <c r="BR52" s="55" t="str">
        <f ca="1">IFERROR(IF($J$1=0,"",
IF(AND($J$1=1,BR$2=0,$M52=0),BR$3*$N52,
IF(AND($J$1=2,BR$2=0,$M52=0,OR($N52+BR$3=$I$27+1,BR$3=$N52)),SUM($O$16:$O51)+COUNTIF($Q52:BQ52,"&gt;0")+1,
IF(AND($J$1=3,BR$2=0,$M52=0,$N52+BR$3&lt;&gt;$I$27+1,BR$3&lt;&gt;$N52),SUM($O$16:$O51)+COUNTIF($Q52:BQ52,"&gt;0")+1,
IF(AND($J$1=4,BR$2=0,$M52=0,$N52+BR$3&lt;&gt;$I$27+1,BR$3&lt;&gt;$N52,BR$1-$L52=0),SUM($O$16:$O51)+COUNTIF($Q52:BQ52,"&gt;0")+1,
""))))),"")</f>
        <v/>
      </c>
      <c r="BS52" s="55" t="str">
        <f ca="1">IFERROR(IF($J$1=0,"",
IF(AND($J$1=1,BS$2=0,$M52=0),BS$3*$N52,
IF(AND($J$1=2,BS$2=0,$M52=0,OR($N52+BS$3=$I$27+1,BS$3=$N52)),SUM($O$16:$O51)+COUNTIF($Q52:BR52,"&gt;0")+1,
IF(AND($J$1=3,BS$2=0,$M52=0,$N52+BS$3&lt;&gt;$I$27+1,BS$3&lt;&gt;$N52),SUM($O$16:$O51)+COUNTIF($Q52:BR52,"&gt;0")+1,
IF(AND($J$1=4,BS$2=0,$M52=0,$N52+BS$3&lt;&gt;$I$27+1,BS$3&lt;&gt;$N52,BS$1-$L52=0),SUM($O$16:$O51)+COUNTIF($Q52:BR52,"&gt;0")+1,
""))))),"")</f>
        <v/>
      </c>
      <c r="BT52" s="55" t="str">
        <f ca="1">IFERROR(IF($J$1=0,"",
IF(AND($J$1=1,BT$2=0,$M52=0),BT$3*$N52,
IF(AND($J$1=2,BT$2=0,$M52=0,OR($N52+BT$3=$I$27+1,BT$3=$N52)),SUM($O$16:$O51)+COUNTIF($Q52:BS52,"&gt;0")+1,
IF(AND($J$1=3,BT$2=0,$M52=0,$N52+BT$3&lt;&gt;$I$27+1,BT$3&lt;&gt;$N52),SUM($O$16:$O51)+COUNTIF($Q52:BS52,"&gt;0")+1,
IF(AND($J$1=4,BT$2=0,$M52=0,$N52+BT$3&lt;&gt;$I$27+1,BT$3&lt;&gt;$N52,BT$1-$L52=0),SUM($O$16:$O51)+COUNTIF($Q52:BS52,"&gt;0")+1,
""))))),"")</f>
        <v/>
      </c>
      <c r="BU52" s="55" t="str">
        <f ca="1">IFERROR(IF($J$1=0,"",
IF(AND($J$1=1,BU$2=0,$M52=0),BU$3*$N52,
IF(AND($J$1=2,BU$2=0,$M52=0,OR($N52+BU$3=$I$27+1,BU$3=$N52)),SUM($O$16:$O51)+COUNTIF($Q52:BT52,"&gt;0")+1,
IF(AND($J$1=3,BU$2=0,$M52=0,$N52+BU$3&lt;&gt;$I$27+1,BU$3&lt;&gt;$N52),SUM($O$16:$O51)+COUNTIF($Q52:BT52,"&gt;0")+1,
IF(AND($J$1=4,BU$2=0,$M52=0,$N52+BU$3&lt;&gt;$I$27+1,BU$3&lt;&gt;$N52,BU$1-$L52=0),SUM($O$16:$O51)+COUNTIF($Q52:BT52,"&gt;0")+1,
""))))),"")</f>
        <v/>
      </c>
      <c r="BV52" s="55" t="str">
        <f ca="1">IFERROR(IF($J$1=0,"",
IF(AND($J$1=1,BV$2=0,$M52=0),BV$3*$N52,
IF(AND($J$1=2,BV$2=0,$M52=0,OR($N52+BV$3=$I$27+1,BV$3=$N52)),SUM($O$16:$O51)+COUNTIF($Q52:BU52,"&gt;0")+1,
IF(AND($J$1=3,BV$2=0,$M52=0,$N52+BV$3&lt;&gt;$I$27+1,BV$3&lt;&gt;$N52),SUM($O$16:$O51)+COUNTIF($Q52:BU52,"&gt;0")+1,
IF(AND($J$1=4,BV$2=0,$M52=0,$N52+BV$3&lt;&gt;$I$27+1,BV$3&lt;&gt;$N52,BV$1-$L52=0),SUM($O$16:$O51)+COUNTIF($Q52:BU52,"&gt;0")+1,
""))))),"")</f>
        <v/>
      </c>
      <c r="BW52" s="55" t="str">
        <f ca="1">IFERROR(IF($J$1=0,"",
IF(AND($J$1=1,BW$2=0,$M52=0),BW$3*$N52,
IF(AND($J$1=2,BW$2=0,$M52=0,OR($N52+BW$3=$I$27+1,BW$3=$N52)),SUM($O$16:$O51)+COUNTIF($Q52:BV52,"&gt;0")+1,
IF(AND($J$1=3,BW$2=0,$M52=0,$N52+BW$3&lt;&gt;$I$27+1,BW$3&lt;&gt;$N52),SUM($O$16:$O51)+COUNTIF($Q52:BV52,"&gt;0")+1,
IF(AND($J$1=4,BW$2=0,$M52=0,$N52+BW$3&lt;&gt;$I$27+1,BW$3&lt;&gt;$N52,BW$1-$L52=0),SUM($O$16:$O51)+COUNTIF($Q52:BV52,"&gt;0")+1,
""))))),"")</f>
        <v/>
      </c>
      <c r="BX52" s="55" t="str">
        <f ca="1">IFERROR(IF($J$1=0,"",
IF(AND($J$1=1,BX$2=0,$M52=0),BX$3*$N52,
IF(AND($J$1=2,BX$2=0,$M52=0,OR($N52+BX$3=$I$27+1,BX$3=$N52)),SUM($O$16:$O51)+COUNTIF($Q52:BW52,"&gt;0")+1,
IF(AND($J$1=3,BX$2=0,$M52=0,$N52+BX$3&lt;&gt;$I$27+1,BX$3&lt;&gt;$N52),SUM($O$16:$O51)+COUNTIF($Q52:BW52,"&gt;0")+1,
IF(AND($J$1=4,BX$2=0,$M52=0,$N52+BX$3&lt;&gt;$I$27+1,BX$3&lt;&gt;$N52,BX$1-$L52=0),SUM($O$16:$O51)+COUNTIF($Q52:BW52,"&gt;0")+1,
""))))),"")</f>
        <v/>
      </c>
      <c r="BY52" s="55" t="str">
        <f ca="1">IFERROR(IF($J$1=0,"",
IF(AND($J$1=1,BY$2=0,$M52=0),BY$3*$N52,
IF(AND($J$1=2,BY$2=0,$M52=0,OR($N52+BY$3=$I$27+1,BY$3=$N52)),SUM($O$16:$O51)+COUNTIF($Q52:BX52,"&gt;0")+1,
IF(AND($J$1=3,BY$2=0,$M52=0,$N52+BY$3&lt;&gt;$I$27+1,BY$3&lt;&gt;$N52),SUM($O$16:$O51)+COUNTIF($Q52:BX52,"&gt;0")+1,
IF(AND($J$1=4,BY$2=0,$M52=0,$N52+BY$3&lt;&gt;$I$27+1,BY$3&lt;&gt;$N52,BY$1-$L52=0),SUM($O$16:$O51)+COUNTIF($Q52:BX52,"&gt;0")+1,
""))))),"")</f>
        <v/>
      </c>
      <c r="BZ52" s="55" t="str">
        <f ca="1">IFERROR(IF($J$1=0,"",
IF(AND($J$1=1,BZ$2=0,$M52=0),BZ$3*$N52,
IF(AND($J$1=2,BZ$2=0,$M52=0,OR($N52+BZ$3=$I$27+1,BZ$3=$N52)),SUM($O$16:$O51)+COUNTIF($Q52:BY52,"&gt;0")+1,
IF(AND($J$1=3,BZ$2=0,$M52=0,$N52+BZ$3&lt;&gt;$I$27+1,BZ$3&lt;&gt;$N52),SUM($O$16:$O51)+COUNTIF($Q52:BY52,"&gt;0")+1,
IF(AND($J$1=4,BZ$2=0,$M52=0,$N52+BZ$3&lt;&gt;$I$27+1,BZ$3&lt;&gt;$N52,BZ$1-$L52=0),SUM($O$16:$O51)+COUNTIF($Q52:BY52,"&gt;0")+1,
""))))),"")</f>
        <v/>
      </c>
      <c r="CA52" s="55" t="str">
        <f ca="1">IFERROR(IF($J$1=0,"",
IF(AND($J$1=1,CA$2=0,$M52=0),CA$3*$N52,
IF(AND($J$1=2,CA$2=0,$M52=0,OR($N52+CA$3=$I$27+1,CA$3=$N52)),SUM($O$16:$O51)+COUNTIF($Q52:BZ52,"&gt;0")+1,
IF(AND($J$1=3,CA$2=0,$M52=0,$N52+CA$3&lt;&gt;$I$27+1,CA$3&lt;&gt;$N52),SUM($O$16:$O51)+COUNTIF($Q52:BZ52,"&gt;0")+1,
IF(AND($J$1=4,CA$2=0,$M52=0,$N52+CA$3&lt;&gt;$I$27+1,CA$3&lt;&gt;$N52,CA$1-$L52=0),SUM($O$16:$O51)+COUNTIF($Q52:BZ52,"&gt;0")+1,
""))))),"")</f>
        <v/>
      </c>
      <c r="CB52" s="55" t="str">
        <f ca="1">IFERROR(IF($J$1=0,"",
IF(AND($J$1=1,CB$2=0,$M52=0),CB$3*$N52,
IF(AND($J$1=2,CB$2=0,$M52=0,OR($N52+CB$3=$I$27+1,CB$3=$N52)),SUM($O$16:$O51)+COUNTIF($Q52:CA52,"&gt;0")+1,
IF(AND($J$1=3,CB$2=0,$M52=0,$N52+CB$3&lt;&gt;$I$27+1,CB$3&lt;&gt;$N52),SUM($O$16:$O51)+COUNTIF($Q52:CA52,"&gt;0")+1,
IF(AND($J$1=4,CB$2=0,$M52=0,$N52+CB$3&lt;&gt;$I$27+1,CB$3&lt;&gt;$N52,CB$1-$L52=0),SUM($O$16:$O51)+COUNTIF($Q52:CA52,"&gt;0")+1,
""))))),"")</f>
        <v/>
      </c>
      <c r="CC52" s="55" t="str">
        <f ca="1">IFERROR(IF($J$1=0,"",
IF(AND($J$1=1,CC$2=0,$M52=0),CC$3*$N52,
IF(AND($J$1=2,CC$2=0,$M52=0,OR($N52+CC$3=$I$27+1,CC$3=$N52)),SUM($O$16:$O51)+COUNTIF($Q52:CB52,"&gt;0")+1,
IF(AND($J$1=3,CC$2=0,$M52=0,$N52+CC$3&lt;&gt;$I$27+1,CC$3&lt;&gt;$N52),SUM($O$16:$O51)+COUNTIF($Q52:CB52,"&gt;0")+1,
IF(AND($J$1=4,CC$2=0,$M52=0,$N52+CC$3&lt;&gt;$I$27+1,CC$3&lt;&gt;$N52,CC$1-$L52=0),SUM($O$16:$O51)+COUNTIF($Q52:CB52,"&gt;0")+1,
""))))),"")</f>
        <v/>
      </c>
      <c r="CD52" s="55" t="str">
        <f ca="1">IFERROR(IF($J$1=0,"",
IF(AND($J$1=1,CD$2=0,$M52=0),CD$3*$N52,
IF(AND($J$1=2,CD$2=0,$M52=0,OR($N52+CD$3=$I$27+1,CD$3=$N52)),SUM($O$16:$O51)+COUNTIF($Q52:CC52,"&gt;0")+1,
IF(AND($J$1=3,CD$2=0,$M52=0,$N52+CD$3&lt;&gt;$I$27+1,CD$3&lt;&gt;$N52),SUM($O$16:$O51)+COUNTIF($Q52:CC52,"&gt;0")+1,
IF(AND($J$1=4,CD$2=0,$M52=0,$N52+CD$3&lt;&gt;$I$27+1,CD$3&lt;&gt;$N52,CD$1-$L52=0),SUM($O$16:$O51)+COUNTIF($Q52:CC52,"&gt;0")+1,
""))))),"")</f>
        <v/>
      </c>
      <c r="CE52" s="55" t="str">
        <f ca="1">IFERROR(IF($J$1=0,"",
IF(AND($J$1=1,CE$2=0,$M52=0),CE$3*$N52,
IF(AND($J$1=2,CE$2=0,$M52=0,OR($N52+CE$3=$I$27+1,CE$3=$N52)),SUM($O$16:$O51)+COUNTIF($Q52:CD52,"&gt;0")+1,
IF(AND($J$1=3,CE$2=0,$M52=0,$N52+CE$3&lt;&gt;$I$27+1,CE$3&lt;&gt;$N52),SUM($O$16:$O51)+COUNTIF($Q52:CD52,"&gt;0")+1,
IF(AND($J$1=4,CE$2=0,$M52=0,$N52+CE$3&lt;&gt;$I$27+1,CE$3&lt;&gt;$N52,CE$1-$L52=0),SUM($O$16:$O51)+COUNTIF($Q52:CD52,"&gt;0")+1,
""))))),"")</f>
        <v/>
      </c>
      <c r="CF52" s="55" t="str">
        <f ca="1">IFERROR(IF($J$1=0,"",
IF(AND($J$1=1,CF$2=0,$M52=0),CF$3*$N52,
IF(AND($J$1=2,CF$2=0,$M52=0,OR($N52+CF$3=$I$27+1,CF$3=$N52)),SUM($O$16:$O51)+COUNTIF($Q52:CE52,"&gt;0")+1,
IF(AND($J$1=3,CF$2=0,$M52=0,$N52+CF$3&lt;&gt;$I$27+1,CF$3&lt;&gt;$N52),SUM($O$16:$O51)+COUNTIF($Q52:CE52,"&gt;0")+1,
IF(AND($J$1=4,CF$2=0,$M52=0,$N52+CF$3&lt;&gt;$I$27+1,CF$3&lt;&gt;$N52,CF$1-$L52=0),SUM($O$16:$O51)+COUNTIF($Q52:CE52,"&gt;0")+1,
""))))),"")</f>
        <v/>
      </c>
      <c r="CG52" s="55" t="str">
        <f ca="1">IFERROR(IF($J$1=0,"",
IF(AND($J$1=1,CG$2=0,$M52=0),CG$3*$N52,
IF(AND($J$1=2,CG$2=0,$M52=0,OR($N52+CG$3=$I$27+1,CG$3=$N52)),SUM($O$16:$O51)+COUNTIF($Q52:CF52,"&gt;0")+1,
IF(AND($J$1=3,CG$2=0,$M52=0,$N52+CG$3&lt;&gt;$I$27+1,CG$3&lt;&gt;$N52),SUM($O$16:$O51)+COUNTIF($Q52:CF52,"&gt;0")+1,
IF(AND($J$1=4,CG$2=0,$M52=0,$N52+CG$3&lt;&gt;$I$27+1,CG$3&lt;&gt;$N52,CG$1-$L52=0),SUM($O$16:$O51)+COUNTIF($Q52:CF52,"&gt;0")+1,
""))))),"")</f>
        <v/>
      </c>
      <c r="CH52" s="55" t="str">
        <f ca="1">IFERROR(IF($J$1=0,"",
IF(AND($J$1=1,CH$2=0,$M52=0),CH$3*$N52,
IF(AND($J$1=2,CH$2=0,$M52=0,OR($N52+CH$3=$I$27+1,CH$3=$N52)),SUM($O$16:$O51)+COUNTIF($Q52:CG52,"&gt;0")+1,
IF(AND($J$1=3,CH$2=0,$M52=0,$N52+CH$3&lt;&gt;$I$27+1,CH$3&lt;&gt;$N52),SUM($O$16:$O51)+COUNTIF($Q52:CG52,"&gt;0")+1,
IF(AND($J$1=4,CH$2=0,$M52=0,$N52+CH$3&lt;&gt;$I$27+1,CH$3&lt;&gt;$N52,CH$1-$L52=0),SUM($O$16:$O51)+COUNTIF($Q52:CG52,"&gt;0")+1,
""))))),"")</f>
        <v/>
      </c>
      <c r="CI52" s="55" t="str">
        <f ca="1">IFERROR(IF($J$1=0,"",
IF(AND($J$1=1,CI$2=0,$M52=0),CI$3*$N52,
IF(AND($J$1=2,CI$2=0,$M52=0,OR($N52+CI$3=$I$27+1,CI$3=$N52)),SUM($O$16:$O51)+COUNTIF($Q52:CH52,"&gt;0")+1,
IF(AND($J$1=3,CI$2=0,$M52=0,$N52+CI$3&lt;&gt;$I$27+1,CI$3&lt;&gt;$N52),SUM($O$16:$O51)+COUNTIF($Q52:CH52,"&gt;0")+1,
IF(AND($J$1=4,CI$2=0,$M52=0,$N52+CI$3&lt;&gt;$I$27+1,CI$3&lt;&gt;$N52,CI$1-$L52=0),SUM($O$16:$O51)+COUNTIF($Q52:CH52,"&gt;0")+1,
""))))),"")</f>
        <v/>
      </c>
      <c r="CJ52" s="55" t="str">
        <f ca="1">IFERROR(IF($J$1=0,"",
IF(AND($J$1=1,CJ$2=0,$M52=0),CJ$3*$N52,
IF(AND($J$1=2,CJ$2=0,$M52=0,OR($N52+CJ$3=$I$27+1,CJ$3=$N52)),SUM($O$16:$O51)+COUNTIF($Q52:CI52,"&gt;0")+1,
IF(AND($J$1=3,CJ$2=0,$M52=0,$N52+CJ$3&lt;&gt;$I$27+1,CJ$3&lt;&gt;$N52),SUM($O$16:$O51)+COUNTIF($Q52:CI52,"&gt;0")+1,
IF(AND($J$1=4,CJ$2=0,$M52=0,$N52+CJ$3&lt;&gt;$I$27+1,CJ$3&lt;&gt;$N52,CJ$1-$L52=0),SUM($O$16:$O51)+COUNTIF($Q52:CI52,"&gt;0")+1,
""))))),"")</f>
        <v/>
      </c>
      <c r="CK52" s="55" t="str">
        <f ca="1">IFERROR(IF($J$1=0,"",
IF(AND($J$1=1,CK$2=0,$M52=0),CK$3*$N52,
IF(AND($J$1=2,CK$2=0,$M52=0,OR($N52+CK$3=$I$27+1,CK$3=$N52)),SUM($O$16:$O51)+COUNTIF($Q52:CJ52,"&gt;0")+1,
IF(AND($J$1=3,CK$2=0,$M52=0,$N52+CK$3&lt;&gt;$I$27+1,CK$3&lt;&gt;$N52),SUM($O$16:$O51)+COUNTIF($Q52:CJ52,"&gt;0")+1,
IF(AND($J$1=4,CK$2=0,$M52=0,$N52+CK$3&lt;&gt;$I$27+1,CK$3&lt;&gt;$N52,CK$1-$L52=0),SUM($O$16:$O51)+COUNTIF($Q52:CJ52,"&gt;0")+1,
""))))),"")</f>
        <v/>
      </c>
      <c r="CL52" s="55" t="str">
        <f ca="1">IFERROR(IF($J$1=0,"",
IF(AND($J$1=1,CL$2=0,$M52=0),CL$3*$N52,
IF(AND($J$1=2,CL$2=0,$M52=0,OR($N52+CL$3=$I$27+1,CL$3=$N52)),SUM($O$16:$O51)+COUNTIF($Q52:CK52,"&gt;0")+1,
IF(AND($J$1=3,CL$2=0,$M52=0,$N52+CL$3&lt;&gt;$I$27+1,CL$3&lt;&gt;$N52),SUM($O$16:$O51)+COUNTIF($Q52:CK52,"&gt;0")+1,
IF(AND($J$1=4,CL$2=0,$M52=0,$N52+CL$3&lt;&gt;$I$27+1,CL$3&lt;&gt;$N52,CL$1-$L52=0),SUM($O$16:$O51)+COUNTIF($Q52:CK52,"&gt;0")+1,
""))))),"")</f>
        <v/>
      </c>
      <c r="CM52" s="55" t="str">
        <f ca="1">IFERROR(IF($J$1=0,"",
IF(AND($J$1=1,CM$2=0,$M52=0),CM$3*$N52,
IF(AND($J$1=2,CM$2=0,$M52=0,OR($N52+CM$3=$I$27+1,CM$3=$N52)),SUM($O$16:$O51)+COUNTIF($Q52:CL52,"&gt;0")+1,
IF(AND($J$1=3,CM$2=0,$M52=0,$N52+CM$3&lt;&gt;$I$27+1,CM$3&lt;&gt;$N52),SUM($O$16:$O51)+COUNTIF($Q52:CL52,"&gt;0")+1,
IF(AND($J$1=4,CM$2=0,$M52=0,$N52+CM$3&lt;&gt;$I$27+1,CM$3&lt;&gt;$N52,CM$1-$L52=0),SUM($O$16:$O51)+COUNTIF($Q52:CL52,"&gt;0")+1,
""))))),"")</f>
        <v/>
      </c>
      <c r="CN52" s="55" t="str">
        <f ca="1">IFERROR(IF($J$1=0,"",
IF(AND($J$1=1,CN$2=0,$M52=0),CN$3*$N52,
IF(AND($J$1=2,CN$2=0,$M52=0,OR($N52+CN$3=$I$27+1,CN$3=$N52)),SUM($O$16:$O51)+COUNTIF($Q52:CM52,"&gt;0")+1,
IF(AND($J$1=3,CN$2=0,$M52=0,$N52+CN$3&lt;&gt;$I$27+1,CN$3&lt;&gt;$N52),SUM($O$16:$O51)+COUNTIF($Q52:CM52,"&gt;0")+1,
IF(AND($J$1=4,CN$2=0,$M52=0,$N52+CN$3&lt;&gt;$I$27+1,CN$3&lt;&gt;$N52,CN$1-$L52=0),SUM($O$16:$O51)+COUNTIF($Q52:CM52,"&gt;0")+1,
""))))),"")</f>
        <v/>
      </c>
      <c r="CO52" s="55" t="str">
        <f ca="1">IFERROR(IF($J$1=0,"",
IF(AND($J$1=1,CO$2=0,$M52=0),CO$3*$N52,
IF(AND($J$1=2,CO$2=0,$M52=0,OR($N52+CO$3=$I$27+1,CO$3=$N52)),SUM($O$16:$O51)+COUNTIF($Q52:CN52,"&gt;0")+1,
IF(AND($J$1=3,CO$2=0,$M52=0,$N52+CO$3&lt;&gt;$I$27+1,CO$3&lt;&gt;$N52),SUM($O$16:$O51)+COUNTIF($Q52:CN52,"&gt;0")+1,
IF(AND($J$1=4,CO$2=0,$M52=0,$N52+CO$3&lt;&gt;$I$27+1,CO$3&lt;&gt;$N52,CO$1-$L52=0),SUM($O$16:$O51)+COUNTIF($Q52:CN52,"&gt;0")+1,
""))))),"")</f>
        <v/>
      </c>
      <c r="CP52" s="55" t="str">
        <f ca="1">IFERROR(IF($J$1=0,"",
IF(AND($J$1=1,CP$2=0,$M52=0),CP$3*$N52,
IF(AND($J$1=2,CP$2=0,$M52=0,OR($N52+CP$3=$I$27+1,CP$3=$N52)),SUM($O$16:$O51)+COUNTIF($Q52:CO52,"&gt;0")+1,
IF(AND($J$1=3,CP$2=0,$M52=0,$N52+CP$3&lt;&gt;$I$27+1,CP$3&lt;&gt;$N52),SUM($O$16:$O51)+COUNTIF($Q52:CO52,"&gt;0")+1,
IF(AND($J$1=4,CP$2=0,$M52=0,$N52+CP$3&lt;&gt;$I$27+1,CP$3&lt;&gt;$N52,CP$1-$L52=0),SUM($O$16:$O51)+COUNTIF($Q52:CO52,"&gt;0")+1,
""))))),"")</f>
        <v/>
      </c>
      <c r="CQ52" s="55" t="str">
        <f ca="1">IFERROR(IF($J$1=0,"",
IF(AND($J$1=1,CQ$2=0,$M52=0),CQ$3*$N52,
IF(AND($J$1=2,CQ$2=0,$M52=0,OR($N52+CQ$3=$I$27+1,CQ$3=$N52)),SUM($O$16:$O51)+COUNTIF($Q52:CP52,"&gt;0")+1,
IF(AND($J$1=3,CQ$2=0,$M52=0,$N52+CQ$3&lt;&gt;$I$27+1,CQ$3&lt;&gt;$N52),SUM($O$16:$O51)+COUNTIF($Q52:CP52,"&gt;0")+1,
IF(AND($J$1=4,CQ$2=0,$M52=0,$N52+CQ$3&lt;&gt;$I$27+1,CQ$3&lt;&gt;$N52,CQ$1-$L52=0),SUM($O$16:$O51)+COUNTIF($Q52:CP52,"&gt;0")+1,
""))))),"")</f>
        <v/>
      </c>
      <c r="CR52" s="55" t="str">
        <f ca="1">IFERROR(IF($J$1=0,"",
IF(AND($J$1=1,CR$2=0,$M52=0),CR$3*$N52,
IF(AND($J$1=2,CR$2=0,$M52=0,OR($N52+CR$3=$I$27+1,CR$3=$N52)),SUM($O$16:$O51)+COUNTIF($Q52:CQ52,"&gt;0")+1,
IF(AND($J$1=3,CR$2=0,$M52=0,$N52+CR$3&lt;&gt;$I$27+1,CR$3&lt;&gt;$N52),SUM($O$16:$O51)+COUNTIF($Q52:CQ52,"&gt;0")+1,
IF(AND($J$1=4,CR$2=0,$M52=0,$N52+CR$3&lt;&gt;$I$27+1,CR$3&lt;&gt;$N52,CR$1-$L52=0),SUM($O$16:$O51)+COUNTIF($Q52:CQ52,"&gt;0")+1,
""))))),"")</f>
        <v/>
      </c>
      <c r="CS52" s="55" t="str">
        <f ca="1">IFERROR(IF($J$1=0,"",
IF(AND($J$1=1,CS$2=0,$M52=0),CS$3*$N52,
IF(AND($J$1=2,CS$2=0,$M52=0,OR($N52+CS$3=$I$27+1,CS$3=$N52)),SUM($O$16:$O51)+COUNTIF($Q52:CR52,"&gt;0")+1,
IF(AND($J$1=3,CS$2=0,$M52=0,$N52+CS$3&lt;&gt;$I$27+1,CS$3&lt;&gt;$N52),SUM($O$16:$O51)+COUNTIF($Q52:CR52,"&gt;0")+1,
IF(AND($J$1=4,CS$2=0,$M52=0,$N52+CS$3&lt;&gt;$I$27+1,CS$3&lt;&gt;$N52,CS$1-$L52=0),SUM($O$16:$O51)+COUNTIF($Q52:CR52,"&gt;0")+1,
""))))),"")</f>
        <v/>
      </c>
      <c r="CT52" s="55" t="str">
        <f ca="1">IFERROR(IF($J$1=0,"",
IF(AND($J$1=1,CT$2=0,$M52=0),CT$3*$N52,
IF(AND($J$1=2,CT$2=0,$M52=0,OR($N52+CT$3=$I$27+1,CT$3=$N52)),SUM($O$16:$O51)+COUNTIF($Q52:CS52,"&gt;0")+1,
IF(AND($J$1=3,CT$2=0,$M52=0,$N52+CT$3&lt;&gt;$I$27+1,CT$3&lt;&gt;$N52),SUM($O$16:$O51)+COUNTIF($Q52:CS52,"&gt;0")+1,
IF(AND($J$1=4,CT$2=0,$M52=0,$N52+CT$3&lt;&gt;$I$27+1,CT$3&lt;&gt;$N52,CT$1-$L52=0),SUM($O$16:$O51)+COUNTIF($Q52:CS52,"&gt;0")+1,
""))))),"")</f>
        <v/>
      </c>
      <c r="CU52" s="55" t="str">
        <f ca="1">IFERROR(IF($J$1=0,"",
IF(AND($J$1=1,CU$2=0,$M52=0),CU$3*$N52,
IF(AND($J$1=2,CU$2=0,$M52=0,OR($N52+CU$3=$I$27+1,CU$3=$N52)),SUM($O$16:$O51)+COUNTIF($Q52:CT52,"&gt;0")+1,
IF(AND($J$1=3,CU$2=0,$M52=0,$N52+CU$3&lt;&gt;$I$27+1,CU$3&lt;&gt;$N52),SUM($O$16:$O51)+COUNTIF($Q52:CT52,"&gt;0")+1,
IF(AND($J$1=4,CU$2=0,$M52=0,$N52+CU$3&lt;&gt;$I$27+1,CU$3&lt;&gt;$N52,CU$1-$L52=0),SUM($O$16:$O51)+COUNTIF($Q52:CT52,"&gt;0")+1,
""))))),"")</f>
        <v/>
      </c>
      <c r="CV52" s="55" t="str">
        <f ca="1">IFERROR(IF($J$1=0,"",
IF(AND($J$1=1,CV$2=0,$M52=0),CV$3*$N52,
IF(AND($J$1=2,CV$2=0,$M52=0,OR($N52+CV$3=$I$27+1,CV$3=$N52)),SUM($O$16:$O51)+COUNTIF($Q52:CU52,"&gt;0")+1,
IF(AND($J$1=3,CV$2=0,$M52=0,$N52+CV$3&lt;&gt;$I$27+1,CV$3&lt;&gt;$N52),SUM($O$16:$O51)+COUNTIF($Q52:CU52,"&gt;0")+1,
IF(AND($J$1=4,CV$2=0,$M52=0,$N52+CV$3&lt;&gt;$I$27+1,CV$3&lt;&gt;$N52,CV$1-$L52=0),SUM($O$16:$O51)+COUNTIF($Q52:CU52,"&gt;0")+1,
""))))),"")</f>
        <v/>
      </c>
      <c r="CW52" s="55" t="str">
        <f ca="1">IFERROR(IF($J$1=0,"",
IF(AND($J$1=1,CW$2=0,$M52=0),CW$3*$N52,
IF(AND($J$1=2,CW$2=0,$M52=0,OR($N52+CW$3=$I$27+1,CW$3=$N52)),SUM($O$16:$O51)+COUNTIF($Q52:CV52,"&gt;0")+1,
IF(AND($J$1=3,CW$2=0,$M52=0,$N52+CW$3&lt;&gt;$I$27+1,CW$3&lt;&gt;$N52),SUM($O$16:$O51)+COUNTIF($Q52:CV52,"&gt;0")+1,
IF(AND($J$1=4,CW$2=0,$M52=0,$N52+CW$3&lt;&gt;$I$27+1,CW$3&lt;&gt;$N52,CW$1-$L52=0),SUM($O$16:$O51)+COUNTIF($Q52:CV52,"&gt;0")+1,
""))))),"")</f>
        <v/>
      </c>
      <c r="CX52" s="55" t="str">
        <f ca="1">IFERROR(IF($J$1=0,"",
IF(AND($J$1=1,CX$2=0,$M52=0),CX$3*$N52,
IF(AND($J$1=2,CX$2=0,$M52=0,OR($N52+CX$3=$I$27+1,CX$3=$N52)),SUM($O$16:$O51)+COUNTIF($Q52:CW52,"&gt;0")+1,
IF(AND($J$1=3,CX$2=0,$M52=0,$N52+CX$3&lt;&gt;$I$27+1,CX$3&lt;&gt;$N52),SUM($O$16:$O51)+COUNTIF($Q52:CW52,"&gt;0")+1,
IF(AND($J$1=4,CX$2=0,$M52=0,$N52+CX$3&lt;&gt;$I$27+1,CX$3&lt;&gt;$N52,CX$1-$L52=0),SUM($O$16:$O51)+COUNTIF($Q52:CW52,"&gt;0")+1,
""))))),"")</f>
        <v/>
      </c>
      <c r="CY52" s="55" t="str">
        <f ca="1">IFERROR(IF($J$1=0,"",
IF(AND($J$1=1,CY$2=0,$M52=0),CY$3*$N52,
IF(AND($J$1=2,CY$2=0,$M52=0,OR($N52+CY$3=$I$27+1,CY$3=$N52)),SUM($O$16:$O51)+COUNTIF($Q52:CX52,"&gt;0")+1,
IF(AND($J$1=3,CY$2=0,$M52=0,$N52+CY$3&lt;&gt;$I$27+1,CY$3&lt;&gt;$N52),SUM($O$16:$O51)+COUNTIF($Q52:CX52,"&gt;0")+1,
IF(AND($J$1=4,CY$2=0,$M52=0,$N52+CY$3&lt;&gt;$I$27+1,CY$3&lt;&gt;$N52,CY$1-$L52=0),SUM($O$16:$O51)+COUNTIF($Q52:CX52,"&gt;0")+1,
""))))),"")</f>
        <v/>
      </c>
      <c r="CZ52" s="55" t="str">
        <f ca="1">IFERROR(IF($J$1=0,"",
IF(AND($J$1=1,CZ$2=0,$M52=0),CZ$3*$N52,
IF(AND($J$1=2,CZ$2=0,$M52=0,OR($N52+CZ$3=$I$27+1,CZ$3=$N52)),SUM($O$16:$O51)+COUNTIF($Q52:CY52,"&gt;0")+1,
IF(AND($J$1=3,CZ$2=0,$M52=0,$N52+CZ$3&lt;&gt;$I$27+1,CZ$3&lt;&gt;$N52),SUM($O$16:$O51)+COUNTIF($Q52:CY52,"&gt;0")+1,
IF(AND($J$1=4,CZ$2=0,$M52=0,$N52+CZ$3&lt;&gt;$I$27+1,CZ$3&lt;&gt;$N52,CZ$1-$L52=0),SUM($O$16:$O51)+COUNTIF($Q52:CY52,"&gt;0")+1,
""))))),"")</f>
        <v/>
      </c>
      <c r="DA52" s="55" t="str">
        <f ca="1">IFERROR(IF($J$1=0,"",
IF(AND($J$1=1,DA$2=0,$M52=0),DA$3*$N52,
IF(AND($J$1=2,DA$2=0,$M52=0,OR($N52+DA$3=$I$27+1,DA$3=$N52)),SUM($O$16:$O51)+COUNTIF($Q52:CZ52,"&gt;0")+1,
IF(AND($J$1=3,DA$2=0,$M52=0,$N52+DA$3&lt;&gt;$I$27+1,DA$3&lt;&gt;$N52),SUM($O$16:$O51)+COUNTIF($Q52:CZ52,"&gt;0")+1,
IF(AND($J$1=4,DA$2=0,$M52=0,$N52+DA$3&lt;&gt;$I$27+1,DA$3&lt;&gt;$N52,DA$1-$L52=0),SUM($O$16:$O51)+COUNTIF($Q52:CZ52,"&gt;0")+1,
""))))),"")</f>
        <v/>
      </c>
      <c r="DB52" s="55" t="str">
        <f ca="1">IFERROR(IF($J$1=0,"",
IF(AND($J$1=1,DB$2=0,$M52=0),DB$3*$N52,
IF(AND($J$1=2,DB$2=0,$M52=0,OR($N52+DB$3=$I$27+1,DB$3=$N52)),SUM($O$16:$O51)+COUNTIF($Q52:DA52,"&gt;0")+1,
IF(AND($J$1=3,DB$2=0,$M52=0,$N52+DB$3&lt;&gt;$I$27+1,DB$3&lt;&gt;$N52),SUM($O$16:$O51)+COUNTIF($Q52:DA52,"&gt;0")+1,
IF(AND($J$1=4,DB$2=0,$M52=0,$N52+DB$3&lt;&gt;$I$27+1,DB$3&lt;&gt;$N52,DB$1-$L52=0),SUM($O$16:$O51)+COUNTIF($Q52:DA52,"&gt;0")+1,
""))))),"")</f>
        <v/>
      </c>
      <c r="DC52" s="55" t="str">
        <f ca="1">IFERROR(IF($J$1=0,"",
IF(AND($J$1=1,DC$2=0,$M52=0),DC$3*$N52,
IF(AND($J$1=2,DC$2=0,$M52=0,OR($N52+DC$3=$I$27+1,DC$3=$N52)),SUM($O$16:$O51)+COUNTIF($Q52:DB52,"&gt;0")+1,
IF(AND($J$1=3,DC$2=0,$M52=0,$N52+DC$3&lt;&gt;$I$27+1,DC$3&lt;&gt;$N52),SUM($O$16:$O51)+COUNTIF($Q52:DB52,"&gt;0")+1,
IF(AND($J$1=4,DC$2=0,$M52=0,$N52+DC$3&lt;&gt;$I$27+1,DC$3&lt;&gt;$N52,DC$1-$L52=0),SUM($O$16:$O51)+COUNTIF($Q52:DB52,"&gt;0")+1,
""))))),"")</f>
        <v/>
      </c>
      <c r="DD52" s="55" t="str">
        <f ca="1">IFERROR(IF($J$1=0,"",
IF(AND($J$1=1,DD$2=0,$M52=0),DD$3*$N52,
IF(AND($J$1=2,DD$2=0,$M52=0,OR($N52+DD$3=$I$27+1,DD$3=$N52)),SUM($O$16:$O51)+COUNTIF($Q52:DC52,"&gt;0")+1,
IF(AND($J$1=3,DD$2=0,$M52=0,$N52+DD$3&lt;&gt;$I$27+1,DD$3&lt;&gt;$N52),SUM($O$16:$O51)+COUNTIF($Q52:DC52,"&gt;0")+1,
IF(AND($J$1=4,DD$2=0,$M52=0,$N52+DD$3&lt;&gt;$I$27+1,DD$3&lt;&gt;$N52,DD$1-$L52=0),SUM($O$16:$O51)+COUNTIF($Q52:DC52,"&gt;0")+1,
""))))),"")</f>
        <v/>
      </c>
      <c r="DE52" s="55" t="str">
        <f ca="1">IFERROR(IF($J$1=0,"",
IF(AND($J$1=1,DE$2=0,$M52=0),DE$3*$N52,
IF(AND($J$1=2,DE$2=0,$M52=0,OR($N52+DE$3=$I$27+1,DE$3=$N52)),SUM($O$16:$O51)+COUNTIF($Q52:DD52,"&gt;0")+1,
IF(AND($J$1=3,DE$2=0,$M52=0,$N52+DE$3&lt;&gt;$I$27+1,DE$3&lt;&gt;$N52),SUM($O$16:$O51)+COUNTIF($Q52:DD52,"&gt;0")+1,
IF(AND($J$1=4,DE$2=0,$M52=0,$N52+DE$3&lt;&gt;$I$27+1,DE$3&lt;&gt;$N52,DE$1-$L52=0),SUM($O$16:$O51)+COUNTIF($Q52:DD52,"&gt;0")+1,
""))))),"")</f>
        <v/>
      </c>
      <c r="DF52" s="55" t="str">
        <f ca="1">IFERROR(IF($J$1=0,"",
IF(AND($J$1=1,DF$2=0,$M52=0),DF$3*$N52,
IF(AND($J$1=2,DF$2=0,$M52=0,OR($N52+DF$3=$I$27+1,DF$3=$N52)),SUM($O$16:$O51)+COUNTIF($Q52:DE52,"&gt;0")+1,
IF(AND($J$1=3,DF$2=0,$M52=0,$N52+DF$3&lt;&gt;$I$27+1,DF$3&lt;&gt;$N52),SUM($O$16:$O51)+COUNTIF($Q52:DE52,"&gt;0")+1,
IF(AND($J$1=4,DF$2=0,$M52=0,$N52+DF$3&lt;&gt;$I$27+1,DF$3&lt;&gt;$N52,DF$1-$L52=0),SUM($O$16:$O51)+COUNTIF($Q52:DE52,"&gt;0")+1,
""))))),"")</f>
        <v/>
      </c>
      <c r="DG52" s="55" t="str">
        <f ca="1">IFERROR(IF($J$1=0,"",
IF(AND($J$1=1,DG$2=0,$M52=0),DG$3*$N52,
IF(AND($J$1=2,DG$2=0,$M52=0,OR($N52+DG$3=$I$27+1,DG$3=$N52)),SUM($O$16:$O51)+COUNTIF($Q52:DF52,"&gt;0")+1,
IF(AND($J$1=3,DG$2=0,$M52=0,$N52+DG$3&lt;&gt;$I$27+1,DG$3&lt;&gt;$N52),SUM($O$16:$O51)+COUNTIF($Q52:DF52,"&gt;0")+1,
IF(AND($J$1=4,DG$2=0,$M52=0,$N52+DG$3&lt;&gt;$I$27+1,DG$3&lt;&gt;$N52,DG$1-$L52=0),SUM($O$16:$O51)+COUNTIF($Q52:DF52,"&gt;0")+1,
""))))),"")</f>
        <v/>
      </c>
      <c r="DH52" s="55" t="str">
        <f ca="1">IFERROR(IF($J$1=0,"",
IF(AND($J$1=1,DH$2=0,$M52=0),DH$3*$N52,
IF(AND($J$1=2,DH$2=0,$M52=0,OR($N52+DH$3=$I$27+1,DH$3=$N52)),SUM($O$16:$O51)+COUNTIF($Q52:DG52,"&gt;0")+1,
IF(AND($J$1=3,DH$2=0,$M52=0,$N52+DH$3&lt;&gt;$I$27+1,DH$3&lt;&gt;$N52),SUM($O$16:$O51)+COUNTIF($Q52:DG52,"&gt;0")+1,
IF(AND($J$1=4,DH$2=0,$M52=0,$N52+DH$3&lt;&gt;$I$27+1,DH$3&lt;&gt;$N52,DH$1-$L52=0),SUM($O$16:$O51)+COUNTIF($Q52:DG52,"&gt;0")+1,
""))))),"")</f>
        <v/>
      </c>
      <c r="DI52" s="55" t="str">
        <f ca="1">IFERROR(IF($J$1=0,"",
IF(AND($J$1=1,DI$2=0,$M52=0),DI$3*$N52,
IF(AND($J$1=2,DI$2=0,$M52=0,OR($N52+DI$3=$I$27+1,DI$3=$N52)),SUM($O$16:$O51)+COUNTIF($Q52:DH52,"&gt;0")+1,
IF(AND($J$1=3,DI$2=0,$M52=0,$N52+DI$3&lt;&gt;$I$27+1,DI$3&lt;&gt;$N52),SUM($O$16:$O51)+COUNTIF($Q52:DH52,"&gt;0")+1,
IF(AND($J$1=4,DI$2=0,$M52=0,$N52+DI$3&lt;&gt;$I$27+1,DI$3&lt;&gt;$N52,DI$1-$L52=0),SUM($O$16:$O51)+COUNTIF($Q52:DH52,"&gt;0")+1,
""))))),"")</f>
        <v/>
      </c>
      <c r="DJ52" s="55" t="str">
        <f ca="1">IFERROR(IF($J$1=0,"",
IF(AND($J$1=1,DJ$2=0,$M52=0),DJ$3*$N52,
IF(AND($J$1=2,DJ$2=0,$M52=0,OR($N52+DJ$3=$I$27+1,DJ$3=$N52)),SUM($O$16:$O51)+COUNTIF($Q52:DI52,"&gt;0")+1,
IF(AND($J$1=3,DJ$2=0,$M52=0,$N52+DJ$3&lt;&gt;$I$27+1,DJ$3&lt;&gt;$N52),SUM($O$16:$O51)+COUNTIF($Q52:DI52,"&gt;0")+1,
IF(AND($J$1=4,DJ$2=0,$M52=0,$N52+DJ$3&lt;&gt;$I$27+1,DJ$3&lt;&gt;$N52,DJ$1-$L52=0),SUM($O$16:$O51)+COUNTIF($Q52:DI52,"&gt;0")+1,
""))))),"")</f>
        <v/>
      </c>
      <c r="DK52" s="55" t="str">
        <f ca="1">IFERROR(IF($J$1=0,"",
IF(AND($J$1=1,DK$2=0,$M52=0),DK$3*$N52,
IF(AND($J$1=2,DK$2=0,$M52=0,OR($N52+DK$3=$I$27+1,DK$3=$N52)),SUM($O$16:$O51)+COUNTIF($Q52:DJ52,"&gt;0")+1,
IF(AND($J$1=3,DK$2=0,$M52=0,$N52+DK$3&lt;&gt;$I$27+1,DK$3&lt;&gt;$N52),SUM($O$16:$O51)+COUNTIF($Q52:DJ52,"&gt;0")+1,
IF(AND($J$1=4,DK$2=0,$M52=0,$N52+DK$3&lt;&gt;$I$27+1,DK$3&lt;&gt;$N52,DK$1-$L52=0),SUM($O$16:$O51)+COUNTIF($Q52:DJ52,"&gt;0")+1,
""))))),"")</f>
        <v/>
      </c>
      <c r="DL52" s="55" t="str">
        <f ca="1">IFERROR(IF($J$1=0,"",
IF(AND($J$1=1,DL$2=0,$M52=0),DL$3*$N52,
IF(AND($J$1=2,DL$2=0,$M52=0,OR($N52+DL$3=$I$27+1,DL$3=$N52)),SUM($O$16:$O51)+COUNTIF($Q52:DK52,"&gt;0")+1,
IF(AND($J$1=3,DL$2=0,$M52=0,$N52+DL$3&lt;&gt;$I$27+1,DL$3&lt;&gt;$N52),SUM($O$16:$O51)+COUNTIF($Q52:DK52,"&gt;0")+1,
IF(AND($J$1=4,DL$2=0,$M52=0,$N52+DL$3&lt;&gt;$I$27+1,DL$3&lt;&gt;$N52,DL$1-$L52=0),SUM($O$16:$O51)+COUNTIF($Q52:DK52,"&gt;0")+1,
""))))),"")</f>
        <v/>
      </c>
      <c r="DM52" s="49" t="str">
        <f ca="1">IFERROR(IF($J$1=0,"",
IF(AND($J$1=1,DM$2=0,$M52=0),DM$3*$N52,
IF(AND($J$1=2,DM$2=0,$M52=0,OR($N52+DM$3=$I$27+1,DM$3=$N52)),SUM($O$16:$O51)+COUNTIF($Q52:DL52,"&gt;0")+1,
IF(AND($J$1=3,DM$2=0,$M52=0,$N52+DM$3&lt;&gt;$I$27+1,DM$3&lt;&gt;$N52),SUM($O$16:$O51)+COUNTIF($Q52:DL52,"&gt;0")+1,
IF(AND($J$1=4,DM$2=0,$M52=0,$N52+DM$3&lt;&gt;$I$27+1,DM$3&lt;&gt;$N52,DM$1-$L52=0),SUM($O$16:$O51)+COUNTIF($Q52:DL52,"&gt;0")+1,
""))))),"")</f>
        <v/>
      </c>
    </row>
    <row r="53" spans="8:117" ht="16.5" customHeight="1" x14ac:dyDescent="0.25">
      <c r="L53" s="2" t="str">
        <f t="shared" si="18"/>
        <v/>
      </c>
      <c r="M53" s="2" t="str">
        <f t="shared" si="16"/>
        <v/>
      </c>
      <c r="N53" s="2" t="str">
        <f t="shared" si="17"/>
        <v/>
      </c>
      <c r="O53" s="2">
        <f t="shared" ca="1" si="19"/>
        <v>0</v>
      </c>
      <c r="P53" s="41" t="str">
        <f t="shared" si="20"/>
        <v/>
      </c>
      <c r="R53" s="55" t="str">
        <f ca="1">IFERROR(IF($J$1=0,"",
IF(AND($J$1=1,R$2=0,$M53=0),R$3*$N53,
IF(AND($J$1=2,R$2=0,$M53=0,OR($N53+R$3=$I$27+1,R$3=$N53)),SUM($O$16:$O52)+COUNTIF($Q53:Q53,"&gt;0")+1,
IF(AND($J$1=3,R$2=0,$M53=0,$N53+R$3&lt;&gt;$I$27+1,R$3&lt;&gt;$N53),SUM($O$16:$O52)+COUNTIF($Q53:Q53,"&gt;0")+1,
IF(AND($J$1=4,R$2=0,$M53=0,$N53+R$3&lt;&gt;$I$27+1,R$3&lt;&gt;$N53,R$1-$L53=0),SUM($O$16:$O52)+COUNTIF($Q53:Q53,"&gt;0")+1,
""))))),"")</f>
        <v/>
      </c>
      <c r="S53" s="55" t="str">
        <f ca="1">IFERROR(IF($J$1=0,"",
IF(AND($J$1=1,S$2=0,$M53=0),S$3*$N53,
IF(AND($J$1=2,S$2=0,$M53=0,OR($N53+S$3=$I$27+1,S$3=$N53)),SUM($O$16:$O52)+COUNTIF($Q53:R53,"&gt;0")+1,
IF(AND($J$1=3,S$2=0,$M53=0,$N53+S$3&lt;&gt;$I$27+1,S$3&lt;&gt;$N53),SUM($O$16:$O52)+COUNTIF($Q53:R53,"&gt;0")+1,
IF(AND($J$1=4,S$2=0,$M53=0,$N53+S$3&lt;&gt;$I$27+1,S$3&lt;&gt;$N53,S$1-$L53=0),SUM($O$16:$O52)+COUNTIF($Q53:R53,"&gt;0")+1,
""))))),"")</f>
        <v/>
      </c>
      <c r="T53" s="55" t="str">
        <f ca="1">IFERROR(IF($J$1=0,"",
IF(AND($J$1=1,T$2=0,$M53=0),T$3*$N53,
IF(AND($J$1=2,T$2=0,$M53=0,OR($N53+T$3=$I$27+1,T$3=$N53)),SUM($O$16:$O52)+COUNTIF($Q53:S53,"&gt;0")+1,
IF(AND($J$1=3,T$2=0,$M53=0,$N53+T$3&lt;&gt;$I$27+1,T$3&lt;&gt;$N53),SUM($O$16:$O52)+COUNTIF($Q53:S53,"&gt;0")+1,
IF(AND($J$1=4,T$2=0,$M53=0,$N53+T$3&lt;&gt;$I$27+1,T$3&lt;&gt;$N53,T$1-$L53=0),SUM($O$16:$O52)+COUNTIF($Q53:S53,"&gt;0")+1,
""))))),"")</f>
        <v/>
      </c>
      <c r="U53" s="55" t="str">
        <f ca="1">IFERROR(IF($J$1=0,"",
IF(AND($J$1=1,U$2=0,$M53=0),U$3*$N53,
IF(AND($J$1=2,U$2=0,$M53=0,OR($N53+U$3=$I$27+1,U$3=$N53)),SUM($O$16:$O52)+COUNTIF($Q53:T53,"&gt;0")+1,
IF(AND($J$1=3,U$2=0,$M53=0,$N53+U$3&lt;&gt;$I$27+1,U$3&lt;&gt;$N53),SUM($O$16:$O52)+COUNTIF($Q53:T53,"&gt;0")+1,
IF(AND($J$1=4,U$2=0,$M53=0,$N53+U$3&lt;&gt;$I$27+1,U$3&lt;&gt;$N53,U$1-$L53=0),SUM($O$16:$O52)+COUNTIF($Q53:T53,"&gt;0")+1,
""))))),"")</f>
        <v/>
      </c>
      <c r="V53" s="55" t="str">
        <f ca="1">IFERROR(IF($J$1=0,"",
IF(AND($J$1=1,V$2=0,$M53=0),V$3*$N53,
IF(AND($J$1=2,V$2=0,$M53=0,OR($N53+V$3=$I$27+1,V$3=$N53)),SUM($O$16:$O52)+COUNTIF($Q53:U53,"&gt;0")+1,
IF(AND($J$1=3,V$2=0,$M53=0,$N53+V$3&lt;&gt;$I$27+1,V$3&lt;&gt;$N53),SUM($O$16:$O52)+COUNTIF($Q53:U53,"&gt;0")+1,
IF(AND($J$1=4,V$2=0,$M53=0,$N53+V$3&lt;&gt;$I$27+1,V$3&lt;&gt;$N53,V$1-$L53=0),SUM($O$16:$O52)+COUNTIF($Q53:U53,"&gt;0")+1,
""))))),"")</f>
        <v/>
      </c>
      <c r="W53" s="55" t="str">
        <f ca="1">IFERROR(IF($J$1=0,"",
IF(AND($J$1=1,W$2=0,$M53=0),W$3*$N53,
IF(AND($J$1=2,W$2=0,$M53=0,OR($N53+W$3=$I$27+1,W$3=$N53)),SUM($O$16:$O52)+COUNTIF($Q53:V53,"&gt;0")+1,
IF(AND($J$1=3,W$2=0,$M53=0,$N53+W$3&lt;&gt;$I$27+1,W$3&lt;&gt;$N53),SUM($O$16:$O52)+COUNTIF($Q53:V53,"&gt;0")+1,
IF(AND($J$1=4,W$2=0,$M53=0,$N53+W$3&lt;&gt;$I$27+1,W$3&lt;&gt;$N53,W$1-$L53=0),SUM($O$16:$O52)+COUNTIF($Q53:V53,"&gt;0")+1,
""))))),"")</f>
        <v/>
      </c>
      <c r="X53" s="55" t="str">
        <f ca="1">IFERROR(IF($J$1=0,"",
IF(AND($J$1=1,X$2=0,$M53=0),X$3*$N53,
IF(AND($J$1=2,X$2=0,$M53=0,OR($N53+X$3=$I$27+1,X$3=$N53)),SUM($O$16:$O52)+COUNTIF($Q53:W53,"&gt;0")+1,
IF(AND($J$1=3,X$2=0,$M53=0,$N53+X$3&lt;&gt;$I$27+1,X$3&lt;&gt;$N53),SUM($O$16:$O52)+COUNTIF($Q53:W53,"&gt;0")+1,
IF(AND($J$1=4,X$2=0,$M53=0,$N53+X$3&lt;&gt;$I$27+1,X$3&lt;&gt;$N53,X$1-$L53=0),SUM($O$16:$O52)+COUNTIF($Q53:W53,"&gt;0")+1,
""))))),"")</f>
        <v/>
      </c>
      <c r="Y53" s="55" t="str">
        <f ca="1">IFERROR(IF($J$1=0,"",
IF(AND($J$1=1,Y$2=0,$M53=0),Y$3*$N53,
IF(AND($J$1=2,Y$2=0,$M53=0,OR($N53+Y$3=$I$27+1,Y$3=$N53)),SUM($O$16:$O52)+COUNTIF($Q53:X53,"&gt;0")+1,
IF(AND($J$1=3,Y$2=0,$M53=0,$N53+Y$3&lt;&gt;$I$27+1,Y$3&lt;&gt;$N53),SUM($O$16:$O52)+COUNTIF($Q53:X53,"&gt;0")+1,
IF(AND($J$1=4,Y$2=0,$M53=0,$N53+Y$3&lt;&gt;$I$27+1,Y$3&lt;&gt;$N53,Y$1-$L53=0),SUM($O$16:$O52)+COUNTIF($Q53:X53,"&gt;0")+1,
""))))),"")</f>
        <v/>
      </c>
      <c r="Z53" s="55" t="str">
        <f ca="1">IFERROR(IF($J$1=0,"",
IF(AND($J$1=1,Z$2=0,$M53=0),Z$3*$N53,
IF(AND($J$1=2,Z$2=0,$M53=0,OR($N53+Z$3=$I$27+1,Z$3=$N53)),SUM($O$16:$O52)+COUNTIF($Q53:Y53,"&gt;0")+1,
IF(AND($J$1=3,Z$2=0,$M53=0,$N53+Z$3&lt;&gt;$I$27+1,Z$3&lt;&gt;$N53),SUM($O$16:$O52)+COUNTIF($Q53:Y53,"&gt;0")+1,
IF(AND($J$1=4,Z$2=0,$M53=0,$N53+Z$3&lt;&gt;$I$27+1,Z$3&lt;&gt;$N53,Z$1-$L53=0),SUM($O$16:$O52)+COUNTIF($Q53:Y53,"&gt;0")+1,
""))))),"")</f>
        <v/>
      </c>
      <c r="AA53" s="55" t="str">
        <f ca="1">IFERROR(IF($J$1=0,"",
IF(AND($J$1=1,AA$2=0,$M53=0),AA$3*$N53,
IF(AND($J$1=2,AA$2=0,$M53=0,OR($N53+AA$3=$I$27+1,AA$3=$N53)),SUM($O$16:$O52)+COUNTIF($Q53:Z53,"&gt;0")+1,
IF(AND($J$1=3,AA$2=0,$M53=0,$N53+AA$3&lt;&gt;$I$27+1,AA$3&lt;&gt;$N53),SUM($O$16:$O52)+COUNTIF($Q53:Z53,"&gt;0")+1,
IF(AND($J$1=4,AA$2=0,$M53=0,$N53+AA$3&lt;&gt;$I$27+1,AA$3&lt;&gt;$N53,AA$1-$L53=0),SUM($O$16:$O52)+COUNTIF($Q53:Z53,"&gt;0")+1,
""))))),"")</f>
        <v/>
      </c>
      <c r="AB53" s="55" t="str">
        <f ca="1">IFERROR(IF($J$1=0,"",
IF(AND($J$1=1,AB$2=0,$M53=0),AB$3*$N53,
IF(AND($J$1=2,AB$2=0,$M53=0,OR($N53+AB$3=$I$27+1,AB$3=$N53)),SUM($O$16:$O52)+COUNTIF($Q53:AA53,"&gt;0")+1,
IF(AND($J$1=3,AB$2=0,$M53=0,$N53+AB$3&lt;&gt;$I$27+1,AB$3&lt;&gt;$N53),SUM($O$16:$O52)+COUNTIF($Q53:AA53,"&gt;0")+1,
IF(AND($J$1=4,AB$2=0,$M53=0,$N53+AB$3&lt;&gt;$I$27+1,AB$3&lt;&gt;$N53,AB$1-$L53=0),SUM($O$16:$O52)+COUNTIF($Q53:AA53,"&gt;0")+1,
""))))),"")</f>
        <v/>
      </c>
      <c r="AC53" s="55" t="str">
        <f ca="1">IFERROR(IF($J$1=0,"",
IF(AND($J$1=1,AC$2=0,$M53=0),AC$3*$N53,
IF(AND($J$1=2,AC$2=0,$M53=0,OR($N53+AC$3=$I$27+1,AC$3=$N53)),SUM($O$16:$O52)+COUNTIF($Q53:AB53,"&gt;0")+1,
IF(AND($J$1=3,AC$2=0,$M53=0,$N53+AC$3&lt;&gt;$I$27+1,AC$3&lt;&gt;$N53),SUM($O$16:$O52)+COUNTIF($Q53:AB53,"&gt;0")+1,
IF(AND($J$1=4,AC$2=0,$M53=0,$N53+AC$3&lt;&gt;$I$27+1,AC$3&lt;&gt;$N53,AC$1-$L53=0),SUM($O$16:$O52)+COUNTIF($Q53:AB53,"&gt;0")+1,
""))))),"")</f>
        <v/>
      </c>
      <c r="AD53" s="55" t="str">
        <f ca="1">IFERROR(IF($J$1=0,"",
IF(AND($J$1=1,AD$2=0,$M53=0),AD$3*$N53,
IF(AND($J$1=2,AD$2=0,$M53=0,OR($N53+AD$3=$I$27+1,AD$3=$N53)),SUM($O$16:$O52)+COUNTIF($Q53:AC53,"&gt;0")+1,
IF(AND($J$1=3,AD$2=0,$M53=0,$N53+AD$3&lt;&gt;$I$27+1,AD$3&lt;&gt;$N53),SUM($O$16:$O52)+COUNTIF($Q53:AC53,"&gt;0")+1,
IF(AND($J$1=4,AD$2=0,$M53=0,$N53+AD$3&lt;&gt;$I$27+1,AD$3&lt;&gt;$N53,AD$1-$L53=0),SUM($O$16:$O52)+COUNTIF($Q53:AC53,"&gt;0")+1,
""))))),"")</f>
        <v/>
      </c>
      <c r="AE53" s="55" t="str">
        <f ca="1">IFERROR(IF($J$1=0,"",
IF(AND($J$1=1,AE$2=0,$M53=0),AE$3*$N53,
IF(AND($J$1=2,AE$2=0,$M53=0,OR($N53+AE$3=$I$27+1,AE$3=$N53)),SUM($O$16:$O52)+COUNTIF($Q53:AD53,"&gt;0")+1,
IF(AND($J$1=3,AE$2=0,$M53=0,$N53+AE$3&lt;&gt;$I$27+1,AE$3&lt;&gt;$N53),SUM($O$16:$O52)+COUNTIF($Q53:AD53,"&gt;0")+1,
IF(AND($J$1=4,AE$2=0,$M53=0,$N53+AE$3&lt;&gt;$I$27+1,AE$3&lt;&gt;$N53,AE$1-$L53=0),SUM($O$16:$O52)+COUNTIF($Q53:AD53,"&gt;0")+1,
""))))),"")</f>
        <v/>
      </c>
      <c r="AF53" s="55" t="str">
        <f ca="1">IFERROR(IF($J$1=0,"",
IF(AND($J$1=1,AF$2=0,$M53=0),AF$3*$N53,
IF(AND($J$1=2,AF$2=0,$M53=0,OR($N53+AF$3=$I$27+1,AF$3=$N53)),SUM($O$16:$O52)+COUNTIF($Q53:AE53,"&gt;0")+1,
IF(AND($J$1=3,AF$2=0,$M53=0,$N53+AF$3&lt;&gt;$I$27+1,AF$3&lt;&gt;$N53),SUM($O$16:$O52)+COUNTIF($Q53:AE53,"&gt;0")+1,
IF(AND($J$1=4,AF$2=0,$M53=0,$N53+AF$3&lt;&gt;$I$27+1,AF$3&lt;&gt;$N53,AF$1-$L53=0),SUM($O$16:$O52)+COUNTIF($Q53:AE53,"&gt;0")+1,
""))))),"")</f>
        <v/>
      </c>
      <c r="AG53" s="55" t="str">
        <f ca="1">IFERROR(IF($J$1=0,"",
IF(AND($J$1=1,AG$2=0,$M53=0),AG$3*$N53,
IF(AND($J$1=2,AG$2=0,$M53=0,OR($N53+AG$3=$I$27+1,AG$3=$N53)),SUM($O$16:$O52)+COUNTIF($Q53:AF53,"&gt;0")+1,
IF(AND($J$1=3,AG$2=0,$M53=0,$N53+AG$3&lt;&gt;$I$27+1,AG$3&lt;&gt;$N53),SUM($O$16:$O52)+COUNTIF($Q53:AF53,"&gt;0")+1,
IF(AND($J$1=4,AG$2=0,$M53=0,$N53+AG$3&lt;&gt;$I$27+1,AG$3&lt;&gt;$N53,AG$1-$L53=0),SUM($O$16:$O52)+COUNTIF($Q53:AF53,"&gt;0")+1,
""))))),"")</f>
        <v/>
      </c>
      <c r="AH53" s="55" t="str">
        <f ca="1">IFERROR(IF($J$1=0,"",
IF(AND($J$1=1,AH$2=0,$M53=0),AH$3*$N53,
IF(AND($J$1=2,AH$2=0,$M53=0,OR($N53+AH$3=$I$27+1,AH$3=$N53)),SUM($O$16:$O52)+COUNTIF($Q53:AG53,"&gt;0")+1,
IF(AND($J$1=3,AH$2=0,$M53=0,$N53+AH$3&lt;&gt;$I$27+1,AH$3&lt;&gt;$N53),SUM($O$16:$O52)+COUNTIF($Q53:AG53,"&gt;0")+1,
IF(AND($J$1=4,AH$2=0,$M53=0,$N53+AH$3&lt;&gt;$I$27+1,AH$3&lt;&gt;$N53,AH$1-$L53=0),SUM($O$16:$O52)+COUNTIF($Q53:AG53,"&gt;0")+1,
""))))),"")</f>
        <v/>
      </c>
      <c r="AI53" s="55" t="str">
        <f ca="1">IFERROR(IF($J$1=0,"",
IF(AND($J$1=1,AI$2=0,$M53=0),AI$3*$N53,
IF(AND($J$1=2,AI$2=0,$M53=0,OR($N53+AI$3=$I$27+1,AI$3=$N53)),SUM($O$16:$O52)+COUNTIF($Q53:AH53,"&gt;0")+1,
IF(AND($J$1=3,AI$2=0,$M53=0,$N53+AI$3&lt;&gt;$I$27+1,AI$3&lt;&gt;$N53),SUM($O$16:$O52)+COUNTIF($Q53:AH53,"&gt;0")+1,
IF(AND($J$1=4,AI$2=0,$M53=0,$N53+AI$3&lt;&gt;$I$27+1,AI$3&lt;&gt;$N53,AI$1-$L53=0),SUM($O$16:$O52)+COUNTIF($Q53:AH53,"&gt;0")+1,
""))))),"")</f>
        <v/>
      </c>
      <c r="AJ53" s="55" t="str">
        <f ca="1">IFERROR(IF($J$1=0,"",
IF(AND($J$1=1,AJ$2=0,$M53=0),AJ$3*$N53,
IF(AND($J$1=2,AJ$2=0,$M53=0,OR($N53+AJ$3=$I$27+1,AJ$3=$N53)),SUM($O$16:$O52)+COUNTIF($Q53:AI53,"&gt;0")+1,
IF(AND($J$1=3,AJ$2=0,$M53=0,$N53+AJ$3&lt;&gt;$I$27+1,AJ$3&lt;&gt;$N53),SUM($O$16:$O52)+COUNTIF($Q53:AI53,"&gt;0")+1,
IF(AND($J$1=4,AJ$2=0,$M53=0,$N53+AJ$3&lt;&gt;$I$27+1,AJ$3&lt;&gt;$N53,AJ$1-$L53=0),SUM($O$16:$O52)+COUNTIF($Q53:AI53,"&gt;0")+1,
""))))),"")</f>
        <v/>
      </c>
      <c r="AK53" s="55" t="str">
        <f ca="1">IFERROR(IF($J$1=0,"",
IF(AND($J$1=1,AK$2=0,$M53=0),AK$3*$N53,
IF(AND($J$1=2,AK$2=0,$M53=0,OR($N53+AK$3=$I$27+1,AK$3=$N53)),SUM($O$16:$O52)+COUNTIF($Q53:AJ53,"&gt;0")+1,
IF(AND($J$1=3,AK$2=0,$M53=0,$N53+AK$3&lt;&gt;$I$27+1,AK$3&lt;&gt;$N53),SUM($O$16:$O52)+COUNTIF($Q53:AJ53,"&gt;0")+1,
IF(AND($J$1=4,AK$2=0,$M53=0,$N53+AK$3&lt;&gt;$I$27+1,AK$3&lt;&gt;$N53,AK$1-$L53=0),SUM($O$16:$O52)+COUNTIF($Q53:AJ53,"&gt;0")+1,
""))))),"")</f>
        <v/>
      </c>
      <c r="AL53" s="55" t="str">
        <f ca="1">IFERROR(IF($J$1=0,"",
IF(AND($J$1=1,AL$2=0,$M53=0),AL$3*$N53,
IF(AND($J$1=2,AL$2=0,$M53=0,OR($N53+AL$3=$I$27+1,AL$3=$N53)),SUM($O$16:$O52)+COUNTIF($Q53:AK53,"&gt;0")+1,
IF(AND($J$1=3,AL$2=0,$M53=0,$N53+AL$3&lt;&gt;$I$27+1,AL$3&lt;&gt;$N53),SUM($O$16:$O52)+COUNTIF($Q53:AK53,"&gt;0")+1,
IF(AND($J$1=4,AL$2=0,$M53=0,$N53+AL$3&lt;&gt;$I$27+1,AL$3&lt;&gt;$N53,AL$1-$L53=0),SUM($O$16:$O52)+COUNTIF($Q53:AK53,"&gt;0")+1,
""))))),"")</f>
        <v/>
      </c>
      <c r="AM53" s="55" t="str">
        <f ca="1">IFERROR(IF($J$1=0,"",
IF(AND($J$1=1,AM$2=0,$M53=0),AM$3*$N53,
IF(AND($J$1=2,AM$2=0,$M53=0,OR($N53+AM$3=$I$27+1,AM$3=$N53)),SUM($O$16:$O52)+COUNTIF($Q53:AL53,"&gt;0")+1,
IF(AND($J$1=3,AM$2=0,$M53=0,$N53+AM$3&lt;&gt;$I$27+1,AM$3&lt;&gt;$N53),SUM($O$16:$O52)+COUNTIF($Q53:AL53,"&gt;0")+1,
IF(AND($J$1=4,AM$2=0,$M53=0,$N53+AM$3&lt;&gt;$I$27+1,AM$3&lt;&gt;$N53,AM$1-$L53=0),SUM($O$16:$O52)+COUNTIF($Q53:AL53,"&gt;0")+1,
""))))),"")</f>
        <v/>
      </c>
      <c r="AN53" s="55" t="str">
        <f ca="1">IFERROR(IF($J$1=0,"",
IF(AND($J$1=1,AN$2=0,$M53=0),AN$3*$N53,
IF(AND($J$1=2,AN$2=0,$M53=0,OR($N53+AN$3=$I$27+1,AN$3=$N53)),SUM($O$16:$O52)+COUNTIF($Q53:AM53,"&gt;0")+1,
IF(AND($J$1=3,AN$2=0,$M53=0,$N53+AN$3&lt;&gt;$I$27+1,AN$3&lt;&gt;$N53),SUM($O$16:$O52)+COUNTIF($Q53:AM53,"&gt;0")+1,
IF(AND($J$1=4,AN$2=0,$M53=0,$N53+AN$3&lt;&gt;$I$27+1,AN$3&lt;&gt;$N53,AN$1-$L53=0),SUM($O$16:$O52)+COUNTIF($Q53:AM53,"&gt;0")+1,
""))))),"")</f>
        <v/>
      </c>
      <c r="AO53" s="55" t="str">
        <f ca="1">IFERROR(IF($J$1=0,"",
IF(AND($J$1=1,AO$2=0,$M53=0),AO$3*$N53,
IF(AND($J$1=2,AO$2=0,$M53=0,OR($N53+AO$3=$I$27+1,AO$3=$N53)),SUM($O$16:$O52)+COUNTIF($Q53:AN53,"&gt;0")+1,
IF(AND($J$1=3,AO$2=0,$M53=0,$N53+AO$3&lt;&gt;$I$27+1,AO$3&lt;&gt;$N53),SUM($O$16:$O52)+COUNTIF($Q53:AN53,"&gt;0")+1,
IF(AND($J$1=4,AO$2=0,$M53=0,$N53+AO$3&lt;&gt;$I$27+1,AO$3&lt;&gt;$N53,AO$1-$L53=0),SUM($O$16:$O52)+COUNTIF($Q53:AN53,"&gt;0")+1,
""))))),"")</f>
        <v/>
      </c>
      <c r="AP53" s="55" t="str">
        <f ca="1">IFERROR(IF($J$1=0,"",
IF(AND($J$1=1,AP$2=0,$M53=0),AP$3*$N53,
IF(AND($J$1=2,AP$2=0,$M53=0,OR($N53+AP$3=$I$27+1,AP$3=$N53)),SUM($O$16:$O52)+COUNTIF($Q53:AO53,"&gt;0")+1,
IF(AND($J$1=3,AP$2=0,$M53=0,$N53+AP$3&lt;&gt;$I$27+1,AP$3&lt;&gt;$N53),SUM($O$16:$O52)+COUNTIF($Q53:AO53,"&gt;0")+1,
IF(AND($J$1=4,AP$2=0,$M53=0,$N53+AP$3&lt;&gt;$I$27+1,AP$3&lt;&gt;$N53,AP$1-$L53=0),SUM($O$16:$O52)+COUNTIF($Q53:AO53,"&gt;0")+1,
""))))),"")</f>
        <v/>
      </c>
      <c r="AQ53" s="55" t="str">
        <f ca="1">IFERROR(IF($J$1=0,"",
IF(AND($J$1=1,AQ$2=0,$M53=0),AQ$3*$N53,
IF(AND($J$1=2,AQ$2=0,$M53=0,OR($N53+AQ$3=$I$27+1,AQ$3=$N53)),SUM($O$16:$O52)+COUNTIF($Q53:AP53,"&gt;0")+1,
IF(AND($J$1=3,AQ$2=0,$M53=0,$N53+AQ$3&lt;&gt;$I$27+1,AQ$3&lt;&gt;$N53),SUM($O$16:$O52)+COUNTIF($Q53:AP53,"&gt;0")+1,
IF(AND($J$1=4,AQ$2=0,$M53=0,$N53+AQ$3&lt;&gt;$I$27+1,AQ$3&lt;&gt;$N53,AQ$1-$L53=0),SUM($O$16:$O52)+COUNTIF($Q53:AP53,"&gt;0")+1,
""))))),"")</f>
        <v/>
      </c>
      <c r="AR53" s="55" t="str">
        <f ca="1">IFERROR(IF($J$1=0,"",
IF(AND($J$1=1,AR$2=0,$M53=0),AR$3*$N53,
IF(AND($J$1=2,AR$2=0,$M53=0,OR($N53+AR$3=$I$27+1,AR$3=$N53)),SUM($O$16:$O52)+COUNTIF($Q53:AQ53,"&gt;0")+1,
IF(AND($J$1=3,AR$2=0,$M53=0,$N53+AR$3&lt;&gt;$I$27+1,AR$3&lt;&gt;$N53),SUM($O$16:$O52)+COUNTIF($Q53:AQ53,"&gt;0")+1,
IF(AND($J$1=4,AR$2=0,$M53=0,$N53+AR$3&lt;&gt;$I$27+1,AR$3&lt;&gt;$N53,AR$1-$L53=0),SUM($O$16:$O52)+COUNTIF($Q53:AQ53,"&gt;0")+1,
""))))),"")</f>
        <v/>
      </c>
      <c r="AS53" s="55" t="str">
        <f ca="1">IFERROR(IF($J$1=0,"",
IF(AND($J$1=1,AS$2=0,$M53=0),AS$3*$N53,
IF(AND($J$1=2,AS$2=0,$M53=0,OR($N53+AS$3=$I$27+1,AS$3=$N53)),SUM($O$16:$O52)+COUNTIF($Q53:AR53,"&gt;0")+1,
IF(AND($J$1=3,AS$2=0,$M53=0,$N53+AS$3&lt;&gt;$I$27+1,AS$3&lt;&gt;$N53),SUM($O$16:$O52)+COUNTIF($Q53:AR53,"&gt;0")+1,
IF(AND($J$1=4,AS$2=0,$M53=0,$N53+AS$3&lt;&gt;$I$27+1,AS$3&lt;&gt;$N53,AS$1-$L53=0),SUM($O$16:$O52)+COUNTIF($Q53:AR53,"&gt;0")+1,
""))))),"")</f>
        <v/>
      </c>
      <c r="AT53" s="55" t="str">
        <f ca="1">IFERROR(IF($J$1=0,"",
IF(AND($J$1=1,AT$2=0,$M53=0),AT$3*$N53,
IF(AND($J$1=2,AT$2=0,$M53=0,OR($N53+AT$3=$I$27+1,AT$3=$N53)),SUM($O$16:$O52)+COUNTIF($Q53:AS53,"&gt;0")+1,
IF(AND($J$1=3,AT$2=0,$M53=0,$N53+AT$3&lt;&gt;$I$27+1,AT$3&lt;&gt;$N53),SUM($O$16:$O52)+COUNTIF($Q53:AS53,"&gt;0")+1,
IF(AND($J$1=4,AT$2=0,$M53=0,$N53+AT$3&lt;&gt;$I$27+1,AT$3&lt;&gt;$N53,AT$1-$L53=0),SUM($O$16:$O52)+COUNTIF($Q53:AS53,"&gt;0")+1,
""))))),"")</f>
        <v/>
      </c>
      <c r="AU53" s="55" t="str">
        <f ca="1">IFERROR(IF($J$1=0,"",
IF(AND($J$1=1,AU$2=0,$M53=0),AU$3*$N53,
IF(AND($J$1=2,AU$2=0,$M53=0,OR($N53+AU$3=$I$27+1,AU$3=$N53)),SUM($O$16:$O52)+COUNTIF($Q53:AT53,"&gt;0")+1,
IF(AND($J$1=3,AU$2=0,$M53=0,$N53+AU$3&lt;&gt;$I$27+1,AU$3&lt;&gt;$N53),SUM($O$16:$O52)+COUNTIF($Q53:AT53,"&gt;0")+1,
IF(AND($J$1=4,AU$2=0,$M53=0,$N53+AU$3&lt;&gt;$I$27+1,AU$3&lt;&gt;$N53,AU$1-$L53=0),SUM($O$16:$O52)+COUNTIF($Q53:AT53,"&gt;0")+1,
""))))),"")</f>
        <v/>
      </c>
      <c r="AV53" s="55" t="str">
        <f ca="1">IFERROR(IF($J$1=0,"",
IF(AND($J$1=1,AV$2=0,$M53=0),AV$3*$N53,
IF(AND($J$1=2,AV$2=0,$M53=0,OR($N53+AV$3=$I$27+1,AV$3=$N53)),SUM($O$16:$O52)+COUNTIF($Q53:AU53,"&gt;0")+1,
IF(AND($J$1=3,AV$2=0,$M53=0,$N53+AV$3&lt;&gt;$I$27+1,AV$3&lt;&gt;$N53),SUM($O$16:$O52)+COUNTIF($Q53:AU53,"&gt;0")+1,
IF(AND($J$1=4,AV$2=0,$M53=0,$N53+AV$3&lt;&gt;$I$27+1,AV$3&lt;&gt;$N53,AV$1-$L53=0),SUM($O$16:$O52)+COUNTIF($Q53:AU53,"&gt;0")+1,
""))))),"")</f>
        <v/>
      </c>
      <c r="AW53" s="55" t="str">
        <f ca="1">IFERROR(IF($J$1=0,"",
IF(AND($J$1=1,AW$2=0,$M53=0),AW$3*$N53,
IF(AND($J$1=2,AW$2=0,$M53=0,OR($N53+AW$3=$I$27+1,AW$3=$N53)),SUM($O$16:$O52)+COUNTIF($Q53:AV53,"&gt;0")+1,
IF(AND($J$1=3,AW$2=0,$M53=0,$N53+AW$3&lt;&gt;$I$27+1,AW$3&lt;&gt;$N53),SUM($O$16:$O52)+COUNTIF($Q53:AV53,"&gt;0")+1,
IF(AND($J$1=4,AW$2=0,$M53=0,$N53+AW$3&lt;&gt;$I$27+1,AW$3&lt;&gt;$N53,AW$1-$L53=0),SUM($O$16:$O52)+COUNTIF($Q53:AV53,"&gt;0")+1,
""))))),"")</f>
        <v/>
      </c>
      <c r="AX53" s="55" t="str">
        <f ca="1">IFERROR(IF($J$1=0,"",
IF(AND($J$1=1,AX$2=0,$M53=0),AX$3*$N53,
IF(AND($J$1=2,AX$2=0,$M53=0,OR($N53+AX$3=$I$27+1,AX$3=$N53)),SUM($O$16:$O52)+COUNTIF($Q53:AW53,"&gt;0")+1,
IF(AND($J$1=3,AX$2=0,$M53=0,$N53+AX$3&lt;&gt;$I$27+1,AX$3&lt;&gt;$N53),SUM($O$16:$O52)+COUNTIF($Q53:AW53,"&gt;0")+1,
IF(AND($J$1=4,AX$2=0,$M53=0,$N53+AX$3&lt;&gt;$I$27+1,AX$3&lt;&gt;$N53,AX$1-$L53=0),SUM($O$16:$O52)+COUNTIF($Q53:AW53,"&gt;0")+1,
""))))),"")</f>
        <v/>
      </c>
      <c r="AY53" s="55" t="str">
        <f ca="1">IFERROR(IF($J$1=0,"",
IF(AND($J$1=1,AY$2=0,$M53=0),AY$3*$N53,
IF(AND($J$1=2,AY$2=0,$M53=0,OR($N53+AY$3=$I$27+1,AY$3=$N53)),SUM($O$16:$O52)+COUNTIF($Q53:AX53,"&gt;0")+1,
IF(AND($J$1=3,AY$2=0,$M53=0,$N53+AY$3&lt;&gt;$I$27+1,AY$3&lt;&gt;$N53),SUM($O$16:$O52)+COUNTIF($Q53:AX53,"&gt;0")+1,
IF(AND($J$1=4,AY$2=0,$M53=0,$N53+AY$3&lt;&gt;$I$27+1,AY$3&lt;&gt;$N53,AY$1-$L53=0),SUM($O$16:$O52)+COUNTIF($Q53:AX53,"&gt;0")+1,
""))))),"")</f>
        <v/>
      </c>
      <c r="AZ53" s="55" t="str">
        <f ca="1">IFERROR(IF($J$1=0,"",
IF(AND($J$1=1,AZ$2=0,$M53=0),AZ$3*$N53,
IF(AND($J$1=2,AZ$2=0,$M53=0,OR($N53+AZ$3=$I$27+1,AZ$3=$N53)),SUM($O$16:$O52)+COUNTIF($Q53:AY53,"&gt;0")+1,
IF(AND($J$1=3,AZ$2=0,$M53=0,$N53+AZ$3&lt;&gt;$I$27+1,AZ$3&lt;&gt;$N53),SUM($O$16:$O52)+COUNTIF($Q53:AY53,"&gt;0")+1,
IF(AND($J$1=4,AZ$2=0,$M53=0,$N53+AZ$3&lt;&gt;$I$27+1,AZ$3&lt;&gt;$N53,AZ$1-$L53=0),SUM($O$16:$O52)+COUNTIF($Q53:AY53,"&gt;0")+1,
""))))),"")</f>
        <v/>
      </c>
      <c r="BA53" s="55" t="str">
        <f ca="1">IFERROR(IF($J$1=0,"",
IF(AND($J$1=1,BA$2=0,$M53=0),BA$3*$N53,
IF(AND($J$1=2,BA$2=0,$M53=0,OR($N53+BA$3=$I$27+1,BA$3=$N53)),SUM($O$16:$O52)+COUNTIF($Q53:AZ53,"&gt;0")+1,
IF(AND($J$1=3,BA$2=0,$M53=0,$N53+BA$3&lt;&gt;$I$27+1,BA$3&lt;&gt;$N53),SUM($O$16:$O52)+COUNTIF($Q53:AZ53,"&gt;0")+1,
IF(AND($J$1=4,BA$2=0,$M53=0,$N53+BA$3&lt;&gt;$I$27+1,BA$3&lt;&gt;$N53,BA$1-$L53=0),SUM($O$16:$O52)+COUNTIF($Q53:AZ53,"&gt;0")+1,
""))))),"")</f>
        <v/>
      </c>
      <c r="BB53" s="55" t="str">
        <f ca="1">IFERROR(IF($J$1=0,"",
IF(AND($J$1=1,BB$2=0,$M53=0),BB$3*$N53,
IF(AND($J$1=2,BB$2=0,$M53=0,OR($N53+BB$3=$I$27+1,BB$3=$N53)),SUM($O$16:$O52)+COUNTIF($Q53:BA53,"&gt;0")+1,
IF(AND($J$1=3,BB$2=0,$M53=0,$N53+BB$3&lt;&gt;$I$27+1,BB$3&lt;&gt;$N53),SUM($O$16:$O52)+COUNTIF($Q53:BA53,"&gt;0")+1,
IF(AND($J$1=4,BB$2=0,$M53=0,$N53+BB$3&lt;&gt;$I$27+1,BB$3&lt;&gt;$N53,BB$1-$L53=0),SUM($O$16:$O52)+COUNTIF($Q53:BA53,"&gt;0")+1,
""))))),"")</f>
        <v/>
      </c>
      <c r="BC53" s="55" t="str">
        <f ca="1">IFERROR(IF($J$1=0,"",
IF(AND($J$1=1,BC$2=0,$M53=0),BC$3*$N53,
IF(AND($J$1=2,BC$2=0,$M53=0,OR($N53+BC$3=$I$27+1,BC$3=$N53)),SUM($O$16:$O52)+COUNTIF($Q53:BB53,"&gt;0")+1,
IF(AND($J$1=3,BC$2=0,$M53=0,$N53+BC$3&lt;&gt;$I$27+1,BC$3&lt;&gt;$N53),SUM($O$16:$O52)+COUNTIF($Q53:BB53,"&gt;0")+1,
IF(AND($J$1=4,BC$2=0,$M53=0,$N53+BC$3&lt;&gt;$I$27+1,BC$3&lt;&gt;$N53,BC$1-$L53=0),SUM($O$16:$O52)+COUNTIF($Q53:BB53,"&gt;0")+1,
""))))),"")</f>
        <v/>
      </c>
      <c r="BD53" s="55" t="str">
        <f ca="1">IFERROR(IF($J$1=0,"",
IF(AND($J$1=1,BD$2=0,$M53=0),BD$3*$N53,
IF(AND($J$1=2,BD$2=0,$M53=0,OR($N53+BD$3=$I$27+1,BD$3=$N53)),SUM($O$16:$O52)+COUNTIF($Q53:BC53,"&gt;0")+1,
IF(AND($J$1=3,BD$2=0,$M53=0,$N53+BD$3&lt;&gt;$I$27+1,BD$3&lt;&gt;$N53),SUM($O$16:$O52)+COUNTIF($Q53:BC53,"&gt;0")+1,
IF(AND($J$1=4,BD$2=0,$M53=0,$N53+BD$3&lt;&gt;$I$27+1,BD$3&lt;&gt;$N53,BD$1-$L53=0),SUM($O$16:$O52)+COUNTIF($Q53:BC53,"&gt;0")+1,
""))))),"")</f>
        <v/>
      </c>
      <c r="BE53" s="55" t="str">
        <f ca="1">IFERROR(IF($J$1=0,"",
IF(AND($J$1=1,BE$2=0,$M53=0),BE$3*$N53,
IF(AND($J$1=2,BE$2=0,$M53=0,OR($N53+BE$3=$I$27+1,BE$3=$N53)),SUM($O$16:$O52)+COUNTIF($Q53:BD53,"&gt;0")+1,
IF(AND($J$1=3,BE$2=0,$M53=0,$N53+BE$3&lt;&gt;$I$27+1,BE$3&lt;&gt;$N53),SUM($O$16:$O52)+COUNTIF($Q53:BD53,"&gt;0")+1,
IF(AND($J$1=4,BE$2=0,$M53=0,$N53+BE$3&lt;&gt;$I$27+1,BE$3&lt;&gt;$N53,BE$1-$L53=0),SUM($O$16:$O52)+COUNTIF($Q53:BD53,"&gt;0")+1,
""))))),"")</f>
        <v/>
      </c>
      <c r="BF53" s="55" t="str">
        <f ca="1">IFERROR(IF($J$1=0,"",
IF(AND($J$1=1,BF$2=0,$M53=0),BF$3*$N53,
IF(AND($J$1=2,BF$2=0,$M53=0,OR($N53+BF$3=$I$27+1,BF$3=$N53)),SUM($O$16:$O52)+COUNTIF($Q53:BE53,"&gt;0")+1,
IF(AND($J$1=3,BF$2=0,$M53=0,$N53+BF$3&lt;&gt;$I$27+1,BF$3&lt;&gt;$N53),SUM($O$16:$O52)+COUNTIF($Q53:BE53,"&gt;0")+1,
IF(AND($J$1=4,BF$2=0,$M53=0,$N53+BF$3&lt;&gt;$I$27+1,BF$3&lt;&gt;$N53,BF$1-$L53=0),SUM($O$16:$O52)+COUNTIF($Q53:BE53,"&gt;0")+1,
""))))),"")</f>
        <v/>
      </c>
      <c r="BG53" s="55" t="str">
        <f ca="1">IFERROR(IF($J$1=0,"",
IF(AND($J$1=1,BG$2=0,$M53=0),BG$3*$N53,
IF(AND($J$1=2,BG$2=0,$M53=0,OR($N53+BG$3=$I$27+1,BG$3=$N53)),SUM($O$16:$O52)+COUNTIF($Q53:BF53,"&gt;0")+1,
IF(AND($J$1=3,BG$2=0,$M53=0,$N53+BG$3&lt;&gt;$I$27+1,BG$3&lt;&gt;$N53),SUM($O$16:$O52)+COUNTIF($Q53:BF53,"&gt;0")+1,
IF(AND($J$1=4,BG$2=0,$M53=0,$N53+BG$3&lt;&gt;$I$27+1,BG$3&lt;&gt;$N53,BG$1-$L53=0),SUM($O$16:$O52)+COUNTIF($Q53:BF53,"&gt;0")+1,
""))))),"")</f>
        <v/>
      </c>
      <c r="BH53" s="55" t="str">
        <f ca="1">IFERROR(IF($J$1=0,"",
IF(AND($J$1=1,BH$2=0,$M53=0),BH$3*$N53,
IF(AND($J$1=2,BH$2=0,$M53=0,OR($N53+BH$3=$I$27+1,BH$3=$N53)),SUM($O$16:$O52)+COUNTIF($Q53:BG53,"&gt;0")+1,
IF(AND($J$1=3,BH$2=0,$M53=0,$N53+BH$3&lt;&gt;$I$27+1,BH$3&lt;&gt;$N53),SUM($O$16:$O52)+COUNTIF($Q53:BG53,"&gt;0")+1,
IF(AND($J$1=4,BH$2=0,$M53=0,$N53+BH$3&lt;&gt;$I$27+1,BH$3&lt;&gt;$N53,BH$1-$L53=0),SUM($O$16:$O52)+COUNTIF($Q53:BG53,"&gt;0")+1,
""))))),"")</f>
        <v/>
      </c>
      <c r="BI53" s="55" t="str">
        <f ca="1">IFERROR(IF($J$1=0,"",
IF(AND($J$1=1,BI$2=0,$M53=0),BI$3*$N53,
IF(AND($J$1=2,BI$2=0,$M53=0,OR($N53+BI$3=$I$27+1,BI$3=$N53)),SUM($O$16:$O52)+COUNTIF($Q53:BH53,"&gt;0")+1,
IF(AND($J$1=3,BI$2=0,$M53=0,$N53+BI$3&lt;&gt;$I$27+1,BI$3&lt;&gt;$N53),SUM($O$16:$O52)+COUNTIF($Q53:BH53,"&gt;0")+1,
IF(AND($J$1=4,BI$2=0,$M53=0,$N53+BI$3&lt;&gt;$I$27+1,BI$3&lt;&gt;$N53,BI$1-$L53=0),SUM($O$16:$O52)+COUNTIF($Q53:BH53,"&gt;0")+1,
""))))),"")</f>
        <v/>
      </c>
      <c r="BJ53" s="55" t="str">
        <f ca="1">IFERROR(IF($J$1=0,"",
IF(AND($J$1=1,BJ$2=0,$M53=0),BJ$3*$N53,
IF(AND($J$1=2,BJ$2=0,$M53=0,OR($N53+BJ$3=$I$27+1,BJ$3=$N53)),SUM($O$16:$O52)+COUNTIF($Q53:BI53,"&gt;0")+1,
IF(AND($J$1=3,BJ$2=0,$M53=0,$N53+BJ$3&lt;&gt;$I$27+1,BJ$3&lt;&gt;$N53),SUM($O$16:$O52)+COUNTIF($Q53:BI53,"&gt;0")+1,
IF(AND($J$1=4,BJ$2=0,$M53=0,$N53+BJ$3&lt;&gt;$I$27+1,BJ$3&lt;&gt;$N53,BJ$1-$L53=0),SUM($O$16:$O52)+COUNTIF($Q53:BI53,"&gt;0")+1,
""))))),"")</f>
        <v/>
      </c>
      <c r="BK53" s="55" t="str">
        <f ca="1">IFERROR(IF($J$1=0,"",
IF(AND($J$1=1,BK$2=0,$M53=0),BK$3*$N53,
IF(AND($J$1=2,BK$2=0,$M53=0,OR($N53+BK$3=$I$27+1,BK$3=$N53)),SUM($O$16:$O52)+COUNTIF($Q53:BJ53,"&gt;0")+1,
IF(AND($J$1=3,BK$2=0,$M53=0,$N53+BK$3&lt;&gt;$I$27+1,BK$3&lt;&gt;$N53),SUM($O$16:$O52)+COUNTIF($Q53:BJ53,"&gt;0")+1,
IF(AND($J$1=4,BK$2=0,$M53=0,$N53+BK$3&lt;&gt;$I$27+1,BK$3&lt;&gt;$N53,BK$1-$L53=0),SUM($O$16:$O52)+COUNTIF($Q53:BJ53,"&gt;0")+1,
""))))),"")</f>
        <v/>
      </c>
      <c r="BL53" s="55" t="str">
        <f ca="1">IFERROR(IF($J$1=0,"",
IF(AND($J$1=1,BL$2=0,$M53=0),BL$3*$N53,
IF(AND($J$1=2,BL$2=0,$M53=0,OR($N53+BL$3=$I$27+1,BL$3=$N53)),SUM($O$16:$O52)+COUNTIF($Q53:BK53,"&gt;0")+1,
IF(AND($J$1=3,BL$2=0,$M53=0,$N53+BL$3&lt;&gt;$I$27+1,BL$3&lt;&gt;$N53),SUM($O$16:$O52)+COUNTIF($Q53:BK53,"&gt;0")+1,
IF(AND($J$1=4,BL$2=0,$M53=0,$N53+BL$3&lt;&gt;$I$27+1,BL$3&lt;&gt;$N53,BL$1-$L53=0),SUM($O$16:$O52)+COUNTIF($Q53:BK53,"&gt;0")+1,
""))))),"")</f>
        <v/>
      </c>
      <c r="BM53" s="55" t="str">
        <f ca="1">IFERROR(IF($J$1=0,"",
IF(AND($J$1=1,BM$2=0,$M53=0),BM$3*$N53,
IF(AND($J$1=2,BM$2=0,$M53=0,OR($N53+BM$3=$I$27+1,BM$3=$N53)),SUM($O$16:$O52)+COUNTIF($Q53:BL53,"&gt;0")+1,
IF(AND($J$1=3,BM$2=0,$M53=0,$N53+BM$3&lt;&gt;$I$27+1,BM$3&lt;&gt;$N53),SUM($O$16:$O52)+COUNTIF($Q53:BL53,"&gt;0")+1,
IF(AND($J$1=4,BM$2=0,$M53=0,$N53+BM$3&lt;&gt;$I$27+1,BM$3&lt;&gt;$N53,BM$1-$L53=0),SUM($O$16:$O52)+COUNTIF($Q53:BL53,"&gt;0")+1,
""))))),"")</f>
        <v/>
      </c>
      <c r="BN53" s="55" t="str">
        <f ca="1">IFERROR(IF($J$1=0,"",
IF(AND($J$1=1,BN$2=0,$M53=0),BN$3*$N53,
IF(AND($J$1=2,BN$2=0,$M53=0,OR($N53+BN$3=$I$27+1,BN$3=$N53)),SUM($O$16:$O52)+COUNTIF($Q53:BM53,"&gt;0")+1,
IF(AND($J$1=3,BN$2=0,$M53=0,$N53+BN$3&lt;&gt;$I$27+1,BN$3&lt;&gt;$N53),SUM($O$16:$O52)+COUNTIF($Q53:BM53,"&gt;0")+1,
IF(AND($J$1=4,BN$2=0,$M53=0,$N53+BN$3&lt;&gt;$I$27+1,BN$3&lt;&gt;$N53,BN$1-$L53=0),SUM($O$16:$O52)+COUNTIF($Q53:BM53,"&gt;0")+1,
""))))),"")</f>
        <v/>
      </c>
      <c r="BO53" s="55" t="str">
        <f ca="1">IFERROR(IF($J$1=0,"",
IF(AND($J$1=1,BO$2=0,$M53=0),BO$3*$N53,
IF(AND($J$1=2,BO$2=0,$M53=0,OR($N53+BO$3=$I$27+1,BO$3=$N53)),SUM($O$16:$O52)+COUNTIF($Q53:BN53,"&gt;0")+1,
IF(AND($J$1=3,BO$2=0,$M53=0,$N53+BO$3&lt;&gt;$I$27+1,BO$3&lt;&gt;$N53),SUM($O$16:$O52)+COUNTIF($Q53:BN53,"&gt;0")+1,
IF(AND($J$1=4,BO$2=0,$M53=0,$N53+BO$3&lt;&gt;$I$27+1,BO$3&lt;&gt;$N53,BO$1-$L53=0),SUM($O$16:$O52)+COUNTIF($Q53:BN53,"&gt;0")+1,
""))))),"")</f>
        <v/>
      </c>
      <c r="BP53" s="55" t="str">
        <f ca="1">IFERROR(IF($J$1=0,"",
IF(AND($J$1=1,BP$2=0,$M53=0),BP$3*$N53,
IF(AND($J$1=2,BP$2=0,$M53=0,OR($N53+BP$3=$I$27+1,BP$3=$N53)),SUM($O$16:$O52)+COUNTIF($Q53:BO53,"&gt;0")+1,
IF(AND($J$1=3,BP$2=0,$M53=0,$N53+BP$3&lt;&gt;$I$27+1,BP$3&lt;&gt;$N53),SUM($O$16:$O52)+COUNTIF($Q53:BO53,"&gt;0")+1,
IF(AND($J$1=4,BP$2=0,$M53=0,$N53+BP$3&lt;&gt;$I$27+1,BP$3&lt;&gt;$N53,BP$1-$L53=0),SUM($O$16:$O52)+COUNTIF($Q53:BO53,"&gt;0")+1,
""))))),"")</f>
        <v/>
      </c>
      <c r="BQ53" s="55" t="str">
        <f ca="1">IFERROR(IF($J$1=0,"",
IF(AND($J$1=1,BQ$2=0,$M53=0),BQ$3*$N53,
IF(AND($J$1=2,BQ$2=0,$M53=0,OR($N53+BQ$3=$I$27+1,BQ$3=$N53)),SUM($O$16:$O52)+COUNTIF($Q53:BP53,"&gt;0")+1,
IF(AND($J$1=3,BQ$2=0,$M53=0,$N53+BQ$3&lt;&gt;$I$27+1,BQ$3&lt;&gt;$N53),SUM($O$16:$O52)+COUNTIF($Q53:BP53,"&gt;0")+1,
IF(AND($J$1=4,BQ$2=0,$M53=0,$N53+BQ$3&lt;&gt;$I$27+1,BQ$3&lt;&gt;$N53,BQ$1-$L53=0),SUM($O$16:$O52)+COUNTIF($Q53:BP53,"&gt;0")+1,
""))))),"")</f>
        <v/>
      </c>
      <c r="BR53" s="55" t="str">
        <f ca="1">IFERROR(IF($J$1=0,"",
IF(AND($J$1=1,BR$2=0,$M53=0),BR$3*$N53,
IF(AND($J$1=2,BR$2=0,$M53=0,OR($N53+BR$3=$I$27+1,BR$3=$N53)),SUM($O$16:$O52)+COUNTIF($Q53:BQ53,"&gt;0")+1,
IF(AND($J$1=3,BR$2=0,$M53=0,$N53+BR$3&lt;&gt;$I$27+1,BR$3&lt;&gt;$N53),SUM($O$16:$O52)+COUNTIF($Q53:BQ53,"&gt;0")+1,
IF(AND($J$1=4,BR$2=0,$M53=0,$N53+BR$3&lt;&gt;$I$27+1,BR$3&lt;&gt;$N53,BR$1-$L53=0),SUM($O$16:$O52)+COUNTIF($Q53:BQ53,"&gt;0")+1,
""))))),"")</f>
        <v/>
      </c>
      <c r="BS53" s="55" t="str">
        <f ca="1">IFERROR(IF($J$1=0,"",
IF(AND($J$1=1,BS$2=0,$M53=0),BS$3*$N53,
IF(AND($J$1=2,BS$2=0,$M53=0,OR($N53+BS$3=$I$27+1,BS$3=$N53)),SUM($O$16:$O52)+COUNTIF($Q53:BR53,"&gt;0")+1,
IF(AND($J$1=3,BS$2=0,$M53=0,$N53+BS$3&lt;&gt;$I$27+1,BS$3&lt;&gt;$N53),SUM($O$16:$O52)+COUNTIF($Q53:BR53,"&gt;0")+1,
IF(AND($J$1=4,BS$2=0,$M53=0,$N53+BS$3&lt;&gt;$I$27+1,BS$3&lt;&gt;$N53,BS$1-$L53=0),SUM($O$16:$O52)+COUNTIF($Q53:BR53,"&gt;0")+1,
""))))),"")</f>
        <v/>
      </c>
      <c r="BT53" s="55" t="str">
        <f ca="1">IFERROR(IF($J$1=0,"",
IF(AND($J$1=1,BT$2=0,$M53=0),BT$3*$N53,
IF(AND($J$1=2,BT$2=0,$M53=0,OR($N53+BT$3=$I$27+1,BT$3=$N53)),SUM($O$16:$O52)+COUNTIF($Q53:BS53,"&gt;0")+1,
IF(AND($J$1=3,BT$2=0,$M53=0,$N53+BT$3&lt;&gt;$I$27+1,BT$3&lt;&gt;$N53),SUM($O$16:$O52)+COUNTIF($Q53:BS53,"&gt;0")+1,
IF(AND($J$1=4,BT$2=0,$M53=0,$N53+BT$3&lt;&gt;$I$27+1,BT$3&lt;&gt;$N53,BT$1-$L53=0),SUM($O$16:$O52)+COUNTIF($Q53:BS53,"&gt;0")+1,
""))))),"")</f>
        <v/>
      </c>
      <c r="BU53" s="55" t="str">
        <f ca="1">IFERROR(IF($J$1=0,"",
IF(AND($J$1=1,BU$2=0,$M53=0),BU$3*$N53,
IF(AND($J$1=2,BU$2=0,$M53=0,OR($N53+BU$3=$I$27+1,BU$3=$N53)),SUM($O$16:$O52)+COUNTIF($Q53:BT53,"&gt;0")+1,
IF(AND($J$1=3,BU$2=0,$M53=0,$N53+BU$3&lt;&gt;$I$27+1,BU$3&lt;&gt;$N53),SUM($O$16:$O52)+COUNTIF($Q53:BT53,"&gt;0")+1,
IF(AND($J$1=4,BU$2=0,$M53=0,$N53+BU$3&lt;&gt;$I$27+1,BU$3&lt;&gt;$N53,BU$1-$L53=0),SUM($O$16:$O52)+COUNTIF($Q53:BT53,"&gt;0")+1,
""))))),"")</f>
        <v/>
      </c>
      <c r="BV53" s="55" t="str">
        <f ca="1">IFERROR(IF($J$1=0,"",
IF(AND($J$1=1,BV$2=0,$M53=0),BV$3*$N53,
IF(AND($J$1=2,BV$2=0,$M53=0,OR($N53+BV$3=$I$27+1,BV$3=$N53)),SUM($O$16:$O52)+COUNTIF($Q53:BU53,"&gt;0")+1,
IF(AND($J$1=3,BV$2=0,$M53=0,$N53+BV$3&lt;&gt;$I$27+1,BV$3&lt;&gt;$N53),SUM($O$16:$O52)+COUNTIF($Q53:BU53,"&gt;0")+1,
IF(AND($J$1=4,BV$2=0,$M53=0,$N53+BV$3&lt;&gt;$I$27+1,BV$3&lt;&gt;$N53,BV$1-$L53=0),SUM($O$16:$O52)+COUNTIF($Q53:BU53,"&gt;0")+1,
""))))),"")</f>
        <v/>
      </c>
      <c r="BW53" s="55" t="str">
        <f ca="1">IFERROR(IF($J$1=0,"",
IF(AND($J$1=1,BW$2=0,$M53=0),BW$3*$N53,
IF(AND($J$1=2,BW$2=0,$M53=0,OR($N53+BW$3=$I$27+1,BW$3=$N53)),SUM($O$16:$O52)+COUNTIF($Q53:BV53,"&gt;0")+1,
IF(AND($J$1=3,BW$2=0,$M53=0,$N53+BW$3&lt;&gt;$I$27+1,BW$3&lt;&gt;$N53),SUM($O$16:$O52)+COUNTIF($Q53:BV53,"&gt;0")+1,
IF(AND($J$1=4,BW$2=0,$M53=0,$N53+BW$3&lt;&gt;$I$27+1,BW$3&lt;&gt;$N53,BW$1-$L53=0),SUM($O$16:$O52)+COUNTIF($Q53:BV53,"&gt;0")+1,
""))))),"")</f>
        <v/>
      </c>
      <c r="BX53" s="55" t="str">
        <f ca="1">IFERROR(IF($J$1=0,"",
IF(AND($J$1=1,BX$2=0,$M53=0),BX$3*$N53,
IF(AND($J$1=2,BX$2=0,$M53=0,OR($N53+BX$3=$I$27+1,BX$3=$N53)),SUM($O$16:$O52)+COUNTIF($Q53:BW53,"&gt;0")+1,
IF(AND($J$1=3,BX$2=0,$M53=0,$N53+BX$3&lt;&gt;$I$27+1,BX$3&lt;&gt;$N53),SUM($O$16:$O52)+COUNTIF($Q53:BW53,"&gt;0")+1,
IF(AND($J$1=4,BX$2=0,$M53=0,$N53+BX$3&lt;&gt;$I$27+1,BX$3&lt;&gt;$N53,BX$1-$L53=0),SUM($O$16:$O52)+COUNTIF($Q53:BW53,"&gt;0")+1,
""))))),"")</f>
        <v/>
      </c>
      <c r="BY53" s="55" t="str">
        <f ca="1">IFERROR(IF($J$1=0,"",
IF(AND($J$1=1,BY$2=0,$M53=0),BY$3*$N53,
IF(AND($J$1=2,BY$2=0,$M53=0,OR($N53+BY$3=$I$27+1,BY$3=$N53)),SUM($O$16:$O52)+COUNTIF($Q53:BX53,"&gt;0")+1,
IF(AND($J$1=3,BY$2=0,$M53=0,$N53+BY$3&lt;&gt;$I$27+1,BY$3&lt;&gt;$N53),SUM($O$16:$O52)+COUNTIF($Q53:BX53,"&gt;0")+1,
IF(AND($J$1=4,BY$2=0,$M53=0,$N53+BY$3&lt;&gt;$I$27+1,BY$3&lt;&gt;$N53,BY$1-$L53=0),SUM($O$16:$O52)+COUNTIF($Q53:BX53,"&gt;0")+1,
""))))),"")</f>
        <v/>
      </c>
      <c r="BZ53" s="55" t="str">
        <f ca="1">IFERROR(IF($J$1=0,"",
IF(AND($J$1=1,BZ$2=0,$M53=0),BZ$3*$N53,
IF(AND($J$1=2,BZ$2=0,$M53=0,OR($N53+BZ$3=$I$27+1,BZ$3=$N53)),SUM($O$16:$O52)+COUNTIF($Q53:BY53,"&gt;0")+1,
IF(AND($J$1=3,BZ$2=0,$M53=0,$N53+BZ$3&lt;&gt;$I$27+1,BZ$3&lt;&gt;$N53),SUM($O$16:$O52)+COUNTIF($Q53:BY53,"&gt;0")+1,
IF(AND($J$1=4,BZ$2=0,$M53=0,$N53+BZ$3&lt;&gt;$I$27+1,BZ$3&lt;&gt;$N53,BZ$1-$L53=0),SUM($O$16:$O52)+COUNTIF($Q53:BY53,"&gt;0")+1,
""))))),"")</f>
        <v/>
      </c>
      <c r="CA53" s="55" t="str">
        <f ca="1">IFERROR(IF($J$1=0,"",
IF(AND($J$1=1,CA$2=0,$M53=0),CA$3*$N53,
IF(AND($J$1=2,CA$2=0,$M53=0,OR($N53+CA$3=$I$27+1,CA$3=$N53)),SUM($O$16:$O52)+COUNTIF($Q53:BZ53,"&gt;0")+1,
IF(AND($J$1=3,CA$2=0,$M53=0,$N53+CA$3&lt;&gt;$I$27+1,CA$3&lt;&gt;$N53),SUM($O$16:$O52)+COUNTIF($Q53:BZ53,"&gt;0")+1,
IF(AND($J$1=4,CA$2=0,$M53=0,$N53+CA$3&lt;&gt;$I$27+1,CA$3&lt;&gt;$N53,CA$1-$L53=0),SUM($O$16:$O52)+COUNTIF($Q53:BZ53,"&gt;0")+1,
""))))),"")</f>
        <v/>
      </c>
      <c r="CB53" s="55" t="str">
        <f ca="1">IFERROR(IF($J$1=0,"",
IF(AND($J$1=1,CB$2=0,$M53=0),CB$3*$N53,
IF(AND($J$1=2,CB$2=0,$M53=0,OR($N53+CB$3=$I$27+1,CB$3=$N53)),SUM($O$16:$O52)+COUNTIF($Q53:CA53,"&gt;0")+1,
IF(AND($J$1=3,CB$2=0,$M53=0,$N53+CB$3&lt;&gt;$I$27+1,CB$3&lt;&gt;$N53),SUM($O$16:$O52)+COUNTIF($Q53:CA53,"&gt;0")+1,
IF(AND($J$1=4,CB$2=0,$M53=0,$N53+CB$3&lt;&gt;$I$27+1,CB$3&lt;&gt;$N53,CB$1-$L53=0),SUM($O$16:$O52)+COUNTIF($Q53:CA53,"&gt;0")+1,
""))))),"")</f>
        <v/>
      </c>
      <c r="CC53" s="55" t="str">
        <f ca="1">IFERROR(IF($J$1=0,"",
IF(AND($J$1=1,CC$2=0,$M53=0),CC$3*$N53,
IF(AND($J$1=2,CC$2=0,$M53=0,OR($N53+CC$3=$I$27+1,CC$3=$N53)),SUM($O$16:$O52)+COUNTIF($Q53:CB53,"&gt;0")+1,
IF(AND($J$1=3,CC$2=0,$M53=0,$N53+CC$3&lt;&gt;$I$27+1,CC$3&lt;&gt;$N53),SUM($O$16:$O52)+COUNTIF($Q53:CB53,"&gt;0")+1,
IF(AND($J$1=4,CC$2=0,$M53=0,$N53+CC$3&lt;&gt;$I$27+1,CC$3&lt;&gt;$N53,CC$1-$L53=0),SUM($O$16:$O52)+COUNTIF($Q53:CB53,"&gt;0")+1,
""))))),"")</f>
        <v/>
      </c>
      <c r="CD53" s="55" t="str">
        <f ca="1">IFERROR(IF($J$1=0,"",
IF(AND($J$1=1,CD$2=0,$M53=0),CD$3*$N53,
IF(AND($J$1=2,CD$2=0,$M53=0,OR($N53+CD$3=$I$27+1,CD$3=$N53)),SUM($O$16:$O52)+COUNTIF($Q53:CC53,"&gt;0")+1,
IF(AND($J$1=3,CD$2=0,$M53=0,$N53+CD$3&lt;&gt;$I$27+1,CD$3&lt;&gt;$N53),SUM($O$16:$O52)+COUNTIF($Q53:CC53,"&gt;0")+1,
IF(AND($J$1=4,CD$2=0,$M53=0,$N53+CD$3&lt;&gt;$I$27+1,CD$3&lt;&gt;$N53,CD$1-$L53=0),SUM($O$16:$O52)+COUNTIF($Q53:CC53,"&gt;0")+1,
""))))),"")</f>
        <v/>
      </c>
      <c r="CE53" s="55" t="str">
        <f ca="1">IFERROR(IF($J$1=0,"",
IF(AND($J$1=1,CE$2=0,$M53=0),CE$3*$N53,
IF(AND($J$1=2,CE$2=0,$M53=0,OR($N53+CE$3=$I$27+1,CE$3=$N53)),SUM($O$16:$O52)+COUNTIF($Q53:CD53,"&gt;0")+1,
IF(AND($J$1=3,CE$2=0,$M53=0,$N53+CE$3&lt;&gt;$I$27+1,CE$3&lt;&gt;$N53),SUM($O$16:$O52)+COUNTIF($Q53:CD53,"&gt;0")+1,
IF(AND($J$1=4,CE$2=0,$M53=0,$N53+CE$3&lt;&gt;$I$27+1,CE$3&lt;&gt;$N53,CE$1-$L53=0),SUM($O$16:$O52)+COUNTIF($Q53:CD53,"&gt;0")+1,
""))))),"")</f>
        <v/>
      </c>
      <c r="CF53" s="55" t="str">
        <f ca="1">IFERROR(IF($J$1=0,"",
IF(AND($J$1=1,CF$2=0,$M53=0),CF$3*$N53,
IF(AND($J$1=2,CF$2=0,$M53=0,OR($N53+CF$3=$I$27+1,CF$3=$N53)),SUM($O$16:$O52)+COUNTIF($Q53:CE53,"&gt;0")+1,
IF(AND($J$1=3,CF$2=0,$M53=0,$N53+CF$3&lt;&gt;$I$27+1,CF$3&lt;&gt;$N53),SUM($O$16:$O52)+COUNTIF($Q53:CE53,"&gt;0")+1,
IF(AND($J$1=4,CF$2=0,$M53=0,$N53+CF$3&lt;&gt;$I$27+1,CF$3&lt;&gt;$N53,CF$1-$L53=0),SUM($O$16:$O52)+COUNTIF($Q53:CE53,"&gt;0")+1,
""))))),"")</f>
        <v/>
      </c>
      <c r="CG53" s="55" t="str">
        <f ca="1">IFERROR(IF($J$1=0,"",
IF(AND($J$1=1,CG$2=0,$M53=0),CG$3*$N53,
IF(AND($J$1=2,CG$2=0,$M53=0,OR($N53+CG$3=$I$27+1,CG$3=$N53)),SUM($O$16:$O52)+COUNTIF($Q53:CF53,"&gt;0")+1,
IF(AND($J$1=3,CG$2=0,$M53=0,$N53+CG$3&lt;&gt;$I$27+1,CG$3&lt;&gt;$N53),SUM($O$16:$O52)+COUNTIF($Q53:CF53,"&gt;0")+1,
IF(AND($J$1=4,CG$2=0,$M53=0,$N53+CG$3&lt;&gt;$I$27+1,CG$3&lt;&gt;$N53,CG$1-$L53=0),SUM($O$16:$O52)+COUNTIF($Q53:CF53,"&gt;0")+1,
""))))),"")</f>
        <v/>
      </c>
      <c r="CH53" s="55" t="str">
        <f ca="1">IFERROR(IF($J$1=0,"",
IF(AND($J$1=1,CH$2=0,$M53=0),CH$3*$N53,
IF(AND($J$1=2,CH$2=0,$M53=0,OR($N53+CH$3=$I$27+1,CH$3=$N53)),SUM($O$16:$O52)+COUNTIF($Q53:CG53,"&gt;0")+1,
IF(AND($J$1=3,CH$2=0,$M53=0,$N53+CH$3&lt;&gt;$I$27+1,CH$3&lt;&gt;$N53),SUM($O$16:$O52)+COUNTIF($Q53:CG53,"&gt;0")+1,
IF(AND($J$1=4,CH$2=0,$M53=0,$N53+CH$3&lt;&gt;$I$27+1,CH$3&lt;&gt;$N53,CH$1-$L53=0),SUM($O$16:$O52)+COUNTIF($Q53:CG53,"&gt;0")+1,
""))))),"")</f>
        <v/>
      </c>
      <c r="CI53" s="55" t="str">
        <f ca="1">IFERROR(IF($J$1=0,"",
IF(AND($J$1=1,CI$2=0,$M53=0),CI$3*$N53,
IF(AND($J$1=2,CI$2=0,$M53=0,OR($N53+CI$3=$I$27+1,CI$3=$N53)),SUM($O$16:$O52)+COUNTIF($Q53:CH53,"&gt;0")+1,
IF(AND($J$1=3,CI$2=0,$M53=0,$N53+CI$3&lt;&gt;$I$27+1,CI$3&lt;&gt;$N53),SUM($O$16:$O52)+COUNTIF($Q53:CH53,"&gt;0")+1,
IF(AND($J$1=4,CI$2=0,$M53=0,$N53+CI$3&lt;&gt;$I$27+1,CI$3&lt;&gt;$N53,CI$1-$L53=0),SUM($O$16:$O52)+COUNTIF($Q53:CH53,"&gt;0")+1,
""))))),"")</f>
        <v/>
      </c>
      <c r="CJ53" s="55" t="str">
        <f ca="1">IFERROR(IF($J$1=0,"",
IF(AND($J$1=1,CJ$2=0,$M53=0),CJ$3*$N53,
IF(AND($J$1=2,CJ$2=0,$M53=0,OR($N53+CJ$3=$I$27+1,CJ$3=$N53)),SUM($O$16:$O52)+COUNTIF($Q53:CI53,"&gt;0")+1,
IF(AND($J$1=3,CJ$2=0,$M53=0,$N53+CJ$3&lt;&gt;$I$27+1,CJ$3&lt;&gt;$N53),SUM($O$16:$O52)+COUNTIF($Q53:CI53,"&gt;0")+1,
IF(AND($J$1=4,CJ$2=0,$M53=0,$N53+CJ$3&lt;&gt;$I$27+1,CJ$3&lt;&gt;$N53,CJ$1-$L53=0),SUM($O$16:$O52)+COUNTIF($Q53:CI53,"&gt;0")+1,
""))))),"")</f>
        <v/>
      </c>
      <c r="CK53" s="55" t="str">
        <f ca="1">IFERROR(IF($J$1=0,"",
IF(AND($J$1=1,CK$2=0,$M53=0),CK$3*$N53,
IF(AND($J$1=2,CK$2=0,$M53=0,OR($N53+CK$3=$I$27+1,CK$3=$N53)),SUM($O$16:$O52)+COUNTIF($Q53:CJ53,"&gt;0")+1,
IF(AND($J$1=3,CK$2=0,$M53=0,$N53+CK$3&lt;&gt;$I$27+1,CK$3&lt;&gt;$N53),SUM($O$16:$O52)+COUNTIF($Q53:CJ53,"&gt;0")+1,
IF(AND($J$1=4,CK$2=0,$M53=0,$N53+CK$3&lt;&gt;$I$27+1,CK$3&lt;&gt;$N53,CK$1-$L53=0),SUM($O$16:$O52)+COUNTIF($Q53:CJ53,"&gt;0")+1,
""))))),"")</f>
        <v/>
      </c>
      <c r="CL53" s="55" t="str">
        <f ca="1">IFERROR(IF($J$1=0,"",
IF(AND($J$1=1,CL$2=0,$M53=0),CL$3*$N53,
IF(AND($J$1=2,CL$2=0,$M53=0,OR($N53+CL$3=$I$27+1,CL$3=$N53)),SUM($O$16:$O52)+COUNTIF($Q53:CK53,"&gt;0")+1,
IF(AND($J$1=3,CL$2=0,$M53=0,$N53+CL$3&lt;&gt;$I$27+1,CL$3&lt;&gt;$N53),SUM($O$16:$O52)+COUNTIF($Q53:CK53,"&gt;0")+1,
IF(AND($J$1=4,CL$2=0,$M53=0,$N53+CL$3&lt;&gt;$I$27+1,CL$3&lt;&gt;$N53,CL$1-$L53=0),SUM($O$16:$O52)+COUNTIF($Q53:CK53,"&gt;0")+1,
""))))),"")</f>
        <v/>
      </c>
      <c r="CM53" s="55" t="str">
        <f ca="1">IFERROR(IF($J$1=0,"",
IF(AND($J$1=1,CM$2=0,$M53=0),CM$3*$N53,
IF(AND($J$1=2,CM$2=0,$M53=0,OR($N53+CM$3=$I$27+1,CM$3=$N53)),SUM($O$16:$O52)+COUNTIF($Q53:CL53,"&gt;0")+1,
IF(AND($J$1=3,CM$2=0,$M53=0,$N53+CM$3&lt;&gt;$I$27+1,CM$3&lt;&gt;$N53),SUM($O$16:$O52)+COUNTIF($Q53:CL53,"&gt;0")+1,
IF(AND($J$1=4,CM$2=0,$M53=0,$N53+CM$3&lt;&gt;$I$27+1,CM$3&lt;&gt;$N53,CM$1-$L53=0),SUM($O$16:$O52)+COUNTIF($Q53:CL53,"&gt;0")+1,
""))))),"")</f>
        <v/>
      </c>
      <c r="CN53" s="55" t="str">
        <f ca="1">IFERROR(IF($J$1=0,"",
IF(AND($J$1=1,CN$2=0,$M53=0),CN$3*$N53,
IF(AND($J$1=2,CN$2=0,$M53=0,OR($N53+CN$3=$I$27+1,CN$3=$N53)),SUM($O$16:$O52)+COUNTIF($Q53:CM53,"&gt;0")+1,
IF(AND($J$1=3,CN$2=0,$M53=0,$N53+CN$3&lt;&gt;$I$27+1,CN$3&lt;&gt;$N53),SUM($O$16:$O52)+COUNTIF($Q53:CM53,"&gt;0")+1,
IF(AND($J$1=4,CN$2=0,$M53=0,$N53+CN$3&lt;&gt;$I$27+1,CN$3&lt;&gt;$N53,CN$1-$L53=0),SUM($O$16:$O52)+COUNTIF($Q53:CM53,"&gt;0")+1,
""))))),"")</f>
        <v/>
      </c>
      <c r="CO53" s="55" t="str">
        <f ca="1">IFERROR(IF($J$1=0,"",
IF(AND($J$1=1,CO$2=0,$M53=0),CO$3*$N53,
IF(AND($J$1=2,CO$2=0,$M53=0,OR($N53+CO$3=$I$27+1,CO$3=$N53)),SUM($O$16:$O52)+COUNTIF($Q53:CN53,"&gt;0")+1,
IF(AND($J$1=3,CO$2=0,$M53=0,$N53+CO$3&lt;&gt;$I$27+1,CO$3&lt;&gt;$N53),SUM($O$16:$O52)+COUNTIF($Q53:CN53,"&gt;0")+1,
IF(AND($J$1=4,CO$2=0,$M53=0,$N53+CO$3&lt;&gt;$I$27+1,CO$3&lt;&gt;$N53,CO$1-$L53=0),SUM($O$16:$O52)+COUNTIF($Q53:CN53,"&gt;0")+1,
""))))),"")</f>
        <v/>
      </c>
      <c r="CP53" s="55" t="str">
        <f ca="1">IFERROR(IF($J$1=0,"",
IF(AND($J$1=1,CP$2=0,$M53=0),CP$3*$N53,
IF(AND($J$1=2,CP$2=0,$M53=0,OR($N53+CP$3=$I$27+1,CP$3=$N53)),SUM($O$16:$O52)+COUNTIF($Q53:CO53,"&gt;0")+1,
IF(AND($J$1=3,CP$2=0,$M53=0,$N53+CP$3&lt;&gt;$I$27+1,CP$3&lt;&gt;$N53),SUM($O$16:$O52)+COUNTIF($Q53:CO53,"&gt;0")+1,
IF(AND($J$1=4,CP$2=0,$M53=0,$N53+CP$3&lt;&gt;$I$27+1,CP$3&lt;&gt;$N53,CP$1-$L53=0),SUM($O$16:$O52)+COUNTIF($Q53:CO53,"&gt;0")+1,
""))))),"")</f>
        <v/>
      </c>
      <c r="CQ53" s="55" t="str">
        <f ca="1">IFERROR(IF($J$1=0,"",
IF(AND($J$1=1,CQ$2=0,$M53=0),CQ$3*$N53,
IF(AND($J$1=2,CQ$2=0,$M53=0,OR($N53+CQ$3=$I$27+1,CQ$3=$N53)),SUM($O$16:$O52)+COUNTIF($Q53:CP53,"&gt;0")+1,
IF(AND($J$1=3,CQ$2=0,$M53=0,$N53+CQ$3&lt;&gt;$I$27+1,CQ$3&lt;&gt;$N53),SUM($O$16:$O52)+COUNTIF($Q53:CP53,"&gt;0")+1,
IF(AND($J$1=4,CQ$2=0,$M53=0,$N53+CQ$3&lt;&gt;$I$27+1,CQ$3&lt;&gt;$N53,CQ$1-$L53=0),SUM($O$16:$O52)+COUNTIF($Q53:CP53,"&gt;0")+1,
""))))),"")</f>
        <v/>
      </c>
      <c r="CR53" s="55" t="str">
        <f ca="1">IFERROR(IF($J$1=0,"",
IF(AND($J$1=1,CR$2=0,$M53=0),CR$3*$N53,
IF(AND($J$1=2,CR$2=0,$M53=0,OR($N53+CR$3=$I$27+1,CR$3=$N53)),SUM($O$16:$O52)+COUNTIF($Q53:CQ53,"&gt;0")+1,
IF(AND($J$1=3,CR$2=0,$M53=0,$N53+CR$3&lt;&gt;$I$27+1,CR$3&lt;&gt;$N53),SUM($O$16:$O52)+COUNTIF($Q53:CQ53,"&gt;0")+1,
IF(AND($J$1=4,CR$2=0,$M53=0,$N53+CR$3&lt;&gt;$I$27+1,CR$3&lt;&gt;$N53,CR$1-$L53=0),SUM($O$16:$O52)+COUNTIF($Q53:CQ53,"&gt;0")+1,
""))))),"")</f>
        <v/>
      </c>
      <c r="CS53" s="55" t="str">
        <f ca="1">IFERROR(IF($J$1=0,"",
IF(AND($J$1=1,CS$2=0,$M53=0),CS$3*$N53,
IF(AND($J$1=2,CS$2=0,$M53=0,OR($N53+CS$3=$I$27+1,CS$3=$N53)),SUM($O$16:$O52)+COUNTIF($Q53:CR53,"&gt;0")+1,
IF(AND($J$1=3,CS$2=0,$M53=0,$N53+CS$3&lt;&gt;$I$27+1,CS$3&lt;&gt;$N53),SUM($O$16:$O52)+COUNTIF($Q53:CR53,"&gt;0")+1,
IF(AND($J$1=4,CS$2=0,$M53=0,$N53+CS$3&lt;&gt;$I$27+1,CS$3&lt;&gt;$N53,CS$1-$L53=0),SUM($O$16:$O52)+COUNTIF($Q53:CR53,"&gt;0")+1,
""))))),"")</f>
        <v/>
      </c>
      <c r="CT53" s="55" t="str">
        <f ca="1">IFERROR(IF($J$1=0,"",
IF(AND($J$1=1,CT$2=0,$M53=0),CT$3*$N53,
IF(AND($J$1=2,CT$2=0,$M53=0,OR($N53+CT$3=$I$27+1,CT$3=$N53)),SUM($O$16:$O52)+COUNTIF($Q53:CS53,"&gt;0")+1,
IF(AND($J$1=3,CT$2=0,$M53=0,$N53+CT$3&lt;&gt;$I$27+1,CT$3&lt;&gt;$N53),SUM($O$16:$O52)+COUNTIF($Q53:CS53,"&gt;0")+1,
IF(AND($J$1=4,CT$2=0,$M53=0,$N53+CT$3&lt;&gt;$I$27+1,CT$3&lt;&gt;$N53,CT$1-$L53=0),SUM($O$16:$O52)+COUNTIF($Q53:CS53,"&gt;0")+1,
""))))),"")</f>
        <v/>
      </c>
      <c r="CU53" s="55" t="str">
        <f ca="1">IFERROR(IF($J$1=0,"",
IF(AND($J$1=1,CU$2=0,$M53=0),CU$3*$N53,
IF(AND($J$1=2,CU$2=0,$M53=0,OR($N53+CU$3=$I$27+1,CU$3=$N53)),SUM($O$16:$O52)+COUNTIF($Q53:CT53,"&gt;0")+1,
IF(AND($J$1=3,CU$2=0,$M53=0,$N53+CU$3&lt;&gt;$I$27+1,CU$3&lt;&gt;$N53),SUM($O$16:$O52)+COUNTIF($Q53:CT53,"&gt;0")+1,
IF(AND($J$1=4,CU$2=0,$M53=0,$N53+CU$3&lt;&gt;$I$27+1,CU$3&lt;&gt;$N53,CU$1-$L53=0),SUM($O$16:$O52)+COUNTIF($Q53:CT53,"&gt;0")+1,
""))))),"")</f>
        <v/>
      </c>
      <c r="CV53" s="55" t="str">
        <f ca="1">IFERROR(IF($J$1=0,"",
IF(AND($J$1=1,CV$2=0,$M53=0),CV$3*$N53,
IF(AND($J$1=2,CV$2=0,$M53=0,OR($N53+CV$3=$I$27+1,CV$3=$N53)),SUM($O$16:$O52)+COUNTIF($Q53:CU53,"&gt;0")+1,
IF(AND($J$1=3,CV$2=0,$M53=0,$N53+CV$3&lt;&gt;$I$27+1,CV$3&lt;&gt;$N53),SUM($O$16:$O52)+COUNTIF($Q53:CU53,"&gt;0")+1,
IF(AND($J$1=4,CV$2=0,$M53=0,$N53+CV$3&lt;&gt;$I$27+1,CV$3&lt;&gt;$N53,CV$1-$L53=0),SUM($O$16:$O52)+COUNTIF($Q53:CU53,"&gt;0")+1,
""))))),"")</f>
        <v/>
      </c>
      <c r="CW53" s="55" t="str">
        <f ca="1">IFERROR(IF($J$1=0,"",
IF(AND($J$1=1,CW$2=0,$M53=0),CW$3*$N53,
IF(AND($J$1=2,CW$2=0,$M53=0,OR($N53+CW$3=$I$27+1,CW$3=$N53)),SUM($O$16:$O52)+COUNTIF($Q53:CV53,"&gt;0")+1,
IF(AND($J$1=3,CW$2=0,$M53=0,$N53+CW$3&lt;&gt;$I$27+1,CW$3&lt;&gt;$N53),SUM($O$16:$O52)+COUNTIF($Q53:CV53,"&gt;0")+1,
IF(AND($J$1=4,CW$2=0,$M53=0,$N53+CW$3&lt;&gt;$I$27+1,CW$3&lt;&gt;$N53,CW$1-$L53=0),SUM($O$16:$O52)+COUNTIF($Q53:CV53,"&gt;0")+1,
""))))),"")</f>
        <v/>
      </c>
      <c r="CX53" s="55" t="str">
        <f ca="1">IFERROR(IF($J$1=0,"",
IF(AND($J$1=1,CX$2=0,$M53=0),CX$3*$N53,
IF(AND($J$1=2,CX$2=0,$M53=0,OR($N53+CX$3=$I$27+1,CX$3=$N53)),SUM($O$16:$O52)+COUNTIF($Q53:CW53,"&gt;0")+1,
IF(AND($J$1=3,CX$2=0,$M53=0,$N53+CX$3&lt;&gt;$I$27+1,CX$3&lt;&gt;$N53),SUM($O$16:$O52)+COUNTIF($Q53:CW53,"&gt;0")+1,
IF(AND($J$1=4,CX$2=0,$M53=0,$N53+CX$3&lt;&gt;$I$27+1,CX$3&lt;&gt;$N53,CX$1-$L53=0),SUM($O$16:$O52)+COUNTIF($Q53:CW53,"&gt;0")+1,
""))))),"")</f>
        <v/>
      </c>
      <c r="CY53" s="55" t="str">
        <f ca="1">IFERROR(IF($J$1=0,"",
IF(AND($J$1=1,CY$2=0,$M53=0),CY$3*$N53,
IF(AND($J$1=2,CY$2=0,$M53=0,OR($N53+CY$3=$I$27+1,CY$3=$N53)),SUM($O$16:$O52)+COUNTIF($Q53:CX53,"&gt;0")+1,
IF(AND($J$1=3,CY$2=0,$M53=0,$N53+CY$3&lt;&gt;$I$27+1,CY$3&lt;&gt;$N53),SUM($O$16:$O52)+COUNTIF($Q53:CX53,"&gt;0")+1,
IF(AND($J$1=4,CY$2=0,$M53=0,$N53+CY$3&lt;&gt;$I$27+1,CY$3&lt;&gt;$N53,CY$1-$L53=0),SUM($O$16:$O52)+COUNTIF($Q53:CX53,"&gt;0")+1,
""))))),"")</f>
        <v/>
      </c>
      <c r="CZ53" s="55" t="str">
        <f ca="1">IFERROR(IF($J$1=0,"",
IF(AND($J$1=1,CZ$2=0,$M53=0),CZ$3*$N53,
IF(AND($J$1=2,CZ$2=0,$M53=0,OR($N53+CZ$3=$I$27+1,CZ$3=$N53)),SUM($O$16:$O52)+COUNTIF($Q53:CY53,"&gt;0")+1,
IF(AND($J$1=3,CZ$2=0,$M53=0,$N53+CZ$3&lt;&gt;$I$27+1,CZ$3&lt;&gt;$N53),SUM($O$16:$O52)+COUNTIF($Q53:CY53,"&gt;0")+1,
IF(AND($J$1=4,CZ$2=0,$M53=0,$N53+CZ$3&lt;&gt;$I$27+1,CZ$3&lt;&gt;$N53,CZ$1-$L53=0),SUM($O$16:$O52)+COUNTIF($Q53:CY53,"&gt;0")+1,
""))))),"")</f>
        <v/>
      </c>
      <c r="DA53" s="55" t="str">
        <f ca="1">IFERROR(IF($J$1=0,"",
IF(AND($J$1=1,DA$2=0,$M53=0),DA$3*$N53,
IF(AND($J$1=2,DA$2=0,$M53=0,OR($N53+DA$3=$I$27+1,DA$3=$N53)),SUM($O$16:$O52)+COUNTIF($Q53:CZ53,"&gt;0")+1,
IF(AND($J$1=3,DA$2=0,$M53=0,$N53+DA$3&lt;&gt;$I$27+1,DA$3&lt;&gt;$N53),SUM($O$16:$O52)+COUNTIF($Q53:CZ53,"&gt;0")+1,
IF(AND($J$1=4,DA$2=0,$M53=0,$N53+DA$3&lt;&gt;$I$27+1,DA$3&lt;&gt;$N53,DA$1-$L53=0),SUM($O$16:$O52)+COUNTIF($Q53:CZ53,"&gt;0")+1,
""))))),"")</f>
        <v/>
      </c>
      <c r="DB53" s="55" t="str">
        <f ca="1">IFERROR(IF($J$1=0,"",
IF(AND($J$1=1,DB$2=0,$M53=0),DB$3*$N53,
IF(AND($J$1=2,DB$2=0,$M53=0,OR($N53+DB$3=$I$27+1,DB$3=$N53)),SUM($O$16:$O52)+COUNTIF($Q53:DA53,"&gt;0")+1,
IF(AND($J$1=3,DB$2=0,$M53=0,$N53+DB$3&lt;&gt;$I$27+1,DB$3&lt;&gt;$N53),SUM($O$16:$O52)+COUNTIF($Q53:DA53,"&gt;0")+1,
IF(AND($J$1=4,DB$2=0,$M53=0,$N53+DB$3&lt;&gt;$I$27+1,DB$3&lt;&gt;$N53,DB$1-$L53=0),SUM($O$16:$O52)+COUNTIF($Q53:DA53,"&gt;0")+1,
""))))),"")</f>
        <v/>
      </c>
      <c r="DC53" s="55" t="str">
        <f ca="1">IFERROR(IF($J$1=0,"",
IF(AND($J$1=1,DC$2=0,$M53=0),DC$3*$N53,
IF(AND($J$1=2,DC$2=0,$M53=0,OR($N53+DC$3=$I$27+1,DC$3=$N53)),SUM($O$16:$O52)+COUNTIF($Q53:DB53,"&gt;0")+1,
IF(AND($J$1=3,DC$2=0,$M53=0,$N53+DC$3&lt;&gt;$I$27+1,DC$3&lt;&gt;$N53),SUM($O$16:$O52)+COUNTIF($Q53:DB53,"&gt;0")+1,
IF(AND($J$1=4,DC$2=0,$M53=0,$N53+DC$3&lt;&gt;$I$27+1,DC$3&lt;&gt;$N53,DC$1-$L53=0),SUM($O$16:$O52)+COUNTIF($Q53:DB53,"&gt;0")+1,
""))))),"")</f>
        <v/>
      </c>
      <c r="DD53" s="55" t="str">
        <f ca="1">IFERROR(IF($J$1=0,"",
IF(AND($J$1=1,DD$2=0,$M53=0),DD$3*$N53,
IF(AND($J$1=2,DD$2=0,$M53=0,OR($N53+DD$3=$I$27+1,DD$3=$N53)),SUM($O$16:$O52)+COUNTIF($Q53:DC53,"&gt;0")+1,
IF(AND($J$1=3,DD$2=0,$M53=0,$N53+DD$3&lt;&gt;$I$27+1,DD$3&lt;&gt;$N53),SUM($O$16:$O52)+COUNTIF($Q53:DC53,"&gt;0")+1,
IF(AND($J$1=4,DD$2=0,$M53=0,$N53+DD$3&lt;&gt;$I$27+1,DD$3&lt;&gt;$N53,DD$1-$L53=0),SUM($O$16:$O52)+COUNTIF($Q53:DC53,"&gt;0")+1,
""))))),"")</f>
        <v/>
      </c>
      <c r="DE53" s="55" t="str">
        <f ca="1">IFERROR(IF($J$1=0,"",
IF(AND($J$1=1,DE$2=0,$M53=0),DE$3*$N53,
IF(AND($J$1=2,DE$2=0,$M53=0,OR($N53+DE$3=$I$27+1,DE$3=$N53)),SUM($O$16:$O52)+COUNTIF($Q53:DD53,"&gt;0")+1,
IF(AND($J$1=3,DE$2=0,$M53=0,$N53+DE$3&lt;&gt;$I$27+1,DE$3&lt;&gt;$N53),SUM($O$16:$O52)+COUNTIF($Q53:DD53,"&gt;0")+1,
IF(AND($J$1=4,DE$2=0,$M53=0,$N53+DE$3&lt;&gt;$I$27+1,DE$3&lt;&gt;$N53,DE$1-$L53=0),SUM($O$16:$O52)+COUNTIF($Q53:DD53,"&gt;0")+1,
""))))),"")</f>
        <v/>
      </c>
      <c r="DF53" s="55" t="str">
        <f ca="1">IFERROR(IF($J$1=0,"",
IF(AND($J$1=1,DF$2=0,$M53=0),DF$3*$N53,
IF(AND($J$1=2,DF$2=0,$M53=0,OR($N53+DF$3=$I$27+1,DF$3=$N53)),SUM($O$16:$O52)+COUNTIF($Q53:DE53,"&gt;0")+1,
IF(AND($J$1=3,DF$2=0,$M53=0,$N53+DF$3&lt;&gt;$I$27+1,DF$3&lt;&gt;$N53),SUM($O$16:$O52)+COUNTIF($Q53:DE53,"&gt;0")+1,
IF(AND($J$1=4,DF$2=0,$M53=0,$N53+DF$3&lt;&gt;$I$27+1,DF$3&lt;&gt;$N53,DF$1-$L53=0),SUM($O$16:$O52)+COUNTIF($Q53:DE53,"&gt;0")+1,
""))))),"")</f>
        <v/>
      </c>
      <c r="DG53" s="55" t="str">
        <f ca="1">IFERROR(IF($J$1=0,"",
IF(AND($J$1=1,DG$2=0,$M53=0),DG$3*$N53,
IF(AND($J$1=2,DG$2=0,$M53=0,OR($N53+DG$3=$I$27+1,DG$3=$N53)),SUM($O$16:$O52)+COUNTIF($Q53:DF53,"&gt;0")+1,
IF(AND($J$1=3,DG$2=0,$M53=0,$N53+DG$3&lt;&gt;$I$27+1,DG$3&lt;&gt;$N53),SUM($O$16:$O52)+COUNTIF($Q53:DF53,"&gt;0")+1,
IF(AND($J$1=4,DG$2=0,$M53=0,$N53+DG$3&lt;&gt;$I$27+1,DG$3&lt;&gt;$N53,DG$1-$L53=0),SUM($O$16:$O52)+COUNTIF($Q53:DF53,"&gt;0")+1,
""))))),"")</f>
        <v/>
      </c>
      <c r="DH53" s="55" t="str">
        <f ca="1">IFERROR(IF($J$1=0,"",
IF(AND($J$1=1,DH$2=0,$M53=0),DH$3*$N53,
IF(AND($J$1=2,DH$2=0,$M53=0,OR($N53+DH$3=$I$27+1,DH$3=$N53)),SUM($O$16:$O52)+COUNTIF($Q53:DG53,"&gt;0")+1,
IF(AND($J$1=3,DH$2=0,$M53=0,$N53+DH$3&lt;&gt;$I$27+1,DH$3&lt;&gt;$N53),SUM($O$16:$O52)+COUNTIF($Q53:DG53,"&gt;0")+1,
IF(AND($J$1=4,DH$2=0,$M53=0,$N53+DH$3&lt;&gt;$I$27+1,DH$3&lt;&gt;$N53,DH$1-$L53=0),SUM($O$16:$O52)+COUNTIF($Q53:DG53,"&gt;0")+1,
""))))),"")</f>
        <v/>
      </c>
      <c r="DI53" s="55" t="str">
        <f ca="1">IFERROR(IF($J$1=0,"",
IF(AND($J$1=1,DI$2=0,$M53=0),DI$3*$N53,
IF(AND($J$1=2,DI$2=0,$M53=0,OR($N53+DI$3=$I$27+1,DI$3=$N53)),SUM($O$16:$O52)+COUNTIF($Q53:DH53,"&gt;0")+1,
IF(AND($J$1=3,DI$2=0,$M53=0,$N53+DI$3&lt;&gt;$I$27+1,DI$3&lt;&gt;$N53),SUM($O$16:$O52)+COUNTIF($Q53:DH53,"&gt;0")+1,
IF(AND($J$1=4,DI$2=0,$M53=0,$N53+DI$3&lt;&gt;$I$27+1,DI$3&lt;&gt;$N53,DI$1-$L53=0),SUM($O$16:$O52)+COUNTIF($Q53:DH53,"&gt;0")+1,
""))))),"")</f>
        <v/>
      </c>
      <c r="DJ53" s="55" t="str">
        <f ca="1">IFERROR(IF($J$1=0,"",
IF(AND($J$1=1,DJ$2=0,$M53=0),DJ$3*$N53,
IF(AND($J$1=2,DJ$2=0,$M53=0,OR($N53+DJ$3=$I$27+1,DJ$3=$N53)),SUM($O$16:$O52)+COUNTIF($Q53:DI53,"&gt;0")+1,
IF(AND($J$1=3,DJ$2=0,$M53=0,$N53+DJ$3&lt;&gt;$I$27+1,DJ$3&lt;&gt;$N53),SUM($O$16:$O52)+COUNTIF($Q53:DI53,"&gt;0")+1,
IF(AND($J$1=4,DJ$2=0,$M53=0,$N53+DJ$3&lt;&gt;$I$27+1,DJ$3&lt;&gt;$N53,DJ$1-$L53=0),SUM($O$16:$O52)+COUNTIF($Q53:DI53,"&gt;0")+1,
""))))),"")</f>
        <v/>
      </c>
      <c r="DK53" s="55" t="str">
        <f ca="1">IFERROR(IF($J$1=0,"",
IF(AND($J$1=1,DK$2=0,$M53=0),DK$3*$N53,
IF(AND($J$1=2,DK$2=0,$M53=0,OR($N53+DK$3=$I$27+1,DK$3=$N53)),SUM($O$16:$O52)+COUNTIF($Q53:DJ53,"&gt;0")+1,
IF(AND($J$1=3,DK$2=0,$M53=0,$N53+DK$3&lt;&gt;$I$27+1,DK$3&lt;&gt;$N53),SUM($O$16:$O52)+COUNTIF($Q53:DJ53,"&gt;0")+1,
IF(AND($J$1=4,DK$2=0,$M53=0,$N53+DK$3&lt;&gt;$I$27+1,DK$3&lt;&gt;$N53,DK$1-$L53=0),SUM($O$16:$O52)+COUNTIF($Q53:DJ53,"&gt;0")+1,
""))))),"")</f>
        <v/>
      </c>
      <c r="DL53" s="55" t="str">
        <f ca="1">IFERROR(IF($J$1=0,"",
IF(AND($J$1=1,DL$2=0,$M53=0),DL$3*$N53,
IF(AND($J$1=2,DL$2=0,$M53=0,OR($N53+DL$3=$I$27+1,DL$3=$N53)),SUM($O$16:$O52)+COUNTIF($Q53:DK53,"&gt;0")+1,
IF(AND($J$1=3,DL$2=0,$M53=0,$N53+DL$3&lt;&gt;$I$27+1,DL$3&lt;&gt;$N53),SUM($O$16:$O52)+COUNTIF($Q53:DK53,"&gt;0")+1,
IF(AND($J$1=4,DL$2=0,$M53=0,$N53+DL$3&lt;&gt;$I$27+1,DL$3&lt;&gt;$N53,DL$1-$L53=0),SUM($O$16:$O52)+COUNTIF($Q53:DK53,"&gt;0")+1,
""))))),"")</f>
        <v/>
      </c>
      <c r="DM53" s="49" t="str">
        <f ca="1">IFERROR(IF($J$1=0,"",
IF(AND($J$1=1,DM$2=0,$M53=0),DM$3*$N53,
IF(AND($J$1=2,DM$2=0,$M53=0,OR($N53+DM$3=$I$27+1,DM$3=$N53)),SUM($O$16:$O52)+COUNTIF($Q53:DL53,"&gt;0")+1,
IF(AND($J$1=3,DM$2=0,$M53=0,$N53+DM$3&lt;&gt;$I$27+1,DM$3&lt;&gt;$N53),SUM($O$16:$O52)+COUNTIF($Q53:DL53,"&gt;0")+1,
IF(AND($J$1=4,DM$2=0,$M53=0,$N53+DM$3&lt;&gt;$I$27+1,DM$3&lt;&gt;$N53,DM$1-$L53=0),SUM($O$16:$O52)+COUNTIF($Q53:DL53,"&gt;0")+1,
""))))),"")</f>
        <v/>
      </c>
    </row>
    <row r="54" spans="8:117" ht="16.5" customHeight="1" x14ac:dyDescent="0.25">
      <c r="L54" s="2" t="str">
        <f t="shared" si="18"/>
        <v/>
      </c>
      <c r="M54" s="2" t="str">
        <f t="shared" si="16"/>
        <v/>
      </c>
      <c r="N54" s="2" t="str">
        <f t="shared" si="17"/>
        <v/>
      </c>
      <c r="O54" s="2">
        <f t="shared" ca="1" si="19"/>
        <v>0</v>
      </c>
      <c r="P54" s="41" t="str">
        <f t="shared" si="20"/>
        <v/>
      </c>
      <c r="R54" s="55" t="str">
        <f ca="1">IFERROR(IF($J$1=0,"",
IF(AND($J$1=1,R$2=0,$M54=0),R$3*$N54,
IF(AND($J$1=2,R$2=0,$M54=0,OR($N54+R$3=$I$27+1,R$3=$N54)),SUM($O$16:$O53)+COUNTIF($Q54:Q54,"&gt;0")+1,
IF(AND($J$1=3,R$2=0,$M54=0,$N54+R$3&lt;&gt;$I$27+1,R$3&lt;&gt;$N54),SUM($O$16:$O53)+COUNTIF($Q54:Q54,"&gt;0")+1,
IF(AND($J$1=4,R$2=0,$M54=0,$N54+R$3&lt;&gt;$I$27+1,R$3&lt;&gt;$N54,R$1-$L54=0),SUM($O$16:$O53)+COUNTIF($Q54:Q54,"&gt;0")+1,
""))))),"")</f>
        <v/>
      </c>
      <c r="S54" s="55" t="str">
        <f ca="1">IFERROR(IF($J$1=0,"",
IF(AND($J$1=1,S$2=0,$M54=0),S$3*$N54,
IF(AND($J$1=2,S$2=0,$M54=0,OR($N54+S$3=$I$27+1,S$3=$N54)),SUM($O$16:$O53)+COUNTIF($Q54:R54,"&gt;0")+1,
IF(AND($J$1=3,S$2=0,$M54=0,$N54+S$3&lt;&gt;$I$27+1,S$3&lt;&gt;$N54),SUM($O$16:$O53)+COUNTIF($Q54:R54,"&gt;0")+1,
IF(AND($J$1=4,S$2=0,$M54=0,$N54+S$3&lt;&gt;$I$27+1,S$3&lt;&gt;$N54,S$1-$L54=0),SUM($O$16:$O53)+COUNTIF($Q54:R54,"&gt;0")+1,
""))))),"")</f>
        <v/>
      </c>
      <c r="T54" s="55" t="str">
        <f ca="1">IFERROR(IF($J$1=0,"",
IF(AND($J$1=1,T$2=0,$M54=0),T$3*$N54,
IF(AND($J$1=2,T$2=0,$M54=0,OR($N54+T$3=$I$27+1,T$3=$N54)),SUM($O$16:$O53)+COUNTIF($Q54:S54,"&gt;0")+1,
IF(AND($J$1=3,T$2=0,$M54=0,$N54+T$3&lt;&gt;$I$27+1,T$3&lt;&gt;$N54),SUM($O$16:$O53)+COUNTIF($Q54:S54,"&gt;0")+1,
IF(AND($J$1=4,T$2=0,$M54=0,$N54+T$3&lt;&gt;$I$27+1,T$3&lt;&gt;$N54,T$1-$L54=0),SUM($O$16:$O53)+COUNTIF($Q54:S54,"&gt;0")+1,
""))))),"")</f>
        <v/>
      </c>
      <c r="U54" s="55" t="str">
        <f ca="1">IFERROR(IF($J$1=0,"",
IF(AND($J$1=1,U$2=0,$M54=0),U$3*$N54,
IF(AND($J$1=2,U$2=0,$M54=0,OR($N54+U$3=$I$27+1,U$3=$N54)),SUM($O$16:$O53)+COUNTIF($Q54:T54,"&gt;0")+1,
IF(AND($J$1=3,U$2=0,$M54=0,$N54+U$3&lt;&gt;$I$27+1,U$3&lt;&gt;$N54),SUM($O$16:$O53)+COUNTIF($Q54:T54,"&gt;0")+1,
IF(AND($J$1=4,U$2=0,$M54=0,$N54+U$3&lt;&gt;$I$27+1,U$3&lt;&gt;$N54,U$1-$L54=0),SUM($O$16:$O53)+COUNTIF($Q54:T54,"&gt;0")+1,
""))))),"")</f>
        <v/>
      </c>
      <c r="V54" s="55" t="str">
        <f ca="1">IFERROR(IF($J$1=0,"",
IF(AND($J$1=1,V$2=0,$M54=0),V$3*$N54,
IF(AND($J$1=2,V$2=0,$M54=0,OR($N54+V$3=$I$27+1,V$3=$N54)),SUM($O$16:$O53)+COUNTIF($Q54:U54,"&gt;0")+1,
IF(AND($J$1=3,V$2=0,$M54=0,$N54+V$3&lt;&gt;$I$27+1,V$3&lt;&gt;$N54),SUM($O$16:$O53)+COUNTIF($Q54:U54,"&gt;0")+1,
IF(AND($J$1=4,V$2=0,$M54=0,$N54+V$3&lt;&gt;$I$27+1,V$3&lt;&gt;$N54,V$1-$L54=0),SUM($O$16:$O53)+COUNTIF($Q54:U54,"&gt;0")+1,
""))))),"")</f>
        <v/>
      </c>
      <c r="W54" s="55" t="str">
        <f ca="1">IFERROR(IF($J$1=0,"",
IF(AND($J$1=1,W$2=0,$M54=0),W$3*$N54,
IF(AND($J$1=2,W$2=0,$M54=0,OR($N54+W$3=$I$27+1,W$3=$N54)),SUM($O$16:$O53)+COUNTIF($Q54:V54,"&gt;0")+1,
IF(AND($J$1=3,W$2=0,$M54=0,$N54+W$3&lt;&gt;$I$27+1,W$3&lt;&gt;$N54),SUM($O$16:$O53)+COUNTIF($Q54:V54,"&gt;0")+1,
IF(AND($J$1=4,W$2=0,$M54=0,$N54+W$3&lt;&gt;$I$27+1,W$3&lt;&gt;$N54,W$1-$L54=0),SUM($O$16:$O53)+COUNTIF($Q54:V54,"&gt;0")+1,
""))))),"")</f>
        <v/>
      </c>
      <c r="X54" s="55" t="str">
        <f ca="1">IFERROR(IF($J$1=0,"",
IF(AND($J$1=1,X$2=0,$M54=0),X$3*$N54,
IF(AND($J$1=2,X$2=0,$M54=0,OR($N54+X$3=$I$27+1,X$3=$N54)),SUM($O$16:$O53)+COUNTIF($Q54:W54,"&gt;0")+1,
IF(AND($J$1=3,X$2=0,$M54=0,$N54+X$3&lt;&gt;$I$27+1,X$3&lt;&gt;$N54),SUM($O$16:$O53)+COUNTIF($Q54:W54,"&gt;0")+1,
IF(AND($J$1=4,X$2=0,$M54=0,$N54+X$3&lt;&gt;$I$27+1,X$3&lt;&gt;$N54,X$1-$L54=0),SUM($O$16:$O53)+COUNTIF($Q54:W54,"&gt;0")+1,
""))))),"")</f>
        <v/>
      </c>
      <c r="Y54" s="55" t="str">
        <f ca="1">IFERROR(IF($J$1=0,"",
IF(AND($J$1=1,Y$2=0,$M54=0),Y$3*$N54,
IF(AND($J$1=2,Y$2=0,$M54=0,OR($N54+Y$3=$I$27+1,Y$3=$N54)),SUM($O$16:$O53)+COUNTIF($Q54:X54,"&gt;0")+1,
IF(AND($J$1=3,Y$2=0,$M54=0,$N54+Y$3&lt;&gt;$I$27+1,Y$3&lt;&gt;$N54),SUM($O$16:$O53)+COUNTIF($Q54:X54,"&gt;0")+1,
IF(AND($J$1=4,Y$2=0,$M54=0,$N54+Y$3&lt;&gt;$I$27+1,Y$3&lt;&gt;$N54,Y$1-$L54=0),SUM($O$16:$O53)+COUNTIF($Q54:X54,"&gt;0")+1,
""))))),"")</f>
        <v/>
      </c>
      <c r="Z54" s="55" t="str">
        <f ca="1">IFERROR(IF($J$1=0,"",
IF(AND($J$1=1,Z$2=0,$M54=0),Z$3*$N54,
IF(AND($J$1=2,Z$2=0,$M54=0,OR($N54+Z$3=$I$27+1,Z$3=$N54)),SUM($O$16:$O53)+COUNTIF($Q54:Y54,"&gt;0")+1,
IF(AND($J$1=3,Z$2=0,$M54=0,$N54+Z$3&lt;&gt;$I$27+1,Z$3&lt;&gt;$N54),SUM($O$16:$O53)+COUNTIF($Q54:Y54,"&gt;0")+1,
IF(AND($J$1=4,Z$2=0,$M54=0,$N54+Z$3&lt;&gt;$I$27+1,Z$3&lt;&gt;$N54,Z$1-$L54=0),SUM($O$16:$O53)+COUNTIF($Q54:Y54,"&gt;0")+1,
""))))),"")</f>
        <v/>
      </c>
      <c r="AA54" s="55" t="str">
        <f ca="1">IFERROR(IF($J$1=0,"",
IF(AND($J$1=1,AA$2=0,$M54=0),AA$3*$N54,
IF(AND($J$1=2,AA$2=0,$M54=0,OR($N54+AA$3=$I$27+1,AA$3=$N54)),SUM($O$16:$O53)+COUNTIF($Q54:Z54,"&gt;0")+1,
IF(AND($J$1=3,AA$2=0,$M54=0,$N54+AA$3&lt;&gt;$I$27+1,AA$3&lt;&gt;$N54),SUM($O$16:$O53)+COUNTIF($Q54:Z54,"&gt;0")+1,
IF(AND($J$1=4,AA$2=0,$M54=0,$N54+AA$3&lt;&gt;$I$27+1,AA$3&lt;&gt;$N54,AA$1-$L54=0),SUM($O$16:$O53)+COUNTIF($Q54:Z54,"&gt;0")+1,
""))))),"")</f>
        <v/>
      </c>
      <c r="AB54" s="55" t="str">
        <f ca="1">IFERROR(IF($J$1=0,"",
IF(AND($J$1=1,AB$2=0,$M54=0),AB$3*$N54,
IF(AND($J$1=2,AB$2=0,$M54=0,OR($N54+AB$3=$I$27+1,AB$3=$N54)),SUM($O$16:$O53)+COUNTIF($Q54:AA54,"&gt;0")+1,
IF(AND($J$1=3,AB$2=0,$M54=0,$N54+AB$3&lt;&gt;$I$27+1,AB$3&lt;&gt;$N54),SUM($O$16:$O53)+COUNTIF($Q54:AA54,"&gt;0")+1,
IF(AND($J$1=4,AB$2=0,$M54=0,$N54+AB$3&lt;&gt;$I$27+1,AB$3&lt;&gt;$N54,AB$1-$L54=0),SUM($O$16:$O53)+COUNTIF($Q54:AA54,"&gt;0")+1,
""))))),"")</f>
        <v/>
      </c>
      <c r="AC54" s="55" t="str">
        <f ca="1">IFERROR(IF($J$1=0,"",
IF(AND($J$1=1,AC$2=0,$M54=0),AC$3*$N54,
IF(AND($J$1=2,AC$2=0,$M54=0,OR($N54+AC$3=$I$27+1,AC$3=$N54)),SUM($O$16:$O53)+COUNTIF($Q54:AB54,"&gt;0")+1,
IF(AND($J$1=3,AC$2=0,$M54=0,$N54+AC$3&lt;&gt;$I$27+1,AC$3&lt;&gt;$N54),SUM($O$16:$O53)+COUNTIF($Q54:AB54,"&gt;0")+1,
IF(AND($J$1=4,AC$2=0,$M54=0,$N54+AC$3&lt;&gt;$I$27+1,AC$3&lt;&gt;$N54,AC$1-$L54=0),SUM($O$16:$O53)+COUNTIF($Q54:AB54,"&gt;0")+1,
""))))),"")</f>
        <v/>
      </c>
      <c r="AD54" s="55" t="str">
        <f ca="1">IFERROR(IF($J$1=0,"",
IF(AND($J$1=1,AD$2=0,$M54=0),AD$3*$N54,
IF(AND($J$1=2,AD$2=0,$M54=0,OR($N54+AD$3=$I$27+1,AD$3=$N54)),SUM($O$16:$O53)+COUNTIF($Q54:AC54,"&gt;0")+1,
IF(AND($J$1=3,AD$2=0,$M54=0,$N54+AD$3&lt;&gt;$I$27+1,AD$3&lt;&gt;$N54),SUM($O$16:$O53)+COUNTIF($Q54:AC54,"&gt;0")+1,
IF(AND($J$1=4,AD$2=0,$M54=0,$N54+AD$3&lt;&gt;$I$27+1,AD$3&lt;&gt;$N54,AD$1-$L54=0),SUM($O$16:$O53)+COUNTIF($Q54:AC54,"&gt;0")+1,
""))))),"")</f>
        <v/>
      </c>
      <c r="AE54" s="55" t="str">
        <f ca="1">IFERROR(IF($J$1=0,"",
IF(AND($J$1=1,AE$2=0,$M54=0),AE$3*$N54,
IF(AND($J$1=2,AE$2=0,$M54=0,OR($N54+AE$3=$I$27+1,AE$3=$N54)),SUM($O$16:$O53)+COUNTIF($Q54:AD54,"&gt;0")+1,
IF(AND($J$1=3,AE$2=0,$M54=0,$N54+AE$3&lt;&gt;$I$27+1,AE$3&lt;&gt;$N54),SUM($O$16:$O53)+COUNTIF($Q54:AD54,"&gt;0")+1,
IF(AND($J$1=4,AE$2=0,$M54=0,$N54+AE$3&lt;&gt;$I$27+1,AE$3&lt;&gt;$N54,AE$1-$L54=0),SUM($O$16:$O53)+COUNTIF($Q54:AD54,"&gt;0")+1,
""))))),"")</f>
        <v/>
      </c>
      <c r="AF54" s="55" t="str">
        <f ca="1">IFERROR(IF($J$1=0,"",
IF(AND($J$1=1,AF$2=0,$M54=0),AF$3*$N54,
IF(AND($J$1=2,AF$2=0,$M54=0,OR($N54+AF$3=$I$27+1,AF$3=$N54)),SUM($O$16:$O53)+COUNTIF($Q54:AE54,"&gt;0")+1,
IF(AND($J$1=3,AF$2=0,$M54=0,$N54+AF$3&lt;&gt;$I$27+1,AF$3&lt;&gt;$N54),SUM($O$16:$O53)+COUNTIF($Q54:AE54,"&gt;0")+1,
IF(AND($J$1=4,AF$2=0,$M54=0,$N54+AF$3&lt;&gt;$I$27+1,AF$3&lt;&gt;$N54,AF$1-$L54=0),SUM($O$16:$O53)+COUNTIF($Q54:AE54,"&gt;0")+1,
""))))),"")</f>
        <v/>
      </c>
      <c r="AG54" s="55" t="str">
        <f ca="1">IFERROR(IF($J$1=0,"",
IF(AND($J$1=1,AG$2=0,$M54=0),AG$3*$N54,
IF(AND($J$1=2,AG$2=0,$M54=0,OR($N54+AG$3=$I$27+1,AG$3=$N54)),SUM($O$16:$O53)+COUNTIF($Q54:AF54,"&gt;0")+1,
IF(AND($J$1=3,AG$2=0,$M54=0,$N54+AG$3&lt;&gt;$I$27+1,AG$3&lt;&gt;$N54),SUM($O$16:$O53)+COUNTIF($Q54:AF54,"&gt;0")+1,
IF(AND($J$1=4,AG$2=0,$M54=0,$N54+AG$3&lt;&gt;$I$27+1,AG$3&lt;&gt;$N54,AG$1-$L54=0),SUM($O$16:$O53)+COUNTIF($Q54:AF54,"&gt;0")+1,
""))))),"")</f>
        <v/>
      </c>
      <c r="AH54" s="55" t="str">
        <f ca="1">IFERROR(IF($J$1=0,"",
IF(AND($J$1=1,AH$2=0,$M54=0),AH$3*$N54,
IF(AND($J$1=2,AH$2=0,$M54=0,OR($N54+AH$3=$I$27+1,AH$3=$N54)),SUM($O$16:$O53)+COUNTIF($Q54:AG54,"&gt;0")+1,
IF(AND($J$1=3,AH$2=0,$M54=0,$N54+AH$3&lt;&gt;$I$27+1,AH$3&lt;&gt;$N54),SUM($O$16:$O53)+COUNTIF($Q54:AG54,"&gt;0")+1,
IF(AND($J$1=4,AH$2=0,$M54=0,$N54+AH$3&lt;&gt;$I$27+1,AH$3&lt;&gt;$N54,AH$1-$L54=0),SUM($O$16:$O53)+COUNTIF($Q54:AG54,"&gt;0")+1,
""))))),"")</f>
        <v/>
      </c>
      <c r="AI54" s="55" t="str">
        <f ca="1">IFERROR(IF($J$1=0,"",
IF(AND($J$1=1,AI$2=0,$M54=0),AI$3*$N54,
IF(AND($J$1=2,AI$2=0,$M54=0,OR($N54+AI$3=$I$27+1,AI$3=$N54)),SUM($O$16:$O53)+COUNTIF($Q54:AH54,"&gt;0")+1,
IF(AND($J$1=3,AI$2=0,$M54=0,$N54+AI$3&lt;&gt;$I$27+1,AI$3&lt;&gt;$N54),SUM($O$16:$O53)+COUNTIF($Q54:AH54,"&gt;0")+1,
IF(AND($J$1=4,AI$2=0,$M54=0,$N54+AI$3&lt;&gt;$I$27+1,AI$3&lt;&gt;$N54,AI$1-$L54=0),SUM($O$16:$O53)+COUNTIF($Q54:AH54,"&gt;0")+1,
""))))),"")</f>
        <v/>
      </c>
      <c r="AJ54" s="55" t="str">
        <f ca="1">IFERROR(IF($J$1=0,"",
IF(AND($J$1=1,AJ$2=0,$M54=0),AJ$3*$N54,
IF(AND($J$1=2,AJ$2=0,$M54=0,OR($N54+AJ$3=$I$27+1,AJ$3=$N54)),SUM($O$16:$O53)+COUNTIF($Q54:AI54,"&gt;0")+1,
IF(AND($J$1=3,AJ$2=0,$M54=0,$N54+AJ$3&lt;&gt;$I$27+1,AJ$3&lt;&gt;$N54),SUM($O$16:$O53)+COUNTIF($Q54:AI54,"&gt;0")+1,
IF(AND($J$1=4,AJ$2=0,$M54=0,$N54+AJ$3&lt;&gt;$I$27+1,AJ$3&lt;&gt;$N54,AJ$1-$L54=0),SUM($O$16:$O53)+COUNTIF($Q54:AI54,"&gt;0")+1,
""))))),"")</f>
        <v/>
      </c>
      <c r="AK54" s="55" t="str">
        <f ca="1">IFERROR(IF($J$1=0,"",
IF(AND($J$1=1,AK$2=0,$M54=0),AK$3*$N54,
IF(AND($J$1=2,AK$2=0,$M54=0,OR($N54+AK$3=$I$27+1,AK$3=$N54)),SUM($O$16:$O53)+COUNTIF($Q54:AJ54,"&gt;0")+1,
IF(AND($J$1=3,AK$2=0,$M54=0,$N54+AK$3&lt;&gt;$I$27+1,AK$3&lt;&gt;$N54),SUM($O$16:$O53)+COUNTIF($Q54:AJ54,"&gt;0")+1,
IF(AND($J$1=4,AK$2=0,$M54=0,$N54+AK$3&lt;&gt;$I$27+1,AK$3&lt;&gt;$N54,AK$1-$L54=0),SUM($O$16:$O53)+COUNTIF($Q54:AJ54,"&gt;0")+1,
""))))),"")</f>
        <v/>
      </c>
      <c r="AL54" s="55" t="str">
        <f ca="1">IFERROR(IF($J$1=0,"",
IF(AND($J$1=1,AL$2=0,$M54=0),AL$3*$N54,
IF(AND($J$1=2,AL$2=0,$M54=0,OR($N54+AL$3=$I$27+1,AL$3=$N54)),SUM($O$16:$O53)+COUNTIF($Q54:AK54,"&gt;0")+1,
IF(AND($J$1=3,AL$2=0,$M54=0,$N54+AL$3&lt;&gt;$I$27+1,AL$3&lt;&gt;$N54),SUM($O$16:$O53)+COUNTIF($Q54:AK54,"&gt;0")+1,
IF(AND($J$1=4,AL$2=0,$M54=0,$N54+AL$3&lt;&gt;$I$27+1,AL$3&lt;&gt;$N54,AL$1-$L54=0),SUM($O$16:$O53)+COUNTIF($Q54:AK54,"&gt;0")+1,
""))))),"")</f>
        <v/>
      </c>
      <c r="AM54" s="55" t="str">
        <f ca="1">IFERROR(IF($J$1=0,"",
IF(AND($J$1=1,AM$2=0,$M54=0),AM$3*$N54,
IF(AND($J$1=2,AM$2=0,$M54=0,OR($N54+AM$3=$I$27+1,AM$3=$N54)),SUM($O$16:$O53)+COUNTIF($Q54:AL54,"&gt;0")+1,
IF(AND($J$1=3,AM$2=0,$M54=0,$N54+AM$3&lt;&gt;$I$27+1,AM$3&lt;&gt;$N54),SUM($O$16:$O53)+COUNTIF($Q54:AL54,"&gt;0")+1,
IF(AND($J$1=4,AM$2=0,$M54=0,$N54+AM$3&lt;&gt;$I$27+1,AM$3&lt;&gt;$N54,AM$1-$L54=0),SUM($O$16:$O53)+COUNTIF($Q54:AL54,"&gt;0")+1,
""))))),"")</f>
        <v/>
      </c>
      <c r="AN54" s="55" t="str">
        <f ca="1">IFERROR(IF($J$1=0,"",
IF(AND($J$1=1,AN$2=0,$M54=0),AN$3*$N54,
IF(AND($J$1=2,AN$2=0,$M54=0,OR($N54+AN$3=$I$27+1,AN$3=$N54)),SUM($O$16:$O53)+COUNTIF($Q54:AM54,"&gt;0")+1,
IF(AND($J$1=3,AN$2=0,$M54=0,$N54+AN$3&lt;&gt;$I$27+1,AN$3&lt;&gt;$N54),SUM($O$16:$O53)+COUNTIF($Q54:AM54,"&gt;0")+1,
IF(AND($J$1=4,AN$2=0,$M54=0,$N54+AN$3&lt;&gt;$I$27+1,AN$3&lt;&gt;$N54,AN$1-$L54=0),SUM($O$16:$O53)+COUNTIF($Q54:AM54,"&gt;0")+1,
""))))),"")</f>
        <v/>
      </c>
      <c r="AO54" s="55" t="str">
        <f ca="1">IFERROR(IF($J$1=0,"",
IF(AND($J$1=1,AO$2=0,$M54=0),AO$3*$N54,
IF(AND($J$1=2,AO$2=0,$M54=0,OR($N54+AO$3=$I$27+1,AO$3=$N54)),SUM($O$16:$O53)+COUNTIF($Q54:AN54,"&gt;0")+1,
IF(AND($J$1=3,AO$2=0,$M54=0,$N54+AO$3&lt;&gt;$I$27+1,AO$3&lt;&gt;$N54),SUM($O$16:$O53)+COUNTIF($Q54:AN54,"&gt;0")+1,
IF(AND($J$1=4,AO$2=0,$M54=0,$N54+AO$3&lt;&gt;$I$27+1,AO$3&lt;&gt;$N54,AO$1-$L54=0),SUM($O$16:$O53)+COUNTIF($Q54:AN54,"&gt;0")+1,
""))))),"")</f>
        <v/>
      </c>
      <c r="AP54" s="55" t="str">
        <f ca="1">IFERROR(IF($J$1=0,"",
IF(AND($J$1=1,AP$2=0,$M54=0),AP$3*$N54,
IF(AND($J$1=2,AP$2=0,$M54=0,OR($N54+AP$3=$I$27+1,AP$3=$N54)),SUM($O$16:$O53)+COUNTIF($Q54:AO54,"&gt;0")+1,
IF(AND($J$1=3,AP$2=0,$M54=0,$N54+AP$3&lt;&gt;$I$27+1,AP$3&lt;&gt;$N54),SUM($O$16:$O53)+COUNTIF($Q54:AO54,"&gt;0")+1,
IF(AND($J$1=4,AP$2=0,$M54=0,$N54+AP$3&lt;&gt;$I$27+1,AP$3&lt;&gt;$N54,AP$1-$L54=0),SUM($O$16:$O53)+COUNTIF($Q54:AO54,"&gt;0")+1,
""))))),"")</f>
        <v/>
      </c>
      <c r="AQ54" s="55" t="str">
        <f ca="1">IFERROR(IF($J$1=0,"",
IF(AND($J$1=1,AQ$2=0,$M54=0),AQ$3*$N54,
IF(AND($J$1=2,AQ$2=0,$M54=0,OR($N54+AQ$3=$I$27+1,AQ$3=$N54)),SUM($O$16:$O53)+COUNTIF($Q54:AP54,"&gt;0")+1,
IF(AND($J$1=3,AQ$2=0,$M54=0,$N54+AQ$3&lt;&gt;$I$27+1,AQ$3&lt;&gt;$N54),SUM($O$16:$O53)+COUNTIF($Q54:AP54,"&gt;0")+1,
IF(AND($J$1=4,AQ$2=0,$M54=0,$N54+AQ$3&lt;&gt;$I$27+1,AQ$3&lt;&gt;$N54,AQ$1-$L54=0),SUM($O$16:$O53)+COUNTIF($Q54:AP54,"&gt;0")+1,
""))))),"")</f>
        <v/>
      </c>
      <c r="AR54" s="55" t="str">
        <f ca="1">IFERROR(IF($J$1=0,"",
IF(AND($J$1=1,AR$2=0,$M54=0),AR$3*$N54,
IF(AND($J$1=2,AR$2=0,$M54=0,OR($N54+AR$3=$I$27+1,AR$3=$N54)),SUM($O$16:$O53)+COUNTIF($Q54:AQ54,"&gt;0")+1,
IF(AND($J$1=3,AR$2=0,$M54=0,$N54+AR$3&lt;&gt;$I$27+1,AR$3&lt;&gt;$N54),SUM($O$16:$O53)+COUNTIF($Q54:AQ54,"&gt;0")+1,
IF(AND($J$1=4,AR$2=0,$M54=0,$N54+AR$3&lt;&gt;$I$27+1,AR$3&lt;&gt;$N54,AR$1-$L54=0),SUM($O$16:$O53)+COUNTIF($Q54:AQ54,"&gt;0")+1,
""))))),"")</f>
        <v/>
      </c>
      <c r="AS54" s="55" t="str">
        <f ca="1">IFERROR(IF($J$1=0,"",
IF(AND($J$1=1,AS$2=0,$M54=0),AS$3*$N54,
IF(AND($J$1=2,AS$2=0,$M54=0,OR($N54+AS$3=$I$27+1,AS$3=$N54)),SUM($O$16:$O53)+COUNTIF($Q54:AR54,"&gt;0")+1,
IF(AND($J$1=3,AS$2=0,$M54=0,$N54+AS$3&lt;&gt;$I$27+1,AS$3&lt;&gt;$N54),SUM($O$16:$O53)+COUNTIF($Q54:AR54,"&gt;0")+1,
IF(AND($J$1=4,AS$2=0,$M54=0,$N54+AS$3&lt;&gt;$I$27+1,AS$3&lt;&gt;$N54,AS$1-$L54=0),SUM($O$16:$O53)+COUNTIF($Q54:AR54,"&gt;0")+1,
""))))),"")</f>
        <v/>
      </c>
      <c r="AT54" s="55" t="str">
        <f ca="1">IFERROR(IF($J$1=0,"",
IF(AND($J$1=1,AT$2=0,$M54=0),AT$3*$N54,
IF(AND($J$1=2,AT$2=0,$M54=0,OR($N54+AT$3=$I$27+1,AT$3=$N54)),SUM($O$16:$O53)+COUNTIF($Q54:AS54,"&gt;0")+1,
IF(AND($J$1=3,AT$2=0,$M54=0,$N54+AT$3&lt;&gt;$I$27+1,AT$3&lt;&gt;$N54),SUM($O$16:$O53)+COUNTIF($Q54:AS54,"&gt;0")+1,
IF(AND($J$1=4,AT$2=0,$M54=0,$N54+AT$3&lt;&gt;$I$27+1,AT$3&lt;&gt;$N54,AT$1-$L54=0),SUM($O$16:$O53)+COUNTIF($Q54:AS54,"&gt;0")+1,
""))))),"")</f>
        <v/>
      </c>
      <c r="AU54" s="55" t="str">
        <f ca="1">IFERROR(IF($J$1=0,"",
IF(AND($J$1=1,AU$2=0,$M54=0),AU$3*$N54,
IF(AND($J$1=2,AU$2=0,$M54=0,OR($N54+AU$3=$I$27+1,AU$3=$N54)),SUM($O$16:$O53)+COUNTIF($Q54:AT54,"&gt;0")+1,
IF(AND($J$1=3,AU$2=0,$M54=0,$N54+AU$3&lt;&gt;$I$27+1,AU$3&lt;&gt;$N54),SUM($O$16:$O53)+COUNTIF($Q54:AT54,"&gt;0")+1,
IF(AND($J$1=4,AU$2=0,$M54=0,$N54+AU$3&lt;&gt;$I$27+1,AU$3&lt;&gt;$N54,AU$1-$L54=0),SUM($O$16:$O53)+COUNTIF($Q54:AT54,"&gt;0")+1,
""))))),"")</f>
        <v/>
      </c>
      <c r="AV54" s="55" t="str">
        <f ca="1">IFERROR(IF($J$1=0,"",
IF(AND($J$1=1,AV$2=0,$M54=0),AV$3*$N54,
IF(AND($J$1=2,AV$2=0,$M54=0,OR($N54+AV$3=$I$27+1,AV$3=$N54)),SUM($O$16:$O53)+COUNTIF($Q54:AU54,"&gt;0")+1,
IF(AND($J$1=3,AV$2=0,$M54=0,$N54+AV$3&lt;&gt;$I$27+1,AV$3&lt;&gt;$N54),SUM($O$16:$O53)+COUNTIF($Q54:AU54,"&gt;0")+1,
IF(AND($J$1=4,AV$2=0,$M54=0,$N54+AV$3&lt;&gt;$I$27+1,AV$3&lt;&gt;$N54,AV$1-$L54=0),SUM($O$16:$O53)+COUNTIF($Q54:AU54,"&gt;0")+1,
""))))),"")</f>
        <v/>
      </c>
      <c r="AW54" s="55" t="str">
        <f ca="1">IFERROR(IF($J$1=0,"",
IF(AND($J$1=1,AW$2=0,$M54=0),AW$3*$N54,
IF(AND($J$1=2,AW$2=0,$M54=0,OR($N54+AW$3=$I$27+1,AW$3=$N54)),SUM($O$16:$O53)+COUNTIF($Q54:AV54,"&gt;0")+1,
IF(AND($J$1=3,AW$2=0,$M54=0,$N54+AW$3&lt;&gt;$I$27+1,AW$3&lt;&gt;$N54),SUM($O$16:$O53)+COUNTIF($Q54:AV54,"&gt;0")+1,
IF(AND($J$1=4,AW$2=0,$M54=0,$N54+AW$3&lt;&gt;$I$27+1,AW$3&lt;&gt;$N54,AW$1-$L54=0),SUM($O$16:$O53)+COUNTIF($Q54:AV54,"&gt;0")+1,
""))))),"")</f>
        <v/>
      </c>
      <c r="AX54" s="55" t="str">
        <f ca="1">IFERROR(IF($J$1=0,"",
IF(AND($J$1=1,AX$2=0,$M54=0),AX$3*$N54,
IF(AND($J$1=2,AX$2=0,$M54=0,OR($N54+AX$3=$I$27+1,AX$3=$N54)),SUM($O$16:$O53)+COUNTIF($Q54:AW54,"&gt;0")+1,
IF(AND($J$1=3,AX$2=0,$M54=0,$N54+AX$3&lt;&gt;$I$27+1,AX$3&lt;&gt;$N54),SUM($O$16:$O53)+COUNTIF($Q54:AW54,"&gt;0")+1,
IF(AND($J$1=4,AX$2=0,$M54=0,$N54+AX$3&lt;&gt;$I$27+1,AX$3&lt;&gt;$N54,AX$1-$L54=0),SUM($O$16:$O53)+COUNTIF($Q54:AW54,"&gt;0")+1,
""))))),"")</f>
        <v/>
      </c>
      <c r="AY54" s="55" t="str">
        <f ca="1">IFERROR(IF($J$1=0,"",
IF(AND($J$1=1,AY$2=0,$M54=0),AY$3*$N54,
IF(AND($J$1=2,AY$2=0,$M54=0,OR($N54+AY$3=$I$27+1,AY$3=$N54)),SUM($O$16:$O53)+COUNTIF($Q54:AX54,"&gt;0")+1,
IF(AND($J$1=3,AY$2=0,$M54=0,$N54+AY$3&lt;&gt;$I$27+1,AY$3&lt;&gt;$N54),SUM($O$16:$O53)+COUNTIF($Q54:AX54,"&gt;0")+1,
IF(AND($J$1=4,AY$2=0,$M54=0,$N54+AY$3&lt;&gt;$I$27+1,AY$3&lt;&gt;$N54,AY$1-$L54=0),SUM($O$16:$O53)+COUNTIF($Q54:AX54,"&gt;0")+1,
""))))),"")</f>
        <v/>
      </c>
      <c r="AZ54" s="55" t="str">
        <f ca="1">IFERROR(IF($J$1=0,"",
IF(AND($J$1=1,AZ$2=0,$M54=0),AZ$3*$N54,
IF(AND($J$1=2,AZ$2=0,$M54=0,OR($N54+AZ$3=$I$27+1,AZ$3=$N54)),SUM($O$16:$O53)+COUNTIF($Q54:AY54,"&gt;0")+1,
IF(AND($J$1=3,AZ$2=0,$M54=0,$N54+AZ$3&lt;&gt;$I$27+1,AZ$3&lt;&gt;$N54),SUM($O$16:$O53)+COUNTIF($Q54:AY54,"&gt;0")+1,
IF(AND($J$1=4,AZ$2=0,$M54=0,$N54+AZ$3&lt;&gt;$I$27+1,AZ$3&lt;&gt;$N54,AZ$1-$L54=0),SUM($O$16:$O53)+COUNTIF($Q54:AY54,"&gt;0")+1,
""))))),"")</f>
        <v/>
      </c>
      <c r="BA54" s="55" t="str">
        <f ca="1">IFERROR(IF($J$1=0,"",
IF(AND($J$1=1,BA$2=0,$M54=0),BA$3*$N54,
IF(AND($J$1=2,BA$2=0,$M54=0,OR($N54+BA$3=$I$27+1,BA$3=$N54)),SUM($O$16:$O53)+COUNTIF($Q54:AZ54,"&gt;0")+1,
IF(AND($J$1=3,BA$2=0,$M54=0,$N54+BA$3&lt;&gt;$I$27+1,BA$3&lt;&gt;$N54),SUM($O$16:$O53)+COUNTIF($Q54:AZ54,"&gt;0")+1,
IF(AND($J$1=4,BA$2=0,$M54=0,$N54+BA$3&lt;&gt;$I$27+1,BA$3&lt;&gt;$N54,BA$1-$L54=0),SUM($O$16:$O53)+COUNTIF($Q54:AZ54,"&gt;0")+1,
""))))),"")</f>
        <v/>
      </c>
      <c r="BB54" s="55" t="str">
        <f ca="1">IFERROR(IF($J$1=0,"",
IF(AND($J$1=1,BB$2=0,$M54=0),BB$3*$N54,
IF(AND($J$1=2,BB$2=0,$M54=0,OR($N54+BB$3=$I$27+1,BB$3=$N54)),SUM($O$16:$O53)+COUNTIF($Q54:BA54,"&gt;0")+1,
IF(AND($J$1=3,BB$2=0,$M54=0,$N54+BB$3&lt;&gt;$I$27+1,BB$3&lt;&gt;$N54),SUM($O$16:$O53)+COUNTIF($Q54:BA54,"&gt;0")+1,
IF(AND($J$1=4,BB$2=0,$M54=0,$N54+BB$3&lt;&gt;$I$27+1,BB$3&lt;&gt;$N54,BB$1-$L54=0),SUM($O$16:$O53)+COUNTIF($Q54:BA54,"&gt;0")+1,
""))))),"")</f>
        <v/>
      </c>
      <c r="BC54" s="55" t="str">
        <f ca="1">IFERROR(IF($J$1=0,"",
IF(AND($J$1=1,BC$2=0,$M54=0),BC$3*$N54,
IF(AND($J$1=2,BC$2=0,$M54=0,OR($N54+BC$3=$I$27+1,BC$3=$N54)),SUM($O$16:$O53)+COUNTIF($Q54:BB54,"&gt;0")+1,
IF(AND($J$1=3,BC$2=0,$M54=0,$N54+BC$3&lt;&gt;$I$27+1,BC$3&lt;&gt;$N54),SUM($O$16:$O53)+COUNTIF($Q54:BB54,"&gt;0")+1,
IF(AND($J$1=4,BC$2=0,$M54=0,$N54+BC$3&lt;&gt;$I$27+1,BC$3&lt;&gt;$N54,BC$1-$L54=0),SUM($O$16:$O53)+COUNTIF($Q54:BB54,"&gt;0")+1,
""))))),"")</f>
        <v/>
      </c>
      <c r="BD54" s="55" t="str">
        <f ca="1">IFERROR(IF($J$1=0,"",
IF(AND($J$1=1,BD$2=0,$M54=0),BD$3*$N54,
IF(AND($J$1=2,BD$2=0,$M54=0,OR($N54+BD$3=$I$27+1,BD$3=$N54)),SUM($O$16:$O53)+COUNTIF($Q54:BC54,"&gt;0")+1,
IF(AND($J$1=3,BD$2=0,$M54=0,$N54+BD$3&lt;&gt;$I$27+1,BD$3&lt;&gt;$N54),SUM($O$16:$O53)+COUNTIF($Q54:BC54,"&gt;0")+1,
IF(AND($J$1=4,BD$2=0,$M54=0,$N54+BD$3&lt;&gt;$I$27+1,BD$3&lt;&gt;$N54,BD$1-$L54=0),SUM($O$16:$O53)+COUNTIF($Q54:BC54,"&gt;0")+1,
""))))),"")</f>
        <v/>
      </c>
      <c r="BE54" s="55" t="str">
        <f ca="1">IFERROR(IF($J$1=0,"",
IF(AND($J$1=1,BE$2=0,$M54=0),BE$3*$N54,
IF(AND($J$1=2,BE$2=0,$M54=0,OR($N54+BE$3=$I$27+1,BE$3=$N54)),SUM($O$16:$O53)+COUNTIF($Q54:BD54,"&gt;0")+1,
IF(AND($J$1=3,BE$2=0,$M54=0,$N54+BE$3&lt;&gt;$I$27+1,BE$3&lt;&gt;$N54),SUM($O$16:$O53)+COUNTIF($Q54:BD54,"&gt;0")+1,
IF(AND($J$1=4,BE$2=0,$M54=0,$N54+BE$3&lt;&gt;$I$27+1,BE$3&lt;&gt;$N54,BE$1-$L54=0),SUM($O$16:$O53)+COUNTIF($Q54:BD54,"&gt;0")+1,
""))))),"")</f>
        <v/>
      </c>
      <c r="BF54" s="55" t="str">
        <f ca="1">IFERROR(IF($J$1=0,"",
IF(AND($J$1=1,BF$2=0,$M54=0),BF$3*$N54,
IF(AND($J$1=2,BF$2=0,$M54=0,OR($N54+BF$3=$I$27+1,BF$3=$N54)),SUM($O$16:$O53)+COUNTIF($Q54:BE54,"&gt;0")+1,
IF(AND($J$1=3,BF$2=0,$M54=0,$N54+BF$3&lt;&gt;$I$27+1,BF$3&lt;&gt;$N54),SUM($O$16:$O53)+COUNTIF($Q54:BE54,"&gt;0")+1,
IF(AND($J$1=4,BF$2=0,$M54=0,$N54+BF$3&lt;&gt;$I$27+1,BF$3&lt;&gt;$N54,BF$1-$L54=0),SUM($O$16:$O53)+COUNTIF($Q54:BE54,"&gt;0")+1,
""))))),"")</f>
        <v/>
      </c>
      <c r="BG54" s="55" t="str">
        <f ca="1">IFERROR(IF($J$1=0,"",
IF(AND($J$1=1,BG$2=0,$M54=0),BG$3*$N54,
IF(AND($J$1=2,BG$2=0,$M54=0,OR($N54+BG$3=$I$27+1,BG$3=$N54)),SUM($O$16:$O53)+COUNTIF($Q54:BF54,"&gt;0")+1,
IF(AND($J$1=3,BG$2=0,$M54=0,$N54+BG$3&lt;&gt;$I$27+1,BG$3&lt;&gt;$N54),SUM($O$16:$O53)+COUNTIF($Q54:BF54,"&gt;0")+1,
IF(AND($J$1=4,BG$2=0,$M54=0,$N54+BG$3&lt;&gt;$I$27+1,BG$3&lt;&gt;$N54,BG$1-$L54=0),SUM($O$16:$O53)+COUNTIF($Q54:BF54,"&gt;0")+1,
""))))),"")</f>
        <v/>
      </c>
      <c r="BH54" s="55" t="str">
        <f ca="1">IFERROR(IF($J$1=0,"",
IF(AND($J$1=1,BH$2=0,$M54=0),BH$3*$N54,
IF(AND($J$1=2,BH$2=0,$M54=0,OR($N54+BH$3=$I$27+1,BH$3=$N54)),SUM($O$16:$O53)+COUNTIF($Q54:BG54,"&gt;0")+1,
IF(AND($J$1=3,BH$2=0,$M54=0,$N54+BH$3&lt;&gt;$I$27+1,BH$3&lt;&gt;$N54),SUM($O$16:$O53)+COUNTIF($Q54:BG54,"&gt;0")+1,
IF(AND($J$1=4,BH$2=0,$M54=0,$N54+BH$3&lt;&gt;$I$27+1,BH$3&lt;&gt;$N54,BH$1-$L54=0),SUM($O$16:$O53)+COUNTIF($Q54:BG54,"&gt;0")+1,
""))))),"")</f>
        <v/>
      </c>
      <c r="BI54" s="55" t="str">
        <f ca="1">IFERROR(IF($J$1=0,"",
IF(AND($J$1=1,BI$2=0,$M54=0),BI$3*$N54,
IF(AND($J$1=2,BI$2=0,$M54=0,OR($N54+BI$3=$I$27+1,BI$3=$N54)),SUM($O$16:$O53)+COUNTIF($Q54:BH54,"&gt;0")+1,
IF(AND($J$1=3,BI$2=0,$M54=0,$N54+BI$3&lt;&gt;$I$27+1,BI$3&lt;&gt;$N54),SUM($O$16:$O53)+COUNTIF($Q54:BH54,"&gt;0")+1,
IF(AND($J$1=4,BI$2=0,$M54=0,$N54+BI$3&lt;&gt;$I$27+1,BI$3&lt;&gt;$N54,BI$1-$L54=0),SUM($O$16:$O53)+COUNTIF($Q54:BH54,"&gt;0")+1,
""))))),"")</f>
        <v/>
      </c>
      <c r="BJ54" s="55" t="str">
        <f ca="1">IFERROR(IF($J$1=0,"",
IF(AND($J$1=1,BJ$2=0,$M54=0),BJ$3*$N54,
IF(AND($J$1=2,BJ$2=0,$M54=0,OR($N54+BJ$3=$I$27+1,BJ$3=$N54)),SUM($O$16:$O53)+COUNTIF($Q54:BI54,"&gt;0")+1,
IF(AND($J$1=3,BJ$2=0,$M54=0,$N54+BJ$3&lt;&gt;$I$27+1,BJ$3&lt;&gt;$N54),SUM($O$16:$O53)+COUNTIF($Q54:BI54,"&gt;0")+1,
IF(AND($J$1=4,BJ$2=0,$M54=0,$N54+BJ$3&lt;&gt;$I$27+1,BJ$3&lt;&gt;$N54,BJ$1-$L54=0),SUM($O$16:$O53)+COUNTIF($Q54:BI54,"&gt;0")+1,
""))))),"")</f>
        <v/>
      </c>
      <c r="BK54" s="55" t="str">
        <f ca="1">IFERROR(IF($J$1=0,"",
IF(AND($J$1=1,BK$2=0,$M54=0),BK$3*$N54,
IF(AND($J$1=2,BK$2=0,$M54=0,OR($N54+BK$3=$I$27+1,BK$3=$N54)),SUM($O$16:$O53)+COUNTIF($Q54:BJ54,"&gt;0")+1,
IF(AND($J$1=3,BK$2=0,$M54=0,$N54+BK$3&lt;&gt;$I$27+1,BK$3&lt;&gt;$N54),SUM($O$16:$O53)+COUNTIF($Q54:BJ54,"&gt;0")+1,
IF(AND($J$1=4,BK$2=0,$M54=0,$N54+BK$3&lt;&gt;$I$27+1,BK$3&lt;&gt;$N54,BK$1-$L54=0),SUM($O$16:$O53)+COUNTIF($Q54:BJ54,"&gt;0")+1,
""))))),"")</f>
        <v/>
      </c>
      <c r="BL54" s="55" t="str">
        <f ca="1">IFERROR(IF($J$1=0,"",
IF(AND($J$1=1,BL$2=0,$M54=0),BL$3*$N54,
IF(AND($J$1=2,BL$2=0,$M54=0,OR($N54+BL$3=$I$27+1,BL$3=$N54)),SUM($O$16:$O53)+COUNTIF($Q54:BK54,"&gt;0")+1,
IF(AND($J$1=3,BL$2=0,$M54=0,$N54+BL$3&lt;&gt;$I$27+1,BL$3&lt;&gt;$N54),SUM($O$16:$O53)+COUNTIF($Q54:BK54,"&gt;0")+1,
IF(AND($J$1=4,BL$2=0,$M54=0,$N54+BL$3&lt;&gt;$I$27+1,BL$3&lt;&gt;$N54,BL$1-$L54=0),SUM($O$16:$O53)+COUNTIF($Q54:BK54,"&gt;0")+1,
""))))),"")</f>
        <v/>
      </c>
      <c r="BM54" s="55" t="str">
        <f ca="1">IFERROR(IF($J$1=0,"",
IF(AND($J$1=1,BM$2=0,$M54=0),BM$3*$N54,
IF(AND($J$1=2,BM$2=0,$M54=0,OR($N54+BM$3=$I$27+1,BM$3=$N54)),SUM($O$16:$O53)+COUNTIF($Q54:BL54,"&gt;0")+1,
IF(AND($J$1=3,BM$2=0,$M54=0,$N54+BM$3&lt;&gt;$I$27+1,BM$3&lt;&gt;$N54),SUM($O$16:$O53)+COUNTIF($Q54:BL54,"&gt;0")+1,
IF(AND($J$1=4,BM$2=0,$M54=0,$N54+BM$3&lt;&gt;$I$27+1,BM$3&lt;&gt;$N54,BM$1-$L54=0),SUM($O$16:$O53)+COUNTIF($Q54:BL54,"&gt;0")+1,
""))))),"")</f>
        <v/>
      </c>
      <c r="BN54" s="55" t="str">
        <f ca="1">IFERROR(IF($J$1=0,"",
IF(AND($J$1=1,BN$2=0,$M54=0),BN$3*$N54,
IF(AND($J$1=2,BN$2=0,$M54=0,OR($N54+BN$3=$I$27+1,BN$3=$N54)),SUM($O$16:$O53)+COUNTIF($Q54:BM54,"&gt;0")+1,
IF(AND($J$1=3,BN$2=0,$M54=0,$N54+BN$3&lt;&gt;$I$27+1,BN$3&lt;&gt;$N54),SUM($O$16:$O53)+COUNTIF($Q54:BM54,"&gt;0")+1,
IF(AND($J$1=4,BN$2=0,$M54=0,$N54+BN$3&lt;&gt;$I$27+1,BN$3&lt;&gt;$N54,BN$1-$L54=0),SUM($O$16:$O53)+COUNTIF($Q54:BM54,"&gt;0")+1,
""))))),"")</f>
        <v/>
      </c>
      <c r="BO54" s="55" t="str">
        <f ca="1">IFERROR(IF($J$1=0,"",
IF(AND($J$1=1,BO$2=0,$M54=0),BO$3*$N54,
IF(AND($J$1=2,BO$2=0,$M54=0,OR($N54+BO$3=$I$27+1,BO$3=$N54)),SUM($O$16:$O53)+COUNTIF($Q54:BN54,"&gt;0")+1,
IF(AND($J$1=3,BO$2=0,$M54=0,$N54+BO$3&lt;&gt;$I$27+1,BO$3&lt;&gt;$N54),SUM($O$16:$O53)+COUNTIF($Q54:BN54,"&gt;0")+1,
IF(AND($J$1=4,BO$2=0,$M54=0,$N54+BO$3&lt;&gt;$I$27+1,BO$3&lt;&gt;$N54,BO$1-$L54=0),SUM($O$16:$O53)+COUNTIF($Q54:BN54,"&gt;0")+1,
""))))),"")</f>
        <v/>
      </c>
      <c r="BP54" s="55" t="str">
        <f ca="1">IFERROR(IF($J$1=0,"",
IF(AND($J$1=1,BP$2=0,$M54=0),BP$3*$N54,
IF(AND($J$1=2,BP$2=0,$M54=0,OR($N54+BP$3=$I$27+1,BP$3=$N54)),SUM($O$16:$O53)+COUNTIF($Q54:BO54,"&gt;0")+1,
IF(AND($J$1=3,BP$2=0,$M54=0,$N54+BP$3&lt;&gt;$I$27+1,BP$3&lt;&gt;$N54),SUM($O$16:$O53)+COUNTIF($Q54:BO54,"&gt;0")+1,
IF(AND($J$1=4,BP$2=0,$M54=0,$N54+BP$3&lt;&gt;$I$27+1,BP$3&lt;&gt;$N54,BP$1-$L54=0),SUM($O$16:$O53)+COUNTIF($Q54:BO54,"&gt;0")+1,
""))))),"")</f>
        <v/>
      </c>
      <c r="BQ54" s="55" t="str">
        <f ca="1">IFERROR(IF($J$1=0,"",
IF(AND($J$1=1,BQ$2=0,$M54=0),BQ$3*$N54,
IF(AND($J$1=2,BQ$2=0,$M54=0,OR($N54+BQ$3=$I$27+1,BQ$3=$N54)),SUM($O$16:$O53)+COUNTIF($Q54:BP54,"&gt;0")+1,
IF(AND($J$1=3,BQ$2=0,$M54=0,$N54+BQ$3&lt;&gt;$I$27+1,BQ$3&lt;&gt;$N54),SUM($O$16:$O53)+COUNTIF($Q54:BP54,"&gt;0")+1,
IF(AND($J$1=4,BQ$2=0,$M54=0,$N54+BQ$3&lt;&gt;$I$27+1,BQ$3&lt;&gt;$N54,BQ$1-$L54=0),SUM($O$16:$O53)+COUNTIF($Q54:BP54,"&gt;0")+1,
""))))),"")</f>
        <v/>
      </c>
      <c r="BR54" s="55" t="str">
        <f ca="1">IFERROR(IF($J$1=0,"",
IF(AND($J$1=1,BR$2=0,$M54=0),BR$3*$N54,
IF(AND($J$1=2,BR$2=0,$M54=0,OR($N54+BR$3=$I$27+1,BR$3=$N54)),SUM($O$16:$O53)+COUNTIF($Q54:BQ54,"&gt;0")+1,
IF(AND($J$1=3,BR$2=0,$M54=0,$N54+BR$3&lt;&gt;$I$27+1,BR$3&lt;&gt;$N54),SUM($O$16:$O53)+COUNTIF($Q54:BQ54,"&gt;0")+1,
IF(AND($J$1=4,BR$2=0,$M54=0,$N54+BR$3&lt;&gt;$I$27+1,BR$3&lt;&gt;$N54,BR$1-$L54=0),SUM($O$16:$O53)+COUNTIF($Q54:BQ54,"&gt;0")+1,
""))))),"")</f>
        <v/>
      </c>
      <c r="BS54" s="55" t="str">
        <f ca="1">IFERROR(IF($J$1=0,"",
IF(AND($J$1=1,BS$2=0,$M54=0),BS$3*$N54,
IF(AND($J$1=2,BS$2=0,$M54=0,OR($N54+BS$3=$I$27+1,BS$3=$N54)),SUM($O$16:$O53)+COUNTIF($Q54:BR54,"&gt;0")+1,
IF(AND($J$1=3,BS$2=0,$M54=0,$N54+BS$3&lt;&gt;$I$27+1,BS$3&lt;&gt;$N54),SUM($O$16:$O53)+COUNTIF($Q54:BR54,"&gt;0")+1,
IF(AND($J$1=4,BS$2=0,$M54=0,$N54+BS$3&lt;&gt;$I$27+1,BS$3&lt;&gt;$N54,BS$1-$L54=0),SUM($O$16:$O53)+COUNTIF($Q54:BR54,"&gt;0")+1,
""))))),"")</f>
        <v/>
      </c>
      <c r="BT54" s="55" t="str">
        <f ca="1">IFERROR(IF($J$1=0,"",
IF(AND($J$1=1,BT$2=0,$M54=0),BT$3*$N54,
IF(AND($J$1=2,BT$2=0,$M54=0,OR($N54+BT$3=$I$27+1,BT$3=$N54)),SUM($O$16:$O53)+COUNTIF($Q54:BS54,"&gt;0")+1,
IF(AND($J$1=3,BT$2=0,$M54=0,$N54+BT$3&lt;&gt;$I$27+1,BT$3&lt;&gt;$N54),SUM($O$16:$O53)+COUNTIF($Q54:BS54,"&gt;0")+1,
IF(AND($J$1=4,BT$2=0,$M54=0,$N54+BT$3&lt;&gt;$I$27+1,BT$3&lt;&gt;$N54,BT$1-$L54=0),SUM($O$16:$O53)+COUNTIF($Q54:BS54,"&gt;0")+1,
""))))),"")</f>
        <v/>
      </c>
      <c r="BU54" s="55" t="str">
        <f ca="1">IFERROR(IF($J$1=0,"",
IF(AND($J$1=1,BU$2=0,$M54=0),BU$3*$N54,
IF(AND($J$1=2,BU$2=0,$M54=0,OR($N54+BU$3=$I$27+1,BU$3=$N54)),SUM($O$16:$O53)+COUNTIF($Q54:BT54,"&gt;0")+1,
IF(AND($J$1=3,BU$2=0,$M54=0,$N54+BU$3&lt;&gt;$I$27+1,BU$3&lt;&gt;$N54),SUM($O$16:$O53)+COUNTIF($Q54:BT54,"&gt;0")+1,
IF(AND($J$1=4,BU$2=0,$M54=0,$N54+BU$3&lt;&gt;$I$27+1,BU$3&lt;&gt;$N54,BU$1-$L54=0),SUM($O$16:$O53)+COUNTIF($Q54:BT54,"&gt;0")+1,
""))))),"")</f>
        <v/>
      </c>
      <c r="BV54" s="55" t="str">
        <f ca="1">IFERROR(IF($J$1=0,"",
IF(AND($J$1=1,BV$2=0,$M54=0),BV$3*$N54,
IF(AND($J$1=2,BV$2=0,$M54=0,OR($N54+BV$3=$I$27+1,BV$3=$N54)),SUM($O$16:$O53)+COUNTIF($Q54:BU54,"&gt;0")+1,
IF(AND($J$1=3,BV$2=0,$M54=0,$N54+BV$3&lt;&gt;$I$27+1,BV$3&lt;&gt;$N54),SUM($O$16:$O53)+COUNTIF($Q54:BU54,"&gt;0")+1,
IF(AND($J$1=4,BV$2=0,$M54=0,$N54+BV$3&lt;&gt;$I$27+1,BV$3&lt;&gt;$N54,BV$1-$L54=0),SUM($O$16:$O53)+COUNTIF($Q54:BU54,"&gt;0")+1,
""))))),"")</f>
        <v/>
      </c>
      <c r="BW54" s="55" t="str">
        <f ca="1">IFERROR(IF($J$1=0,"",
IF(AND($J$1=1,BW$2=0,$M54=0),BW$3*$N54,
IF(AND($J$1=2,BW$2=0,$M54=0,OR($N54+BW$3=$I$27+1,BW$3=$N54)),SUM($O$16:$O53)+COUNTIF($Q54:BV54,"&gt;0")+1,
IF(AND($J$1=3,BW$2=0,$M54=0,$N54+BW$3&lt;&gt;$I$27+1,BW$3&lt;&gt;$N54),SUM($O$16:$O53)+COUNTIF($Q54:BV54,"&gt;0")+1,
IF(AND($J$1=4,BW$2=0,$M54=0,$N54+BW$3&lt;&gt;$I$27+1,BW$3&lt;&gt;$N54,BW$1-$L54=0),SUM($O$16:$O53)+COUNTIF($Q54:BV54,"&gt;0")+1,
""))))),"")</f>
        <v/>
      </c>
      <c r="BX54" s="55" t="str">
        <f ca="1">IFERROR(IF($J$1=0,"",
IF(AND($J$1=1,BX$2=0,$M54=0),BX$3*$N54,
IF(AND($J$1=2,BX$2=0,$M54=0,OR($N54+BX$3=$I$27+1,BX$3=$N54)),SUM($O$16:$O53)+COUNTIF($Q54:BW54,"&gt;0")+1,
IF(AND($J$1=3,BX$2=0,$M54=0,$N54+BX$3&lt;&gt;$I$27+1,BX$3&lt;&gt;$N54),SUM($O$16:$O53)+COUNTIF($Q54:BW54,"&gt;0")+1,
IF(AND($J$1=4,BX$2=0,$M54=0,$N54+BX$3&lt;&gt;$I$27+1,BX$3&lt;&gt;$N54,BX$1-$L54=0),SUM($O$16:$O53)+COUNTIF($Q54:BW54,"&gt;0")+1,
""))))),"")</f>
        <v/>
      </c>
      <c r="BY54" s="55" t="str">
        <f ca="1">IFERROR(IF($J$1=0,"",
IF(AND($J$1=1,BY$2=0,$M54=0),BY$3*$N54,
IF(AND($J$1=2,BY$2=0,$M54=0,OR($N54+BY$3=$I$27+1,BY$3=$N54)),SUM($O$16:$O53)+COUNTIF($Q54:BX54,"&gt;0")+1,
IF(AND($J$1=3,BY$2=0,$M54=0,$N54+BY$3&lt;&gt;$I$27+1,BY$3&lt;&gt;$N54),SUM($O$16:$O53)+COUNTIF($Q54:BX54,"&gt;0")+1,
IF(AND($J$1=4,BY$2=0,$M54=0,$N54+BY$3&lt;&gt;$I$27+1,BY$3&lt;&gt;$N54,BY$1-$L54=0),SUM($O$16:$O53)+COUNTIF($Q54:BX54,"&gt;0")+1,
""))))),"")</f>
        <v/>
      </c>
      <c r="BZ54" s="55" t="str">
        <f ca="1">IFERROR(IF($J$1=0,"",
IF(AND($J$1=1,BZ$2=0,$M54=0),BZ$3*$N54,
IF(AND($J$1=2,BZ$2=0,$M54=0,OR($N54+BZ$3=$I$27+1,BZ$3=$N54)),SUM($O$16:$O53)+COUNTIF($Q54:BY54,"&gt;0")+1,
IF(AND($J$1=3,BZ$2=0,$M54=0,$N54+BZ$3&lt;&gt;$I$27+1,BZ$3&lt;&gt;$N54),SUM($O$16:$O53)+COUNTIF($Q54:BY54,"&gt;0")+1,
IF(AND($J$1=4,BZ$2=0,$M54=0,$N54+BZ$3&lt;&gt;$I$27+1,BZ$3&lt;&gt;$N54,BZ$1-$L54=0),SUM($O$16:$O53)+COUNTIF($Q54:BY54,"&gt;0")+1,
""))))),"")</f>
        <v/>
      </c>
      <c r="CA54" s="55" t="str">
        <f ca="1">IFERROR(IF($J$1=0,"",
IF(AND($J$1=1,CA$2=0,$M54=0),CA$3*$N54,
IF(AND($J$1=2,CA$2=0,$M54=0,OR($N54+CA$3=$I$27+1,CA$3=$N54)),SUM($O$16:$O53)+COUNTIF($Q54:BZ54,"&gt;0")+1,
IF(AND($J$1=3,CA$2=0,$M54=0,$N54+CA$3&lt;&gt;$I$27+1,CA$3&lt;&gt;$N54),SUM($O$16:$O53)+COUNTIF($Q54:BZ54,"&gt;0")+1,
IF(AND($J$1=4,CA$2=0,$M54=0,$N54+CA$3&lt;&gt;$I$27+1,CA$3&lt;&gt;$N54,CA$1-$L54=0),SUM($O$16:$O53)+COUNTIF($Q54:BZ54,"&gt;0")+1,
""))))),"")</f>
        <v/>
      </c>
      <c r="CB54" s="55" t="str">
        <f ca="1">IFERROR(IF($J$1=0,"",
IF(AND($J$1=1,CB$2=0,$M54=0),CB$3*$N54,
IF(AND($J$1=2,CB$2=0,$M54=0,OR($N54+CB$3=$I$27+1,CB$3=$N54)),SUM($O$16:$O53)+COUNTIF($Q54:CA54,"&gt;0")+1,
IF(AND($J$1=3,CB$2=0,$M54=0,$N54+CB$3&lt;&gt;$I$27+1,CB$3&lt;&gt;$N54),SUM($O$16:$O53)+COUNTIF($Q54:CA54,"&gt;0")+1,
IF(AND($J$1=4,CB$2=0,$M54=0,$N54+CB$3&lt;&gt;$I$27+1,CB$3&lt;&gt;$N54,CB$1-$L54=0),SUM($O$16:$O53)+COUNTIF($Q54:CA54,"&gt;0")+1,
""))))),"")</f>
        <v/>
      </c>
      <c r="CC54" s="55" t="str">
        <f ca="1">IFERROR(IF($J$1=0,"",
IF(AND($J$1=1,CC$2=0,$M54=0),CC$3*$N54,
IF(AND($J$1=2,CC$2=0,$M54=0,OR($N54+CC$3=$I$27+1,CC$3=$N54)),SUM($O$16:$O53)+COUNTIF($Q54:CB54,"&gt;0")+1,
IF(AND($J$1=3,CC$2=0,$M54=0,$N54+CC$3&lt;&gt;$I$27+1,CC$3&lt;&gt;$N54),SUM($O$16:$O53)+COUNTIF($Q54:CB54,"&gt;0")+1,
IF(AND($J$1=4,CC$2=0,$M54=0,$N54+CC$3&lt;&gt;$I$27+1,CC$3&lt;&gt;$N54,CC$1-$L54=0),SUM($O$16:$O53)+COUNTIF($Q54:CB54,"&gt;0")+1,
""))))),"")</f>
        <v/>
      </c>
      <c r="CD54" s="55" t="str">
        <f ca="1">IFERROR(IF($J$1=0,"",
IF(AND($J$1=1,CD$2=0,$M54=0),CD$3*$N54,
IF(AND($J$1=2,CD$2=0,$M54=0,OR($N54+CD$3=$I$27+1,CD$3=$N54)),SUM($O$16:$O53)+COUNTIF($Q54:CC54,"&gt;0")+1,
IF(AND($J$1=3,CD$2=0,$M54=0,$N54+CD$3&lt;&gt;$I$27+1,CD$3&lt;&gt;$N54),SUM($O$16:$O53)+COUNTIF($Q54:CC54,"&gt;0")+1,
IF(AND($J$1=4,CD$2=0,$M54=0,$N54+CD$3&lt;&gt;$I$27+1,CD$3&lt;&gt;$N54,CD$1-$L54=0),SUM($O$16:$O53)+COUNTIF($Q54:CC54,"&gt;0")+1,
""))))),"")</f>
        <v/>
      </c>
      <c r="CE54" s="55" t="str">
        <f ca="1">IFERROR(IF($J$1=0,"",
IF(AND($J$1=1,CE$2=0,$M54=0),CE$3*$N54,
IF(AND($J$1=2,CE$2=0,$M54=0,OR($N54+CE$3=$I$27+1,CE$3=$N54)),SUM($O$16:$O53)+COUNTIF($Q54:CD54,"&gt;0")+1,
IF(AND($J$1=3,CE$2=0,$M54=0,$N54+CE$3&lt;&gt;$I$27+1,CE$3&lt;&gt;$N54),SUM($O$16:$O53)+COUNTIF($Q54:CD54,"&gt;0")+1,
IF(AND($J$1=4,CE$2=0,$M54=0,$N54+CE$3&lt;&gt;$I$27+1,CE$3&lt;&gt;$N54,CE$1-$L54=0),SUM($O$16:$O53)+COUNTIF($Q54:CD54,"&gt;0")+1,
""))))),"")</f>
        <v/>
      </c>
      <c r="CF54" s="55" t="str">
        <f ca="1">IFERROR(IF($J$1=0,"",
IF(AND($J$1=1,CF$2=0,$M54=0),CF$3*$N54,
IF(AND($J$1=2,CF$2=0,$M54=0,OR($N54+CF$3=$I$27+1,CF$3=$N54)),SUM($O$16:$O53)+COUNTIF($Q54:CE54,"&gt;0")+1,
IF(AND($J$1=3,CF$2=0,$M54=0,$N54+CF$3&lt;&gt;$I$27+1,CF$3&lt;&gt;$N54),SUM($O$16:$O53)+COUNTIF($Q54:CE54,"&gt;0")+1,
IF(AND($J$1=4,CF$2=0,$M54=0,$N54+CF$3&lt;&gt;$I$27+1,CF$3&lt;&gt;$N54,CF$1-$L54=0),SUM($O$16:$O53)+COUNTIF($Q54:CE54,"&gt;0")+1,
""))))),"")</f>
        <v/>
      </c>
      <c r="CG54" s="55" t="str">
        <f ca="1">IFERROR(IF($J$1=0,"",
IF(AND($J$1=1,CG$2=0,$M54=0),CG$3*$N54,
IF(AND($J$1=2,CG$2=0,$M54=0,OR($N54+CG$3=$I$27+1,CG$3=$N54)),SUM($O$16:$O53)+COUNTIF($Q54:CF54,"&gt;0")+1,
IF(AND($J$1=3,CG$2=0,$M54=0,$N54+CG$3&lt;&gt;$I$27+1,CG$3&lt;&gt;$N54),SUM($O$16:$O53)+COUNTIF($Q54:CF54,"&gt;0")+1,
IF(AND($J$1=4,CG$2=0,$M54=0,$N54+CG$3&lt;&gt;$I$27+1,CG$3&lt;&gt;$N54,CG$1-$L54=0),SUM($O$16:$O53)+COUNTIF($Q54:CF54,"&gt;0")+1,
""))))),"")</f>
        <v/>
      </c>
      <c r="CH54" s="55" t="str">
        <f ca="1">IFERROR(IF($J$1=0,"",
IF(AND($J$1=1,CH$2=0,$M54=0),CH$3*$N54,
IF(AND($J$1=2,CH$2=0,$M54=0,OR($N54+CH$3=$I$27+1,CH$3=$N54)),SUM($O$16:$O53)+COUNTIF($Q54:CG54,"&gt;0")+1,
IF(AND($J$1=3,CH$2=0,$M54=0,$N54+CH$3&lt;&gt;$I$27+1,CH$3&lt;&gt;$N54),SUM($O$16:$O53)+COUNTIF($Q54:CG54,"&gt;0")+1,
IF(AND($J$1=4,CH$2=0,$M54=0,$N54+CH$3&lt;&gt;$I$27+1,CH$3&lt;&gt;$N54,CH$1-$L54=0),SUM($O$16:$O53)+COUNTIF($Q54:CG54,"&gt;0")+1,
""))))),"")</f>
        <v/>
      </c>
      <c r="CI54" s="55" t="str">
        <f ca="1">IFERROR(IF($J$1=0,"",
IF(AND($J$1=1,CI$2=0,$M54=0),CI$3*$N54,
IF(AND($J$1=2,CI$2=0,$M54=0,OR($N54+CI$3=$I$27+1,CI$3=$N54)),SUM($O$16:$O53)+COUNTIF($Q54:CH54,"&gt;0")+1,
IF(AND($J$1=3,CI$2=0,$M54=0,$N54+CI$3&lt;&gt;$I$27+1,CI$3&lt;&gt;$N54),SUM($O$16:$O53)+COUNTIF($Q54:CH54,"&gt;0")+1,
IF(AND($J$1=4,CI$2=0,$M54=0,$N54+CI$3&lt;&gt;$I$27+1,CI$3&lt;&gt;$N54,CI$1-$L54=0),SUM($O$16:$O53)+COUNTIF($Q54:CH54,"&gt;0")+1,
""))))),"")</f>
        <v/>
      </c>
      <c r="CJ54" s="55" t="str">
        <f ca="1">IFERROR(IF($J$1=0,"",
IF(AND($J$1=1,CJ$2=0,$M54=0),CJ$3*$N54,
IF(AND($J$1=2,CJ$2=0,$M54=0,OR($N54+CJ$3=$I$27+1,CJ$3=$N54)),SUM($O$16:$O53)+COUNTIF($Q54:CI54,"&gt;0")+1,
IF(AND($J$1=3,CJ$2=0,$M54=0,$N54+CJ$3&lt;&gt;$I$27+1,CJ$3&lt;&gt;$N54),SUM($O$16:$O53)+COUNTIF($Q54:CI54,"&gt;0")+1,
IF(AND($J$1=4,CJ$2=0,$M54=0,$N54+CJ$3&lt;&gt;$I$27+1,CJ$3&lt;&gt;$N54,CJ$1-$L54=0),SUM($O$16:$O53)+COUNTIF($Q54:CI54,"&gt;0")+1,
""))))),"")</f>
        <v/>
      </c>
      <c r="CK54" s="55" t="str">
        <f ca="1">IFERROR(IF($J$1=0,"",
IF(AND($J$1=1,CK$2=0,$M54=0),CK$3*$N54,
IF(AND($J$1=2,CK$2=0,$M54=0,OR($N54+CK$3=$I$27+1,CK$3=$N54)),SUM($O$16:$O53)+COUNTIF($Q54:CJ54,"&gt;0")+1,
IF(AND($J$1=3,CK$2=0,$M54=0,$N54+CK$3&lt;&gt;$I$27+1,CK$3&lt;&gt;$N54),SUM($O$16:$O53)+COUNTIF($Q54:CJ54,"&gt;0")+1,
IF(AND($J$1=4,CK$2=0,$M54=0,$N54+CK$3&lt;&gt;$I$27+1,CK$3&lt;&gt;$N54,CK$1-$L54=0),SUM($O$16:$O53)+COUNTIF($Q54:CJ54,"&gt;0")+1,
""))))),"")</f>
        <v/>
      </c>
      <c r="CL54" s="55" t="str">
        <f ca="1">IFERROR(IF($J$1=0,"",
IF(AND($J$1=1,CL$2=0,$M54=0),CL$3*$N54,
IF(AND($J$1=2,CL$2=0,$M54=0,OR($N54+CL$3=$I$27+1,CL$3=$N54)),SUM($O$16:$O53)+COUNTIF($Q54:CK54,"&gt;0")+1,
IF(AND($J$1=3,CL$2=0,$M54=0,$N54+CL$3&lt;&gt;$I$27+1,CL$3&lt;&gt;$N54),SUM($O$16:$O53)+COUNTIF($Q54:CK54,"&gt;0")+1,
IF(AND($J$1=4,CL$2=0,$M54=0,$N54+CL$3&lt;&gt;$I$27+1,CL$3&lt;&gt;$N54,CL$1-$L54=0),SUM($O$16:$O53)+COUNTIF($Q54:CK54,"&gt;0")+1,
""))))),"")</f>
        <v/>
      </c>
      <c r="CM54" s="55" t="str">
        <f ca="1">IFERROR(IF($J$1=0,"",
IF(AND($J$1=1,CM$2=0,$M54=0),CM$3*$N54,
IF(AND($J$1=2,CM$2=0,$M54=0,OR($N54+CM$3=$I$27+1,CM$3=$N54)),SUM($O$16:$O53)+COUNTIF($Q54:CL54,"&gt;0")+1,
IF(AND($J$1=3,CM$2=0,$M54=0,$N54+CM$3&lt;&gt;$I$27+1,CM$3&lt;&gt;$N54),SUM($O$16:$O53)+COUNTIF($Q54:CL54,"&gt;0")+1,
IF(AND($J$1=4,CM$2=0,$M54=0,$N54+CM$3&lt;&gt;$I$27+1,CM$3&lt;&gt;$N54,CM$1-$L54=0),SUM($O$16:$O53)+COUNTIF($Q54:CL54,"&gt;0")+1,
""))))),"")</f>
        <v/>
      </c>
      <c r="CN54" s="55" t="str">
        <f ca="1">IFERROR(IF($J$1=0,"",
IF(AND($J$1=1,CN$2=0,$M54=0),CN$3*$N54,
IF(AND($J$1=2,CN$2=0,$M54=0,OR($N54+CN$3=$I$27+1,CN$3=$N54)),SUM($O$16:$O53)+COUNTIF($Q54:CM54,"&gt;0")+1,
IF(AND($J$1=3,CN$2=0,$M54=0,$N54+CN$3&lt;&gt;$I$27+1,CN$3&lt;&gt;$N54),SUM($O$16:$O53)+COUNTIF($Q54:CM54,"&gt;0")+1,
IF(AND($J$1=4,CN$2=0,$M54=0,$N54+CN$3&lt;&gt;$I$27+1,CN$3&lt;&gt;$N54,CN$1-$L54=0),SUM($O$16:$O53)+COUNTIF($Q54:CM54,"&gt;0")+1,
""))))),"")</f>
        <v/>
      </c>
      <c r="CO54" s="55" t="str">
        <f ca="1">IFERROR(IF($J$1=0,"",
IF(AND($J$1=1,CO$2=0,$M54=0),CO$3*$N54,
IF(AND($J$1=2,CO$2=0,$M54=0,OR($N54+CO$3=$I$27+1,CO$3=$N54)),SUM($O$16:$O53)+COUNTIF($Q54:CN54,"&gt;0")+1,
IF(AND($J$1=3,CO$2=0,$M54=0,$N54+CO$3&lt;&gt;$I$27+1,CO$3&lt;&gt;$N54),SUM($O$16:$O53)+COUNTIF($Q54:CN54,"&gt;0")+1,
IF(AND($J$1=4,CO$2=0,$M54=0,$N54+CO$3&lt;&gt;$I$27+1,CO$3&lt;&gt;$N54,CO$1-$L54=0),SUM($O$16:$O53)+COUNTIF($Q54:CN54,"&gt;0")+1,
""))))),"")</f>
        <v/>
      </c>
      <c r="CP54" s="55" t="str">
        <f ca="1">IFERROR(IF($J$1=0,"",
IF(AND($J$1=1,CP$2=0,$M54=0),CP$3*$N54,
IF(AND($J$1=2,CP$2=0,$M54=0,OR($N54+CP$3=$I$27+1,CP$3=$N54)),SUM($O$16:$O53)+COUNTIF($Q54:CO54,"&gt;0")+1,
IF(AND($J$1=3,CP$2=0,$M54=0,$N54+CP$3&lt;&gt;$I$27+1,CP$3&lt;&gt;$N54),SUM($O$16:$O53)+COUNTIF($Q54:CO54,"&gt;0")+1,
IF(AND($J$1=4,CP$2=0,$M54=0,$N54+CP$3&lt;&gt;$I$27+1,CP$3&lt;&gt;$N54,CP$1-$L54=0),SUM($O$16:$O53)+COUNTIF($Q54:CO54,"&gt;0")+1,
""))))),"")</f>
        <v/>
      </c>
      <c r="CQ54" s="55" t="str">
        <f ca="1">IFERROR(IF($J$1=0,"",
IF(AND($J$1=1,CQ$2=0,$M54=0),CQ$3*$N54,
IF(AND($J$1=2,CQ$2=0,$M54=0,OR($N54+CQ$3=$I$27+1,CQ$3=$N54)),SUM($O$16:$O53)+COUNTIF($Q54:CP54,"&gt;0")+1,
IF(AND($J$1=3,CQ$2=0,$M54=0,$N54+CQ$3&lt;&gt;$I$27+1,CQ$3&lt;&gt;$N54),SUM($O$16:$O53)+COUNTIF($Q54:CP54,"&gt;0")+1,
IF(AND($J$1=4,CQ$2=0,$M54=0,$N54+CQ$3&lt;&gt;$I$27+1,CQ$3&lt;&gt;$N54,CQ$1-$L54=0),SUM($O$16:$O53)+COUNTIF($Q54:CP54,"&gt;0")+1,
""))))),"")</f>
        <v/>
      </c>
      <c r="CR54" s="55" t="str">
        <f ca="1">IFERROR(IF($J$1=0,"",
IF(AND($J$1=1,CR$2=0,$M54=0),CR$3*$N54,
IF(AND($J$1=2,CR$2=0,$M54=0,OR($N54+CR$3=$I$27+1,CR$3=$N54)),SUM($O$16:$O53)+COUNTIF($Q54:CQ54,"&gt;0")+1,
IF(AND($J$1=3,CR$2=0,$M54=0,$N54+CR$3&lt;&gt;$I$27+1,CR$3&lt;&gt;$N54),SUM($O$16:$O53)+COUNTIF($Q54:CQ54,"&gt;0")+1,
IF(AND($J$1=4,CR$2=0,$M54=0,$N54+CR$3&lt;&gt;$I$27+1,CR$3&lt;&gt;$N54,CR$1-$L54=0),SUM($O$16:$O53)+COUNTIF($Q54:CQ54,"&gt;0")+1,
""))))),"")</f>
        <v/>
      </c>
      <c r="CS54" s="55" t="str">
        <f ca="1">IFERROR(IF($J$1=0,"",
IF(AND($J$1=1,CS$2=0,$M54=0),CS$3*$N54,
IF(AND($J$1=2,CS$2=0,$M54=0,OR($N54+CS$3=$I$27+1,CS$3=$N54)),SUM($O$16:$O53)+COUNTIF($Q54:CR54,"&gt;0")+1,
IF(AND($J$1=3,CS$2=0,$M54=0,$N54+CS$3&lt;&gt;$I$27+1,CS$3&lt;&gt;$N54),SUM($O$16:$O53)+COUNTIF($Q54:CR54,"&gt;0")+1,
IF(AND($J$1=4,CS$2=0,$M54=0,$N54+CS$3&lt;&gt;$I$27+1,CS$3&lt;&gt;$N54,CS$1-$L54=0),SUM($O$16:$O53)+COUNTIF($Q54:CR54,"&gt;0")+1,
""))))),"")</f>
        <v/>
      </c>
      <c r="CT54" s="55" t="str">
        <f ca="1">IFERROR(IF($J$1=0,"",
IF(AND($J$1=1,CT$2=0,$M54=0),CT$3*$N54,
IF(AND($J$1=2,CT$2=0,$M54=0,OR($N54+CT$3=$I$27+1,CT$3=$N54)),SUM($O$16:$O53)+COUNTIF($Q54:CS54,"&gt;0")+1,
IF(AND($J$1=3,CT$2=0,$M54=0,$N54+CT$3&lt;&gt;$I$27+1,CT$3&lt;&gt;$N54),SUM($O$16:$O53)+COUNTIF($Q54:CS54,"&gt;0")+1,
IF(AND($J$1=4,CT$2=0,$M54=0,$N54+CT$3&lt;&gt;$I$27+1,CT$3&lt;&gt;$N54,CT$1-$L54=0),SUM($O$16:$O53)+COUNTIF($Q54:CS54,"&gt;0")+1,
""))))),"")</f>
        <v/>
      </c>
      <c r="CU54" s="55" t="str">
        <f ca="1">IFERROR(IF($J$1=0,"",
IF(AND($J$1=1,CU$2=0,$M54=0),CU$3*$N54,
IF(AND($J$1=2,CU$2=0,$M54=0,OR($N54+CU$3=$I$27+1,CU$3=$N54)),SUM($O$16:$O53)+COUNTIF($Q54:CT54,"&gt;0")+1,
IF(AND($J$1=3,CU$2=0,$M54=0,$N54+CU$3&lt;&gt;$I$27+1,CU$3&lt;&gt;$N54),SUM($O$16:$O53)+COUNTIF($Q54:CT54,"&gt;0")+1,
IF(AND($J$1=4,CU$2=0,$M54=0,$N54+CU$3&lt;&gt;$I$27+1,CU$3&lt;&gt;$N54,CU$1-$L54=0),SUM($O$16:$O53)+COUNTIF($Q54:CT54,"&gt;0")+1,
""))))),"")</f>
        <v/>
      </c>
      <c r="CV54" s="55" t="str">
        <f ca="1">IFERROR(IF($J$1=0,"",
IF(AND($J$1=1,CV$2=0,$M54=0),CV$3*$N54,
IF(AND($J$1=2,CV$2=0,$M54=0,OR($N54+CV$3=$I$27+1,CV$3=$N54)),SUM($O$16:$O53)+COUNTIF($Q54:CU54,"&gt;0")+1,
IF(AND($J$1=3,CV$2=0,$M54=0,$N54+CV$3&lt;&gt;$I$27+1,CV$3&lt;&gt;$N54),SUM($O$16:$O53)+COUNTIF($Q54:CU54,"&gt;0")+1,
IF(AND($J$1=4,CV$2=0,$M54=0,$N54+CV$3&lt;&gt;$I$27+1,CV$3&lt;&gt;$N54,CV$1-$L54=0),SUM($O$16:$O53)+COUNTIF($Q54:CU54,"&gt;0")+1,
""))))),"")</f>
        <v/>
      </c>
      <c r="CW54" s="55" t="str">
        <f ca="1">IFERROR(IF($J$1=0,"",
IF(AND($J$1=1,CW$2=0,$M54=0),CW$3*$N54,
IF(AND($J$1=2,CW$2=0,$M54=0,OR($N54+CW$3=$I$27+1,CW$3=$N54)),SUM($O$16:$O53)+COUNTIF($Q54:CV54,"&gt;0")+1,
IF(AND($J$1=3,CW$2=0,$M54=0,$N54+CW$3&lt;&gt;$I$27+1,CW$3&lt;&gt;$N54),SUM($O$16:$O53)+COUNTIF($Q54:CV54,"&gt;0")+1,
IF(AND($J$1=4,CW$2=0,$M54=0,$N54+CW$3&lt;&gt;$I$27+1,CW$3&lt;&gt;$N54,CW$1-$L54=0),SUM($O$16:$O53)+COUNTIF($Q54:CV54,"&gt;0")+1,
""))))),"")</f>
        <v/>
      </c>
      <c r="CX54" s="55" t="str">
        <f ca="1">IFERROR(IF($J$1=0,"",
IF(AND($J$1=1,CX$2=0,$M54=0),CX$3*$N54,
IF(AND($J$1=2,CX$2=0,$M54=0,OR($N54+CX$3=$I$27+1,CX$3=$N54)),SUM($O$16:$O53)+COUNTIF($Q54:CW54,"&gt;0")+1,
IF(AND($J$1=3,CX$2=0,$M54=0,$N54+CX$3&lt;&gt;$I$27+1,CX$3&lt;&gt;$N54),SUM($O$16:$O53)+COUNTIF($Q54:CW54,"&gt;0")+1,
IF(AND($J$1=4,CX$2=0,$M54=0,$N54+CX$3&lt;&gt;$I$27+1,CX$3&lt;&gt;$N54,CX$1-$L54=0),SUM($O$16:$O53)+COUNTIF($Q54:CW54,"&gt;0")+1,
""))))),"")</f>
        <v/>
      </c>
      <c r="CY54" s="55" t="str">
        <f ca="1">IFERROR(IF($J$1=0,"",
IF(AND($J$1=1,CY$2=0,$M54=0),CY$3*$N54,
IF(AND($J$1=2,CY$2=0,$M54=0,OR($N54+CY$3=$I$27+1,CY$3=$N54)),SUM($O$16:$O53)+COUNTIF($Q54:CX54,"&gt;0")+1,
IF(AND($J$1=3,CY$2=0,$M54=0,$N54+CY$3&lt;&gt;$I$27+1,CY$3&lt;&gt;$N54),SUM($O$16:$O53)+COUNTIF($Q54:CX54,"&gt;0")+1,
IF(AND($J$1=4,CY$2=0,$M54=0,$N54+CY$3&lt;&gt;$I$27+1,CY$3&lt;&gt;$N54,CY$1-$L54=0),SUM($O$16:$O53)+COUNTIF($Q54:CX54,"&gt;0")+1,
""))))),"")</f>
        <v/>
      </c>
      <c r="CZ54" s="55" t="str">
        <f ca="1">IFERROR(IF($J$1=0,"",
IF(AND($J$1=1,CZ$2=0,$M54=0),CZ$3*$N54,
IF(AND($J$1=2,CZ$2=0,$M54=0,OR($N54+CZ$3=$I$27+1,CZ$3=$N54)),SUM($O$16:$O53)+COUNTIF($Q54:CY54,"&gt;0")+1,
IF(AND($J$1=3,CZ$2=0,$M54=0,$N54+CZ$3&lt;&gt;$I$27+1,CZ$3&lt;&gt;$N54),SUM($O$16:$O53)+COUNTIF($Q54:CY54,"&gt;0")+1,
IF(AND($J$1=4,CZ$2=0,$M54=0,$N54+CZ$3&lt;&gt;$I$27+1,CZ$3&lt;&gt;$N54,CZ$1-$L54=0),SUM($O$16:$O53)+COUNTIF($Q54:CY54,"&gt;0")+1,
""))))),"")</f>
        <v/>
      </c>
      <c r="DA54" s="55" t="str">
        <f ca="1">IFERROR(IF($J$1=0,"",
IF(AND($J$1=1,DA$2=0,$M54=0),DA$3*$N54,
IF(AND($J$1=2,DA$2=0,$M54=0,OR($N54+DA$3=$I$27+1,DA$3=$N54)),SUM($O$16:$O53)+COUNTIF($Q54:CZ54,"&gt;0")+1,
IF(AND($J$1=3,DA$2=0,$M54=0,$N54+DA$3&lt;&gt;$I$27+1,DA$3&lt;&gt;$N54),SUM($O$16:$O53)+COUNTIF($Q54:CZ54,"&gt;0")+1,
IF(AND($J$1=4,DA$2=0,$M54=0,$N54+DA$3&lt;&gt;$I$27+1,DA$3&lt;&gt;$N54,DA$1-$L54=0),SUM($O$16:$O53)+COUNTIF($Q54:CZ54,"&gt;0")+1,
""))))),"")</f>
        <v/>
      </c>
      <c r="DB54" s="55" t="str">
        <f ca="1">IFERROR(IF($J$1=0,"",
IF(AND($J$1=1,DB$2=0,$M54=0),DB$3*$N54,
IF(AND($J$1=2,DB$2=0,$M54=0,OR($N54+DB$3=$I$27+1,DB$3=$N54)),SUM($O$16:$O53)+COUNTIF($Q54:DA54,"&gt;0")+1,
IF(AND($J$1=3,DB$2=0,$M54=0,$N54+DB$3&lt;&gt;$I$27+1,DB$3&lt;&gt;$N54),SUM($O$16:$O53)+COUNTIF($Q54:DA54,"&gt;0")+1,
IF(AND($J$1=4,DB$2=0,$M54=0,$N54+DB$3&lt;&gt;$I$27+1,DB$3&lt;&gt;$N54,DB$1-$L54=0),SUM($O$16:$O53)+COUNTIF($Q54:DA54,"&gt;0")+1,
""))))),"")</f>
        <v/>
      </c>
      <c r="DC54" s="55" t="str">
        <f ca="1">IFERROR(IF($J$1=0,"",
IF(AND($J$1=1,DC$2=0,$M54=0),DC$3*$N54,
IF(AND($J$1=2,DC$2=0,$M54=0,OR($N54+DC$3=$I$27+1,DC$3=$N54)),SUM($O$16:$O53)+COUNTIF($Q54:DB54,"&gt;0")+1,
IF(AND($J$1=3,DC$2=0,$M54=0,$N54+DC$3&lt;&gt;$I$27+1,DC$3&lt;&gt;$N54),SUM($O$16:$O53)+COUNTIF($Q54:DB54,"&gt;0")+1,
IF(AND($J$1=4,DC$2=0,$M54=0,$N54+DC$3&lt;&gt;$I$27+1,DC$3&lt;&gt;$N54,DC$1-$L54=0),SUM($O$16:$O53)+COUNTIF($Q54:DB54,"&gt;0")+1,
""))))),"")</f>
        <v/>
      </c>
      <c r="DD54" s="55" t="str">
        <f ca="1">IFERROR(IF($J$1=0,"",
IF(AND($J$1=1,DD$2=0,$M54=0),DD$3*$N54,
IF(AND($J$1=2,DD$2=0,$M54=0,OR($N54+DD$3=$I$27+1,DD$3=$N54)),SUM($O$16:$O53)+COUNTIF($Q54:DC54,"&gt;0")+1,
IF(AND($J$1=3,DD$2=0,$M54=0,$N54+DD$3&lt;&gt;$I$27+1,DD$3&lt;&gt;$N54),SUM($O$16:$O53)+COUNTIF($Q54:DC54,"&gt;0")+1,
IF(AND($J$1=4,DD$2=0,$M54=0,$N54+DD$3&lt;&gt;$I$27+1,DD$3&lt;&gt;$N54,DD$1-$L54=0),SUM($O$16:$O53)+COUNTIF($Q54:DC54,"&gt;0")+1,
""))))),"")</f>
        <v/>
      </c>
      <c r="DE54" s="55" t="str">
        <f ca="1">IFERROR(IF($J$1=0,"",
IF(AND($J$1=1,DE$2=0,$M54=0),DE$3*$N54,
IF(AND($J$1=2,DE$2=0,$M54=0,OR($N54+DE$3=$I$27+1,DE$3=$N54)),SUM($O$16:$O53)+COUNTIF($Q54:DD54,"&gt;0")+1,
IF(AND($J$1=3,DE$2=0,$M54=0,$N54+DE$3&lt;&gt;$I$27+1,DE$3&lt;&gt;$N54),SUM($O$16:$O53)+COUNTIF($Q54:DD54,"&gt;0")+1,
IF(AND($J$1=4,DE$2=0,$M54=0,$N54+DE$3&lt;&gt;$I$27+1,DE$3&lt;&gt;$N54,DE$1-$L54=0),SUM($O$16:$O53)+COUNTIF($Q54:DD54,"&gt;0")+1,
""))))),"")</f>
        <v/>
      </c>
      <c r="DF54" s="55" t="str">
        <f ca="1">IFERROR(IF($J$1=0,"",
IF(AND($J$1=1,DF$2=0,$M54=0),DF$3*$N54,
IF(AND($J$1=2,DF$2=0,$M54=0,OR($N54+DF$3=$I$27+1,DF$3=$N54)),SUM($O$16:$O53)+COUNTIF($Q54:DE54,"&gt;0")+1,
IF(AND($J$1=3,DF$2=0,$M54=0,$N54+DF$3&lt;&gt;$I$27+1,DF$3&lt;&gt;$N54),SUM($O$16:$O53)+COUNTIF($Q54:DE54,"&gt;0")+1,
IF(AND($J$1=4,DF$2=0,$M54=0,$N54+DF$3&lt;&gt;$I$27+1,DF$3&lt;&gt;$N54,DF$1-$L54=0),SUM($O$16:$O53)+COUNTIF($Q54:DE54,"&gt;0")+1,
""))))),"")</f>
        <v/>
      </c>
      <c r="DG54" s="55" t="str">
        <f ca="1">IFERROR(IF($J$1=0,"",
IF(AND($J$1=1,DG$2=0,$M54=0),DG$3*$N54,
IF(AND($J$1=2,DG$2=0,$M54=0,OR($N54+DG$3=$I$27+1,DG$3=$N54)),SUM($O$16:$O53)+COUNTIF($Q54:DF54,"&gt;0")+1,
IF(AND($J$1=3,DG$2=0,$M54=0,$N54+DG$3&lt;&gt;$I$27+1,DG$3&lt;&gt;$N54),SUM($O$16:$O53)+COUNTIF($Q54:DF54,"&gt;0")+1,
IF(AND($J$1=4,DG$2=0,$M54=0,$N54+DG$3&lt;&gt;$I$27+1,DG$3&lt;&gt;$N54,DG$1-$L54=0),SUM($O$16:$O53)+COUNTIF($Q54:DF54,"&gt;0")+1,
""))))),"")</f>
        <v/>
      </c>
      <c r="DH54" s="55" t="str">
        <f ca="1">IFERROR(IF($J$1=0,"",
IF(AND($J$1=1,DH$2=0,$M54=0),DH$3*$N54,
IF(AND($J$1=2,DH$2=0,$M54=0,OR($N54+DH$3=$I$27+1,DH$3=$N54)),SUM($O$16:$O53)+COUNTIF($Q54:DG54,"&gt;0")+1,
IF(AND($J$1=3,DH$2=0,$M54=0,$N54+DH$3&lt;&gt;$I$27+1,DH$3&lt;&gt;$N54),SUM($O$16:$O53)+COUNTIF($Q54:DG54,"&gt;0")+1,
IF(AND($J$1=4,DH$2=0,$M54=0,$N54+DH$3&lt;&gt;$I$27+1,DH$3&lt;&gt;$N54,DH$1-$L54=0),SUM($O$16:$O53)+COUNTIF($Q54:DG54,"&gt;0")+1,
""))))),"")</f>
        <v/>
      </c>
      <c r="DI54" s="55" t="str">
        <f ca="1">IFERROR(IF($J$1=0,"",
IF(AND($J$1=1,DI$2=0,$M54=0),DI$3*$N54,
IF(AND($J$1=2,DI$2=0,$M54=0,OR($N54+DI$3=$I$27+1,DI$3=$N54)),SUM($O$16:$O53)+COUNTIF($Q54:DH54,"&gt;0")+1,
IF(AND($J$1=3,DI$2=0,$M54=0,$N54+DI$3&lt;&gt;$I$27+1,DI$3&lt;&gt;$N54),SUM($O$16:$O53)+COUNTIF($Q54:DH54,"&gt;0")+1,
IF(AND($J$1=4,DI$2=0,$M54=0,$N54+DI$3&lt;&gt;$I$27+1,DI$3&lt;&gt;$N54,DI$1-$L54=0),SUM($O$16:$O53)+COUNTIF($Q54:DH54,"&gt;0")+1,
""))))),"")</f>
        <v/>
      </c>
      <c r="DJ54" s="55" t="str">
        <f ca="1">IFERROR(IF($J$1=0,"",
IF(AND($J$1=1,DJ$2=0,$M54=0),DJ$3*$N54,
IF(AND($J$1=2,DJ$2=0,$M54=0,OR($N54+DJ$3=$I$27+1,DJ$3=$N54)),SUM($O$16:$O53)+COUNTIF($Q54:DI54,"&gt;0")+1,
IF(AND($J$1=3,DJ$2=0,$M54=0,$N54+DJ$3&lt;&gt;$I$27+1,DJ$3&lt;&gt;$N54),SUM($O$16:$O53)+COUNTIF($Q54:DI54,"&gt;0")+1,
IF(AND($J$1=4,DJ$2=0,$M54=0,$N54+DJ$3&lt;&gt;$I$27+1,DJ$3&lt;&gt;$N54,DJ$1-$L54=0),SUM($O$16:$O53)+COUNTIF($Q54:DI54,"&gt;0")+1,
""))))),"")</f>
        <v/>
      </c>
      <c r="DK54" s="55" t="str">
        <f ca="1">IFERROR(IF($J$1=0,"",
IF(AND($J$1=1,DK$2=0,$M54=0),DK$3*$N54,
IF(AND($J$1=2,DK$2=0,$M54=0,OR($N54+DK$3=$I$27+1,DK$3=$N54)),SUM($O$16:$O53)+COUNTIF($Q54:DJ54,"&gt;0")+1,
IF(AND($J$1=3,DK$2=0,$M54=0,$N54+DK$3&lt;&gt;$I$27+1,DK$3&lt;&gt;$N54),SUM($O$16:$O53)+COUNTIF($Q54:DJ54,"&gt;0")+1,
IF(AND($J$1=4,DK$2=0,$M54=0,$N54+DK$3&lt;&gt;$I$27+1,DK$3&lt;&gt;$N54,DK$1-$L54=0),SUM($O$16:$O53)+COUNTIF($Q54:DJ54,"&gt;0")+1,
""))))),"")</f>
        <v/>
      </c>
      <c r="DL54" s="55" t="str">
        <f ca="1">IFERROR(IF($J$1=0,"",
IF(AND($J$1=1,DL$2=0,$M54=0),DL$3*$N54,
IF(AND($J$1=2,DL$2=0,$M54=0,OR($N54+DL$3=$I$27+1,DL$3=$N54)),SUM($O$16:$O53)+COUNTIF($Q54:DK54,"&gt;0")+1,
IF(AND($J$1=3,DL$2=0,$M54=0,$N54+DL$3&lt;&gt;$I$27+1,DL$3&lt;&gt;$N54),SUM($O$16:$O53)+COUNTIF($Q54:DK54,"&gt;0")+1,
IF(AND($J$1=4,DL$2=0,$M54=0,$N54+DL$3&lt;&gt;$I$27+1,DL$3&lt;&gt;$N54,DL$1-$L54=0),SUM($O$16:$O53)+COUNTIF($Q54:DK54,"&gt;0")+1,
""))))),"")</f>
        <v/>
      </c>
      <c r="DM54" s="49" t="str">
        <f ca="1">IFERROR(IF($J$1=0,"",
IF(AND($J$1=1,DM$2=0,$M54=0),DM$3*$N54,
IF(AND($J$1=2,DM$2=0,$M54=0,OR($N54+DM$3=$I$27+1,DM$3=$N54)),SUM($O$16:$O53)+COUNTIF($Q54:DL54,"&gt;0")+1,
IF(AND($J$1=3,DM$2=0,$M54=0,$N54+DM$3&lt;&gt;$I$27+1,DM$3&lt;&gt;$N54),SUM($O$16:$O53)+COUNTIF($Q54:DL54,"&gt;0")+1,
IF(AND($J$1=4,DM$2=0,$M54=0,$N54+DM$3&lt;&gt;$I$27+1,DM$3&lt;&gt;$N54,DM$1-$L54=0),SUM($O$16:$O53)+COUNTIF($Q54:DL54,"&gt;0")+1,
""))))),"")</f>
        <v/>
      </c>
    </row>
    <row r="55" spans="8:117" ht="16.5" customHeight="1" x14ac:dyDescent="0.25">
      <c r="L55" s="2" t="str">
        <f t="shared" si="18"/>
        <v/>
      </c>
      <c r="M55" s="2" t="str">
        <f t="shared" si="16"/>
        <v/>
      </c>
      <c r="N55" s="2" t="str">
        <f t="shared" si="17"/>
        <v/>
      </c>
      <c r="O55" s="2">
        <f t="shared" ca="1" si="19"/>
        <v>0</v>
      </c>
      <c r="P55" s="41" t="str">
        <f t="shared" si="20"/>
        <v/>
      </c>
      <c r="R55" s="55" t="str">
        <f ca="1">IFERROR(IF($J$1=0,"",
IF(AND($J$1=1,R$2=0,$M55=0),R$3*$N55,
IF(AND($J$1=2,R$2=0,$M55=0,OR($N55+R$3=$I$27+1,R$3=$N55)),SUM($O$16:$O54)+COUNTIF($Q55:Q55,"&gt;0")+1,
IF(AND($J$1=3,R$2=0,$M55=0,$N55+R$3&lt;&gt;$I$27+1,R$3&lt;&gt;$N55),SUM($O$16:$O54)+COUNTIF($Q55:Q55,"&gt;0")+1,
IF(AND($J$1=4,R$2=0,$M55=0,$N55+R$3&lt;&gt;$I$27+1,R$3&lt;&gt;$N55,R$1-$L55=0),SUM($O$16:$O54)+COUNTIF($Q55:Q55,"&gt;0")+1,
""))))),"")</f>
        <v/>
      </c>
      <c r="S55" s="55" t="str">
        <f ca="1">IFERROR(IF($J$1=0,"",
IF(AND($J$1=1,S$2=0,$M55=0),S$3*$N55,
IF(AND($J$1=2,S$2=0,$M55=0,OR($N55+S$3=$I$27+1,S$3=$N55)),SUM($O$16:$O54)+COUNTIF($Q55:R55,"&gt;0")+1,
IF(AND($J$1=3,S$2=0,$M55=0,$N55+S$3&lt;&gt;$I$27+1,S$3&lt;&gt;$N55),SUM($O$16:$O54)+COUNTIF($Q55:R55,"&gt;0")+1,
IF(AND($J$1=4,S$2=0,$M55=0,$N55+S$3&lt;&gt;$I$27+1,S$3&lt;&gt;$N55,S$1-$L55=0),SUM($O$16:$O54)+COUNTIF($Q55:R55,"&gt;0")+1,
""))))),"")</f>
        <v/>
      </c>
      <c r="T55" s="55" t="str">
        <f ca="1">IFERROR(IF($J$1=0,"",
IF(AND($J$1=1,T$2=0,$M55=0),T$3*$N55,
IF(AND($J$1=2,T$2=0,$M55=0,OR($N55+T$3=$I$27+1,T$3=$N55)),SUM($O$16:$O54)+COUNTIF($Q55:S55,"&gt;0")+1,
IF(AND($J$1=3,T$2=0,$M55=0,$N55+T$3&lt;&gt;$I$27+1,T$3&lt;&gt;$N55),SUM($O$16:$O54)+COUNTIF($Q55:S55,"&gt;0")+1,
IF(AND($J$1=4,T$2=0,$M55=0,$N55+T$3&lt;&gt;$I$27+1,T$3&lt;&gt;$N55,T$1-$L55=0),SUM($O$16:$O54)+COUNTIF($Q55:S55,"&gt;0")+1,
""))))),"")</f>
        <v/>
      </c>
      <c r="U55" s="55" t="str">
        <f ca="1">IFERROR(IF($J$1=0,"",
IF(AND($J$1=1,U$2=0,$M55=0),U$3*$N55,
IF(AND($J$1=2,U$2=0,$M55=0,OR($N55+U$3=$I$27+1,U$3=$N55)),SUM($O$16:$O54)+COUNTIF($Q55:T55,"&gt;0")+1,
IF(AND($J$1=3,U$2=0,$M55=0,$N55+U$3&lt;&gt;$I$27+1,U$3&lt;&gt;$N55),SUM($O$16:$O54)+COUNTIF($Q55:T55,"&gt;0")+1,
IF(AND($J$1=4,U$2=0,$M55=0,$N55+U$3&lt;&gt;$I$27+1,U$3&lt;&gt;$N55,U$1-$L55=0),SUM($O$16:$O54)+COUNTIF($Q55:T55,"&gt;0")+1,
""))))),"")</f>
        <v/>
      </c>
      <c r="V55" s="55" t="str">
        <f ca="1">IFERROR(IF($J$1=0,"",
IF(AND($J$1=1,V$2=0,$M55=0),V$3*$N55,
IF(AND($J$1=2,V$2=0,$M55=0,OR($N55+V$3=$I$27+1,V$3=$N55)),SUM($O$16:$O54)+COUNTIF($Q55:U55,"&gt;0")+1,
IF(AND($J$1=3,V$2=0,$M55=0,$N55+V$3&lt;&gt;$I$27+1,V$3&lt;&gt;$N55),SUM($O$16:$O54)+COUNTIF($Q55:U55,"&gt;0")+1,
IF(AND($J$1=4,V$2=0,$M55=0,$N55+V$3&lt;&gt;$I$27+1,V$3&lt;&gt;$N55,V$1-$L55=0),SUM($O$16:$O54)+COUNTIF($Q55:U55,"&gt;0")+1,
""))))),"")</f>
        <v/>
      </c>
      <c r="W55" s="55" t="str">
        <f ca="1">IFERROR(IF($J$1=0,"",
IF(AND($J$1=1,W$2=0,$M55=0),W$3*$N55,
IF(AND($J$1=2,W$2=0,$M55=0,OR($N55+W$3=$I$27+1,W$3=$N55)),SUM($O$16:$O54)+COUNTIF($Q55:V55,"&gt;0")+1,
IF(AND($J$1=3,W$2=0,$M55=0,$N55+W$3&lt;&gt;$I$27+1,W$3&lt;&gt;$N55),SUM($O$16:$O54)+COUNTIF($Q55:V55,"&gt;0")+1,
IF(AND($J$1=4,W$2=0,$M55=0,$N55+W$3&lt;&gt;$I$27+1,W$3&lt;&gt;$N55,W$1-$L55=0),SUM($O$16:$O54)+COUNTIF($Q55:V55,"&gt;0")+1,
""))))),"")</f>
        <v/>
      </c>
      <c r="X55" s="55" t="str">
        <f ca="1">IFERROR(IF($J$1=0,"",
IF(AND($J$1=1,X$2=0,$M55=0),X$3*$N55,
IF(AND($J$1=2,X$2=0,$M55=0,OR($N55+X$3=$I$27+1,X$3=$N55)),SUM($O$16:$O54)+COUNTIF($Q55:W55,"&gt;0")+1,
IF(AND($J$1=3,X$2=0,$M55=0,$N55+X$3&lt;&gt;$I$27+1,X$3&lt;&gt;$N55),SUM($O$16:$O54)+COUNTIF($Q55:W55,"&gt;0")+1,
IF(AND($J$1=4,X$2=0,$M55=0,$N55+X$3&lt;&gt;$I$27+1,X$3&lt;&gt;$N55,X$1-$L55=0),SUM($O$16:$O54)+COUNTIF($Q55:W55,"&gt;0")+1,
""))))),"")</f>
        <v/>
      </c>
      <c r="Y55" s="55" t="str">
        <f ca="1">IFERROR(IF($J$1=0,"",
IF(AND($J$1=1,Y$2=0,$M55=0),Y$3*$N55,
IF(AND($J$1=2,Y$2=0,$M55=0,OR($N55+Y$3=$I$27+1,Y$3=$N55)),SUM($O$16:$O54)+COUNTIF($Q55:X55,"&gt;0")+1,
IF(AND($J$1=3,Y$2=0,$M55=0,$N55+Y$3&lt;&gt;$I$27+1,Y$3&lt;&gt;$N55),SUM($O$16:$O54)+COUNTIF($Q55:X55,"&gt;0")+1,
IF(AND($J$1=4,Y$2=0,$M55=0,$N55+Y$3&lt;&gt;$I$27+1,Y$3&lt;&gt;$N55,Y$1-$L55=0),SUM($O$16:$O54)+COUNTIF($Q55:X55,"&gt;0")+1,
""))))),"")</f>
        <v/>
      </c>
      <c r="Z55" s="55" t="str">
        <f ca="1">IFERROR(IF($J$1=0,"",
IF(AND($J$1=1,Z$2=0,$M55=0),Z$3*$N55,
IF(AND($J$1=2,Z$2=0,$M55=0,OR($N55+Z$3=$I$27+1,Z$3=$N55)),SUM($O$16:$O54)+COUNTIF($Q55:Y55,"&gt;0")+1,
IF(AND($J$1=3,Z$2=0,$M55=0,$N55+Z$3&lt;&gt;$I$27+1,Z$3&lt;&gt;$N55),SUM($O$16:$O54)+COUNTIF($Q55:Y55,"&gt;0")+1,
IF(AND($J$1=4,Z$2=0,$M55=0,$N55+Z$3&lt;&gt;$I$27+1,Z$3&lt;&gt;$N55,Z$1-$L55=0),SUM($O$16:$O54)+COUNTIF($Q55:Y55,"&gt;0")+1,
""))))),"")</f>
        <v/>
      </c>
      <c r="AA55" s="55" t="str">
        <f ca="1">IFERROR(IF($J$1=0,"",
IF(AND($J$1=1,AA$2=0,$M55=0),AA$3*$N55,
IF(AND($J$1=2,AA$2=0,$M55=0,OR($N55+AA$3=$I$27+1,AA$3=$N55)),SUM($O$16:$O54)+COUNTIF($Q55:Z55,"&gt;0")+1,
IF(AND($J$1=3,AA$2=0,$M55=0,$N55+AA$3&lt;&gt;$I$27+1,AA$3&lt;&gt;$N55),SUM($O$16:$O54)+COUNTIF($Q55:Z55,"&gt;0")+1,
IF(AND($J$1=4,AA$2=0,$M55=0,$N55+AA$3&lt;&gt;$I$27+1,AA$3&lt;&gt;$N55,AA$1-$L55=0),SUM($O$16:$O54)+COUNTIF($Q55:Z55,"&gt;0")+1,
""))))),"")</f>
        <v/>
      </c>
      <c r="AB55" s="55" t="str">
        <f ca="1">IFERROR(IF($J$1=0,"",
IF(AND($J$1=1,AB$2=0,$M55=0),AB$3*$N55,
IF(AND($J$1=2,AB$2=0,$M55=0,OR($N55+AB$3=$I$27+1,AB$3=$N55)),SUM($O$16:$O54)+COUNTIF($Q55:AA55,"&gt;0")+1,
IF(AND($J$1=3,AB$2=0,$M55=0,$N55+AB$3&lt;&gt;$I$27+1,AB$3&lt;&gt;$N55),SUM($O$16:$O54)+COUNTIF($Q55:AA55,"&gt;0")+1,
IF(AND($J$1=4,AB$2=0,$M55=0,$N55+AB$3&lt;&gt;$I$27+1,AB$3&lt;&gt;$N55,AB$1-$L55=0),SUM($O$16:$O54)+COUNTIF($Q55:AA55,"&gt;0")+1,
""))))),"")</f>
        <v/>
      </c>
      <c r="AC55" s="55" t="str">
        <f ca="1">IFERROR(IF($J$1=0,"",
IF(AND($J$1=1,AC$2=0,$M55=0),AC$3*$N55,
IF(AND($J$1=2,AC$2=0,$M55=0,OR($N55+AC$3=$I$27+1,AC$3=$N55)),SUM($O$16:$O54)+COUNTIF($Q55:AB55,"&gt;0")+1,
IF(AND($J$1=3,AC$2=0,$M55=0,$N55+AC$3&lt;&gt;$I$27+1,AC$3&lt;&gt;$N55),SUM($O$16:$O54)+COUNTIF($Q55:AB55,"&gt;0")+1,
IF(AND($J$1=4,AC$2=0,$M55=0,$N55+AC$3&lt;&gt;$I$27+1,AC$3&lt;&gt;$N55,AC$1-$L55=0),SUM($O$16:$O54)+COUNTIF($Q55:AB55,"&gt;0")+1,
""))))),"")</f>
        <v/>
      </c>
      <c r="AD55" s="55" t="str">
        <f ca="1">IFERROR(IF($J$1=0,"",
IF(AND($J$1=1,AD$2=0,$M55=0),AD$3*$N55,
IF(AND($J$1=2,AD$2=0,$M55=0,OR($N55+AD$3=$I$27+1,AD$3=$N55)),SUM($O$16:$O54)+COUNTIF($Q55:AC55,"&gt;0")+1,
IF(AND($J$1=3,AD$2=0,$M55=0,$N55+AD$3&lt;&gt;$I$27+1,AD$3&lt;&gt;$N55),SUM($O$16:$O54)+COUNTIF($Q55:AC55,"&gt;0")+1,
IF(AND($J$1=4,AD$2=0,$M55=0,$N55+AD$3&lt;&gt;$I$27+1,AD$3&lt;&gt;$N55,AD$1-$L55=0),SUM($O$16:$O54)+COUNTIF($Q55:AC55,"&gt;0")+1,
""))))),"")</f>
        <v/>
      </c>
      <c r="AE55" s="55" t="str">
        <f ca="1">IFERROR(IF($J$1=0,"",
IF(AND($J$1=1,AE$2=0,$M55=0),AE$3*$N55,
IF(AND($J$1=2,AE$2=0,$M55=0,OR($N55+AE$3=$I$27+1,AE$3=$N55)),SUM($O$16:$O54)+COUNTIF($Q55:AD55,"&gt;0")+1,
IF(AND($J$1=3,AE$2=0,$M55=0,$N55+AE$3&lt;&gt;$I$27+1,AE$3&lt;&gt;$N55),SUM($O$16:$O54)+COUNTIF($Q55:AD55,"&gt;0")+1,
IF(AND($J$1=4,AE$2=0,$M55=0,$N55+AE$3&lt;&gt;$I$27+1,AE$3&lt;&gt;$N55,AE$1-$L55=0),SUM($O$16:$O54)+COUNTIF($Q55:AD55,"&gt;0")+1,
""))))),"")</f>
        <v/>
      </c>
      <c r="AF55" s="55" t="str">
        <f ca="1">IFERROR(IF($J$1=0,"",
IF(AND($J$1=1,AF$2=0,$M55=0),AF$3*$N55,
IF(AND($J$1=2,AF$2=0,$M55=0,OR($N55+AF$3=$I$27+1,AF$3=$N55)),SUM($O$16:$O54)+COUNTIF($Q55:AE55,"&gt;0")+1,
IF(AND($J$1=3,AF$2=0,$M55=0,$N55+AF$3&lt;&gt;$I$27+1,AF$3&lt;&gt;$N55),SUM($O$16:$O54)+COUNTIF($Q55:AE55,"&gt;0")+1,
IF(AND($J$1=4,AF$2=0,$M55=0,$N55+AF$3&lt;&gt;$I$27+1,AF$3&lt;&gt;$N55,AF$1-$L55=0),SUM($O$16:$O54)+COUNTIF($Q55:AE55,"&gt;0")+1,
""))))),"")</f>
        <v/>
      </c>
      <c r="AG55" s="55" t="str">
        <f ca="1">IFERROR(IF($J$1=0,"",
IF(AND($J$1=1,AG$2=0,$M55=0),AG$3*$N55,
IF(AND($J$1=2,AG$2=0,$M55=0,OR($N55+AG$3=$I$27+1,AG$3=$N55)),SUM($O$16:$O54)+COUNTIF($Q55:AF55,"&gt;0")+1,
IF(AND($J$1=3,AG$2=0,$M55=0,$N55+AG$3&lt;&gt;$I$27+1,AG$3&lt;&gt;$N55),SUM($O$16:$O54)+COUNTIF($Q55:AF55,"&gt;0")+1,
IF(AND($J$1=4,AG$2=0,$M55=0,$N55+AG$3&lt;&gt;$I$27+1,AG$3&lt;&gt;$N55,AG$1-$L55=0),SUM($O$16:$O54)+COUNTIF($Q55:AF55,"&gt;0")+1,
""))))),"")</f>
        <v/>
      </c>
      <c r="AH55" s="55" t="str">
        <f ca="1">IFERROR(IF($J$1=0,"",
IF(AND($J$1=1,AH$2=0,$M55=0),AH$3*$N55,
IF(AND($J$1=2,AH$2=0,$M55=0,OR($N55+AH$3=$I$27+1,AH$3=$N55)),SUM($O$16:$O54)+COUNTIF($Q55:AG55,"&gt;0")+1,
IF(AND($J$1=3,AH$2=0,$M55=0,$N55+AH$3&lt;&gt;$I$27+1,AH$3&lt;&gt;$N55),SUM($O$16:$O54)+COUNTIF($Q55:AG55,"&gt;0")+1,
IF(AND($J$1=4,AH$2=0,$M55=0,$N55+AH$3&lt;&gt;$I$27+1,AH$3&lt;&gt;$N55,AH$1-$L55=0),SUM($O$16:$O54)+COUNTIF($Q55:AG55,"&gt;0")+1,
""))))),"")</f>
        <v/>
      </c>
      <c r="AI55" s="55" t="str">
        <f ca="1">IFERROR(IF($J$1=0,"",
IF(AND($J$1=1,AI$2=0,$M55=0),AI$3*$N55,
IF(AND($J$1=2,AI$2=0,$M55=0,OR($N55+AI$3=$I$27+1,AI$3=$N55)),SUM($O$16:$O54)+COUNTIF($Q55:AH55,"&gt;0")+1,
IF(AND($J$1=3,AI$2=0,$M55=0,$N55+AI$3&lt;&gt;$I$27+1,AI$3&lt;&gt;$N55),SUM($O$16:$O54)+COUNTIF($Q55:AH55,"&gt;0")+1,
IF(AND($J$1=4,AI$2=0,$M55=0,$N55+AI$3&lt;&gt;$I$27+1,AI$3&lt;&gt;$N55,AI$1-$L55=0),SUM($O$16:$O54)+COUNTIF($Q55:AH55,"&gt;0")+1,
""))))),"")</f>
        <v/>
      </c>
      <c r="AJ55" s="55" t="str">
        <f ca="1">IFERROR(IF($J$1=0,"",
IF(AND($J$1=1,AJ$2=0,$M55=0),AJ$3*$N55,
IF(AND($J$1=2,AJ$2=0,$M55=0,OR($N55+AJ$3=$I$27+1,AJ$3=$N55)),SUM($O$16:$O54)+COUNTIF($Q55:AI55,"&gt;0")+1,
IF(AND($J$1=3,AJ$2=0,$M55=0,$N55+AJ$3&lt;&gt;$I$27+1,AJ$3&lt;&gt;$N55),SUM($O$16:$O54)+COUNTIF($Q55:AI55,"&gt;0")+1,
IF(AND($J$1=4,AJ$2=0,$M55=0,$N55+AJ$3&lt;&gt;$I$27+1,AJ$3&lt;&gt;$N55,AJ$1-$L55=0),SUM($O$16:$O54)+COUNTIF($Q55:AI55,"&gt;0")+1,
""))))),"")</f>
        <v/>
      </c>
      <c r="AK55" s="55" t="str">
        <f ca="1">IFERROR(IF($J$1=0,"",
IF(AND($J$1=1,AK$2=0,$M55=0),AK$3*$N55,
IF(AND($J$1=2,AK$2=0,$M55=0,OR($N55+AK$3=$I$27+1,AK$3=$N55)),SUM($O$16:$O54)+COUNTIF($Q55:AJ55,"&gt;0")+1,
IF(AND($J$1=3,AK$2=0,$M55=0,$N55+AK$3&lt;&gt;$I$27+1,AK$3&lt;&gt;$N55),SUM($O$16:$O54)+COUNTIF($Q55:AJ55,"&gt;0")+1,
IF(AND($J$1=4,AK$2=0,$M55=0,$N55+AK$3&lt;&gt;$I$27+1,AK$3&lt;&gt;$N55,AK$1-$L55=0),SUM($O$16:$O54)+COUNTIF($Q55:AJ55,"&gt;0")+1,
""))))),"")</f>
        <v/>
      </c>
      <c r="AL55" s="55" t="str">
        <f ca="1">IFERROR(IF($J$1=0,"",
IF(AND($J$1=1,AL$2=0,$M55=0),AL$3*$N55,
IF(AND($J$1=2,AL$2=0,$M55=0,OR($N55+AL$3=$I$27+1,AL$3=$N55)),SUM($O$16:$O54)+COUNTIF($Q55:AK55,"&gt;0")+1,
IF(AND($J$1=3,AL$2=0,$M55=0,$N55+AL$3&lt;&gt;$I$27+1,AL$3&lt;&gt;$N55),SUM($O$16:$O54)+COUNTIF($Q55:AK55,"&gt;0")+1,
IF(AND($J$1=4,AL$2=0,$M55=0,$N55+AL$3&lt;&gt;$I$27+1,AL$3&lt;&gt;$N55,AL$1-$L55=0),SUM($O$16:$O54)+COUNTIF($Q55:AK55,"&gt;0")+1,
""))))),"")</f>
        <v/>
      </c>
      <c r="AM55" s="55" t="str">
        <f ca="1">IFERROR(IF($J$1=0,"",
IF(AND($J$1=1,AM$2=0,$M55=0),AM$3*$N55,
IF(AND($J$1=2,AM$2=0,$M55=0,OR($N55+AM$3=$I$27+1,AM$3=$N55)),SUM($O$16:$O54)+COUNTIF($Q55:AL55,"&gt;0")+1,
IF(AND($J$1=3,AM$2=0,$M55=0,$N55+AM$3&lt;&gt;$I$27+1,AM$3&lt;&gt;$N55),SUM($O$16:$O54)+COUNTIF($Q55:AL55,"&gt;0")+1,
IF(AND($J$1=4,AM$2=0,$M55=0,$N55+AM$3&lt;&gt;$I$27+1,AM$3&lt;&gt;$N55,AM$1-$L55=0),SUM($O$16:$O54)+COUNTIF($Q55:AL55,"&gt;0")+1,
""))))),"")</f>
        <v/>
      </c>
      <c r="AN55" s="55" t="str">
        <f ca="1">IFERROR(IF($J$1=0,"",
IF(AND($J$1=1,AN$2=0,$M55=0),AN$3*$N55,
IF(AND($J$1=2,AN$2=0,$M55=0,OR($N55+AN$3=$I$27+1,AN$3=$N55)),SUM($O$16:$O54)+COUNTIF($Q55:AM55,"&gt;0")+1,
IF(AND($J$1=3,AN$2=0,$M55=0,$N55+AN$3&lt;&gt;$I$27+1,AN$3&lt;&gt;$N55),SUM($O$16:$O54)+COUNTIF($Q55:AM55,"&gt;0")+1,
IF(AND($J$1=4,AN$2=0,$M55=0,$N55+AN$3&lt;&gt;$I$27+1,AN$3&lt;&gt;$N55,AN$1-$L55=0),SUM($O$16:$O54)+COUNTIF($Q55:AM55,"&gt;0")+1,
""))))),"")</f>
        <v/>
      </c>
      <c r="AO55" s="55" t="str">
        <f ca="1">IFERROR(IF($J$1=0,"",
IF(AND($J$1=1,AO$2=0,$M55=0),AO$3*$N55,
IF(AND($J$1=2,AO$2=0,$M55=0,OR($N55+AO$3=$I$27+1,AO$3=$N55)),SUM($O$16:$O54)+COUNTIF($Q55:AN55,"&gt;0")+1,
IF(AND($J$1=3,AO$2=0,$M55=0,$N55+AO$3&lt;&gt;$I$27+1,AO$3&lt;&gt;$N55),SUM($O$16:$O54)+COUNTIF($Q55:AN55,"&gt;0")+1,
IF(AND($J$1=4,AO$2=0,$M55=0,$N55+AO$3&lt;&gt;$I$27+1,AO$3&lt;&gt;$N55,AO$1-$L55=0),SUM($O$16:$O54)+COUNTIF($Q55:AN55,"&gt;0")+1,
""))))),"")</f>
        <v/>
      </c>
      <c r="AP55" s="55" t="str">
        <f ca="1">IFERROR(IF($J$1=0,"",
IF(AND($J$1=1,AP$2=0,$M55=0),AP$3*$N55,
IF(AND($J$1=2,AP$2=0,$M55=0,OR($N55+AP$3=$I$27+1,AP$3=$N55)),SUM($O$16:$O54)+COUNTIF($Q55:AO55,"&gt;0")+1,
IF(AND($J$1=3,AP$2=0,$M55=0,$N55+AP$3&lt;&gt;$I$27+1,AP$3&lt;&gt;$N55),SUM($O$16:$O54)+COUNTIF($Q55:AO55,"&gt;0")+1,
IF(AND($J$1=4,AP$2=0,$M55=0,$N55+AP$3&lt;&gt;$I$27+1,AP$3&lt;&gt;$N55,AP$1-$L55=0),SUM($O$16:$O54)+COUNTIF($Q55:AO55,"&gt;0")+1,
""))))),"")</f>
        <v/>
      </c>
      <c r="AQ55" s="55" t="str">
        <f ca="1">IFERROR(IF($J$1=0,"",
IF(AND($J$1=1,AQ$2=0,$M55=0),AQ$3*$N55,
IF(AND($J$1=2,AQ$2=0,$M55=0,OR($N55+AQ$3=$I$27+1,AQ$3=$N55)),SUM($O$16:$O54)+COUNTIF($Q55:AP55,"&gt;0")+1,
IF(AND($J$1=3,AQ$2=0,$M55=0,$N55+AQ$3&lt;&gt;$I$27+1,AQ$3&lt;&gt;$N55),SUM($O$16:$O54)+COUNTIF($Q55:AP55,"&gt;0")+1,
IF(AND($J$1=4,AQ$2=0,$M55=0,$N55+AQ$3&lt;&gt;$I$27+1,AQ$3&lt;&gt;$N55,AQ$1-$L55=0),SUM($O$16:$O54)+COUNTIF($Q55:AP55,"&gt;0")+1,
""))))),"")</f>
        <v/>
      </c>
      <c r="AR55" s="55" t="str">
        <f ca="1">IFERROR(IF($J$1=0,"",
IF(AND($J$1=1,AR$2=0,$M55=0),AR$3*$N55,
IF(AND($J$1=2,AR$2=0,$M55=0,OR($N55+AR$3=$I$27+1,AR$3=$N55)),SUM($O$16:$O54)+COUNTIF($Q55:AQ55,"&gt;0")+1,
IF(AND($J$1=3,AR$2=0,$M55=0,$N55+AR$3&lt;&gt;$I$27+1,AR$3&lt;&gt;$N55),SUM($O$16:$O54)+COUNTIF($Q55:AQ55,"&gt;0")+1,
IF(AND($J$1=4,AR$2=0,$M55=0,$N55+AR$3&lt;&gt;$I$27+1,AR$3&lt;&gt;$N55,AR$1-$L55=0),SUM($O$16:$O54)+COUNTIF($Q55:AQ55,"&gt;0")+1,
""))))),"")</f>
        <v/>
      </c>
      <c r="AS55" s="55" t="str">
        <f ca="1">IFERROR(IF($J$1=0,"",
IF(AND($J$1=1,AS$2=0,$M55=0),AS$3*$N55,
IF(AND($J$1=2,AS$2=0,$M55=0,OR($N55+AS$3=$I$27+1,AS$3=$N55)),SUM($O$16:$O54)+COUNTIF($Q55:AR55,"&gt;0")+1,
IF(AND($J$1=3,AS$2=0,$M55=0,$N55+AS$3&lt;&gt;$I$27+1,AS$3&lt;&gt;$N55),SUM($O$16:$O54)+COUNTIF($Q55:AR55,"&gt;0")+1,
IF(AND($J$1=4,AS$2=0,$M55=0,$N55+AS$3&lt;&gt;$I$27+1,AS$3&lt;&gt;$N55,AS$1-$L55=0),SUM($O$16:$O54)+COUNTIF($Q55:AR55,"&gt;0")+1,
""))))),"")</f>
        <v/>
      </c>
      <c r="AT55" s="55" t="str">
        <f ca="1">IFERROR(IF($J$1=0,"",
IF(AND($J$1=1,AT$2=0,$M55=0),AT$3*$N55,
IF(AND($J$1=2,AT$2=0,$M55=0,OR($N55+AT$3=$I$27+1,AT$3=$N55)),SUM($O$16:$O54)+COUNTIF($Q55:AS55,"&gt;0")+1,
IF(AND($J$1=3,AT$2=0,$M55=0,$N55+AT$3&lt;&gt;$I$27+1,AT$3&lt;&gt;$N55),SUM($O$16:$O54)+COUNTIF($Q55:AS55,"&gt;0")+1,
IF(AND($J$1=4,AT$2=0,$M55=0,$N55+AT$3&lt;&gt;$I$27+1,AT$3&lt;&gt;$N55,AT$1-$L55=0),SUM($O$16:$O54)+COUNTIF($Q55:AS55,"&gt;0")+1,
""))))),"")</f>
        <v/>
      </c>
      <c r="AU55" s="55" t="str">
        <f ca="1">IFERROR(IF($J$1=0,"",
IF(AND($J$1=1,AU$2=0,$M55=0),AU$3*$N55,
IF(AND($J$1=2,AU$2=0,$M55=0,OR($N55+AU$3=$I$27+1,AU$3=$N55)),SUM($O$16:$O54)+COUNTIF($Q55:AT55,"&gt;0")+1,
IF(AND($J$1=3,AU$2=0,$M55=0,$N55+AU$3&lt;&gt;$I$27+1,AU$3&lt;&gt;$N55),SUM($O$16:$O54)+COUNTIF($Q55:AT55,"&gt;0")+1,
IF(AND($J$1=4,AU$2=0,$M55=0,$N55+AU$3&lt;&gt;$I$27+1,AU$3&lt;&gt;$N55,AU$1-$L55=0),SUM($O$16:$O54)+COUNTIF($Q55:AT55,"&gt;0")+1,
""))))),"")</f>
        <v/>
      </c>
      <c r="AV55" s="55" t="str">
        <f ca="1">IFERROR(IF($J$1=0,"",
IF(AND($J$1=1,AV$2=0,$M55=0),AV$3*$N55,
IF(AND($J$1=2,AV$2=0,$M55=0,OR($N55+AV$3=$I$27+1,AV$3=$N55)),SUM($O$16:$O54)+COUNTIF($Q55:AU55,"&gt;0")+1,
IF(AND($J$1=3,AV$2=0,$M55=0,$N55+AV$3&lt;&gt;$I$27+1,AV$3&lt;&gt;$N55),SUM($O$16:$O54)+COUNTIF($Q55:AU55,"&gt;0")+1,
IF(AND($J$1=4,AV$2=0,$M55=0,$N55+AV$3&lt;&gt;$I$27+1,AV$3&lt;&gt;$N55,AV$1-$L55=0),SUM($O$16:$O54)+COUNTIF($Q55:AU55,"&gt;0")+1,
""))))),"")</f>
        <v/>
      </c>
      <c r="AW55" s="55" t="str">
        <f ca="1">IFERROR(IF($J$1=0,"",
IF(AND($J$1=1,AW$2=0,$M55=0),AW$3*$N55,
IF(AND($J$1=2,AW$2=0,$M55=0,OR($N55+AW$3=$I$27+1,AW$3=$N55)),SUM($O$16:$O54)+COUNTIF($Q55:AV55,"&gt;0")+1,
IF(AND($J$1=3,AW$2=0,$M55=0,$N55+AW$3&lt;&gt;$I$27+1,AW$3&lt;&gt;$N55),SUM($O$16:$O54)+COUNTIF($Q55:AV55,"&gt;0")+1,
IF(AND($J$1=4,AW$2=0,$M55=0,$N55+AW$3&lt;&gt;$I$27+1,AW$3&lt;&gt;$N55,AW$1-$L55=0),SUM($O$16:$O54)+COUNTIF($Q55:AV55,"&gt;0")+1,
""))))),"")</f>
        <v/>
      </c>
      <c r="AX55" s="55" t="str">
        <f ca="1">IFERROR(IF($J$1=0,"",
IF(AND($J$1=1,AX$2=0,$M55=0),AX$3*$N55,
IF(AND($J$1=2,AX$2=0,$M55=0,OR($N55+AX$3=$I$27+1,AX$3=$N55)),SUM($O$16:$O54)+COUNTIF($Q55:AW55,"&gt;0")+1,
IF(AND($J$1=3,AX$2=0,$M55=0,$N55+AX$3&lt;&gt;$I$27+1,AX$3&lt;&gt;$N55),SUM($O$16:$O54)+COUNTIF($Q55:AW55,"&gt;0")+1,
IF(AND($J$1=4,AX$2=0,$M55=0,$N55+AX$3&lt;&gt;$I$27+1,AX$3&lt;&gt;$N55,AX$1-$L55=0),SUM($O$16:$O54)+COUNTIF($Q55:AW55,"&gt;0")+1,
""))))),"")</f>
        <v/>
      </c>
      <c r="AY55" s="55" t="str">
        <f ca="1">IFERROR(IF($J$1=0,"",
IF(AND($J$1=1,AY$2=0,$M55=0),AY$3*$N55,
IF(AND($J$1=2,AY$2=0,$M55=0,OR($N55+AY$3=$I$27+1,AY$3=$N55)),SUM($O$16:$O54)+COUNTIF($Q55:AX55,"&gt;0")+1,
IF(AND($J$1=3,AY$2=0,$M55=0,$N55+AY$3&lt;&gt;$I$27+1,AY$3&lt;&gt;$N55),SUM($O$16:$O54)+COUNTIF($Q55:AX55,"&gt;0")+1,
IF(AND($J$1=4,AY$2=0,$M55=0,$N55+AY$3&lt;&gt;$I$27+1,AY$3&lt;&gt;$N55,AY$1-$L55=0),SUM($O$16:$O54)+COUNTIF($Q55:AX55,"&gt;0")+1,
""))))),"")</f>
        <v/>
      </c>
      <c r="AZ55" s="55" t="str">
        <f ca="1">IFERROR(IF($J$1=0,"",
IF(AND($J$1=1,AZ$2=0,$M55=0),AZ$3*$N55,
IF(AND($J$1=2,AZ$2=0,$M55=0,OR($N55+AZ$3=$I$27+1,AZ$3=$N55)),SUM($O$16:$O54)+COUNTIF($Q55:AY55,"&gt;0")+1,
IF(AND($J$1=3,AZ$2=0,$M55=0,$N55+AZ$3&lt;&gt;$I$27+1,AZ$3&lt;&gt;$N55),SUM($O$16:$O54)+COUNTIF($Q55:AY55,"&gt;0")+1,
IF(AND($J$1=4,AZ$2=0,$M55=0,$N55+AZ$3&lt;&gt;$I$27+1,AZ$3&lt;&gt;$N55,AZ$1-$L55=0),SUM($O$16:$O54)+COUNTIF($Q55:AY55,"&gt;0")+1,
""))))),"")</f>
        <v/>
      </c>
      <c r="BA55" s="55" t="str">
        <f ca="1">IFERROR(IF($J$1=0,"",
IF(AND($J$1=1,BA$2=0,$M55=0),BA$3*$N55,
IF(AND($J$1=2,BA$2=0,$M55=0,OR($N55+BA$3=$I$27+1,BA$3=$N55)),SUM($O$16:$O54)+COUNTIF($Q55:AZ55,"&gt;0")+1,
IF(AND($J$1=3,BA$2=0,$M55=0,$N55+BA$3&lt;&gt;$I$27+1,BA$3&lt;&gt;$N55),SUM($O$16:$O54)+COUNTIF($Q55:AZ55,"&gt;0")+1,
IF(AND($J$1=4,BA$2=0,$M55=0,$N55+BA$3&lt;&gt;$I$27+1,BA$3&lt;&gt;$N55,BA$1-$L55=0),SUM($O$16:$O54)+COUNTIF($Q55:AZ55,"&gt;0")+1,
""))))),"")</f>
        <v/>
      </c>
      <c r="BB55" s="55" t="str">
        <f ca="1">IFERROR(IF($J$1=0,"",
IF(AND($J$1=1,BB$2=0,$M55=0),BB$3*$N55,
IF(AND($J$1=2,BB$2=0,$M55=0,OR($N55+BB$3=$I$27+1,BB$3=$N55)),SUM($O$16:$O54)+COUNTIF($Q55:BA55,"&gt;0")+1,
IF(AND($J$1=3,BB$2=0,$M55=0,$N55+BB$3&lt;&gt;$I$27+1,BB$3&lt;&gt;$N55),SUM($O$16:$O54)+COUNTIF($Q55:BA55,"&gt;0")+1,
IF(AND($J$1=4,BB$2=0,$M55=0,$N55+BB$3&lt;&gt;$I$27+1,BB$3&lt;&gt;$N55,BB$1-$L55=0),SUM($O$16:$O54)+COUNTIF($Q55:BA55,"&gt;0")+1,
""))))),"")</f>
        <v/>
      </c>
      <c r="BC55" s="55" t="str">
        <f ca="1">IFERROR(IF($J$1=0,"",
IF(AND($J$1=1,BC$2=0,$M55=0),BC$3*$N55,
IF(AND($J$1=2,BC$2=0,$M55=0,OR($N55+BC$3=$I$27+1,BC$3=$N55)),SUM($O$16:$O54)+COUNTIF($Q55:BB55,"&gt;0")+1,
IF(AND($J$1=3,BC$2=0,$M55=0,$N55+BC$3&lt;&gt;$I$27+1,BC$3&lt;&gt;$N55),SUM($O$16:$O54)+COUNTIF($Q55:BB55,"&gt;0")+1,
IF(AND($J$1=4,BC$2=0,$M55=0,$N55+BC$3&lt;&gt;$I$27+1,BC$3&lt;&gt;$N55,BC$1-$L55=0),SUM($O$16:$O54)+COUNTIF($Q55:BB55,"&gt;0")+1,
""))))),"")</f>
        <v/>
      </c>
      <c r="BD55" s="55" t="str">
        <f ca="1">IFERROR(IF($J$1=0,"",
IF(AND($J$1=1,BD$2=0,$M55=0),BD$3*$N55,
IF(AND($J$1=2,BD$2=0,$M55=0,OR($N55+BD$3=$I$27+1,BD$3=$N55)),SUM($O$16:$O54)+COUNTIF($Q55:BC55,"&gt;0")+1,
IF(AND($J$1=3,BD$2=0,$M55=0,$N55+BD$3&lt;&gt;$I$27+1,BD$3&lt;&gt;$N55),SUM($O$16:$O54)+COUNTIF($Q55:BC55,"&gt;0")+1,
IF(AND($J$1=4,BD$2=0,$M55=0,$N55+BD$3&lt;&gt;$I$27+1,BD$3&lt;&gt;$N55,BD$1-$L55=0),SUM($O$16:$O54)+COUNTIF($Q55:BC55,"&gt;0")+1,
""))))),"")</f>
        <v/>
      </c>
      <c r="BE55" s="55" t="str">
        <f ca="1">IFERROR(IF($J$1=0,"",
IF(AND($J$1=1,BE$2=0,$M55=0),BE$3*$N55,
IF(AND($J$1=2,BE$2=0,$M55=0,OR($N55+BE$3=$I$27+1,BE$3=$N55)),SUM($O$16:$O54)+COUNTIF($Q55:BD55,"&gt;0")+1,
IF(AND($J$1=3,BE$2=0,$M55=0,$N55+BE$3&lt;&gt;$I$27+1,BE$3&lt;&gt;$N55),SUM($O$16:$O54)+COUNTIF($Q55:BD55,"&gt;0")+1,
IF(AND($J$1=4,BE$2=0,$M55=0,$N55+BE$3&lt;&gt;$I$27+1,BE$3&lt;&gt;$N55,BE$1-$L55=0),SUM($O$16:$O54)+COUNTIF($Q55:BD55,"&gt;0")+1,
""))))),"")</f>
        <v/>
      </c>
      <c r="BF55" s="55" t="str">
        <f ca="1">IFERROR(IF($J$1=0,"",
IF(AND($J$1=1,BF$2=0,$M55=0),BF$3*$N55,
IF(AND($J$1=2,BF$2=0,$M55=0,OR($N55+BF$3=$I$27+1,BF$3=$N55)),SUM($O$16:$O54)+COUNTIF($Q55:BE55,"&gt;0")+1,
IF(AND($J$1=3,BF$2=0,$M55=0,$N55+BF$3&lt;&gt;$I$27+1,BF$3&lt;&gt;$N55),SUM($O$16:$O54)+COUNTIF($Q55:BE55,"&gt;0")+1,
IF(AND($J$1=4,BF$2=0,$M55=0,$N55+BF$3&lt;&gt;$I$27+1,BF$3&lt;&gt;$N55,BF$1-$L55=0),SUM($O$16:$O54)+COUNTIF($Q55:BE55,"&gt;0")+1,
""))))),"")</f>
        <v/>
      </c>
      <c r="BG55" s="55" t="str">
        <f ca="1">IFERROR(IF($J$1=0,"",
IF(AND($J$1=1,BG$2=0,$M55=0),BG$3*$N55,
IF(AND($J$1=2,BG$2=0,$M55=0,OR($N55+BG$3=$I$27+1,BG$3=$N55)),SUM($O$16:$O54)+COUNTIF($Q55:BF55,"&gt;0")+1,
IF(AND($J$1=3,BG$2=0,$M55=0,$N55+BG$3&lt;&gt;$I$27+1,BG$3&lt;&gt;$N55),SUM($O$16:$O54)+COUNTIF($Q55:BF55,"&gt;0")+1,
IF(AND($J$1=4,BG$2=0,$M55=0,$N55+BG$3&lt;&gt;$I$27+1,BG$3&lt;&gt;$N55,BG$1-$L55=0),SUM($O$16:$O54)+COUNTIF($Q55:BF55,"&gt;0")+1,
""))))),"")</f>
        <v/>
      </c>
      <c r="BH55" s="55" t="str">
        <f ca="1">IFERROR(IF($J$1=0,"",
IF(AND($J$1=1,BH$2=0,$M55=0),BH$3*$N55,
IF(AND($J$1=2,BH$2=0,$M55=0,OR($N55+BH$3=$I$27+1,BH$3=$N55)),SUM($O$16:$O54)+COUNTIF($Q55:BG55,"&gt;0")+1,
IF(AND($J$1=3,BH$2=0,$M55=0,$N55+BH$3&lt;&gt;$I$27+1,BH$3&lt;&gt;$N55),SUM($O$16:$O54)+COUNTIF($Q55:BG55,"&gt;0")+1,
IF(AND($J$1=4,BH$2=0,$M55=0,$N55+BH$3&lt;&gt;$I$27+1,BH$3&lt;&gt;$N55,BH$1-$L55=0),SUM($O$16:$O54)+COUNTIF($Q55:BG55,"&gt;0")+1,
""))))),"")</f>
        <v/>
      </c>
      <c r="BI55" s="55" t="str">
        <f ca="1">IFERROR(IF($J$1=0,"",
IF(AND($J$1=1,BI$2=0,$M55=0),BI$3*$N55,
IF(AND($J$1=2,BI$2=0,$M55=0,OR($N55+BI$3=$I$27+1,BI$3=$N55)),SUM($O$16:$O54)+COUNTIF($Q55:BH55,"&gt;0")+1,
IF(AND($J$1=3,BI$2=0,$M55=0,$N55+BI$3&lt;&gt;$I$27+1,BI$3&lt;&gt;$N55),SUM($O$16:$O54)+COUNTIF($Q55:BH55,"&gt;0")+1,
IF(AND($J$1=4,BI$2=0,$M55=0,$N55+BI$3&lt;&gt;$I$27+1,BI$3&lt;&gt;$N55,BI$1-$L55=0),SUM($O$16:$O54)+COUNTIF($Q55:BH55,"&gt;0")+1,
""))))),"")</f>
        <v/>
      </c>
      <c r="BJ55" s="55" t="str">
        <f ca="1">IFERROR(IF($J$1=0,"",
IF(AND($J$1=1,BJ$2=0,$M55=0),BJ$3*$N55,
IF(AND($J$1=2,BJ$2=0,$M55=0,OR($N55+BJ$3=$I$27+1,BJ$3=$N55)),SUM($O$16:$O54)+COUNTIF($Q55:BI55,"&gt;0")+1,
IF(AND($J$1=3,BJ$2=0,$M55=0,$N55+BJ$3&lt;&gt;$I$27+1,BJ$3&lt;&gt;$N55),SUM($O$16:$O54)+COUNTIF($Q55:BI55,"&gt;0")+1,
IF(AND($J$1=4,BJ$2=0,$M55=0,$N55+BJ$3&lt;&gt;$I$27+1,BJ$3&lt;&gt;$N55,BJ$1-$L55=0),SUM($O$16:$O54)+COUNTIF($Q55:BI55,"&gt;0")+1,
""))))),"")</f>
        <v/>
      </c>
      <c r="BK55" s="55" t="str">
        <f ca="1">IFERROR(IF($J$1=0,"",
IF(AND($J$1=1,BK$2=0,$M55=0),BK$3*$N55,
IF(AND($J$1=2,BK$2=0,$M55=0,OR($N55+BK$3=$I$27+1,BK$3=$N55)),SUM($O$16:$O54)+COUNTIF($Q55:BJ55,"&gt;0")+1,
IF(AND($J$1=3,BK$2=0,$M55=0,$N55+BK$3&lt;&gt;$I$27+1,BK$3&lt;&gt;$N55),SUM($O$16:$O54)+COUNTIF($Q55:BJ55,"&gt;0")+1,
IF(AND($J$1=4,BK$2=0,$M55=0,$N55+BK$3&lt;&gt;$I$27+1,BK$3&lt;&gt;$N55,BK$1-$L55=0),SUM($O$16:$O54)+COUNTIF($Q55:BJ55,"&gt;0")+1,
""))))),"")</f>
        <v/>
      </c>
      <c r="BL55" s="55" t="str">
        <f ca="1">IFERROR(IF($J$1=0,"",
IF(AND($J$1=1,BL$2=0,$M55=0),BL$3*$N55,
IF(AND($J$1=2,BL$2=0,$M55=0,OR($N55+BL$3=$I$27+1,BL$3=$N55)),SUM($O$16:$O54)+COUNTIF($Q55:BK55,"&gt;0")+1,
IF(AND($J$1=3,BL$2=0,$M55=0,$N55+BL$3&lt;&gt;$I$27+1,BL$3&lt;&gt;$N55),SUM($O$16:$O54)+COUNTIF($Q55:BK55,"&gt;0")+1,
IF(AND($J$1=4,BL$2=0,$M55=0,$N55+BL$3&lt;&gt;$I$27+1,BL$3&lt;&gt;$N55,BL$1-$L55=0),SUM($O$16:$O54)+COUNTIF($Q55:BK55,"&gt;0")+1,
""))))),"")</f>
        <v/>
      </c>
      <c r="BM55" s="55" t="str">
        <f ca="1">IFERROR(IF($J$1=0,"",
IF(AND($J$1=1,BM$2=0,$M55=0),BM$3*$N55,
IF(AND($J$1=2,BM$2=0,$M55=0,OR($N55+BM$3=$I$27+1,BM$3=$N55)),SUM($O$16:$O54)+COUNTIF($Q55:BL55,"&gt;0")+1,
IF(AND($J$1=3,BM$2=0,$M55=0,$N55+BM$3&lt;&gt;$I$27+1,BM$3&lt;&gt;$N55),SUM($O$16:$O54)+COUNTIF($Q55:BL55,"&gt;0")+1,
IF(AND($J$1=4,BM$2=0,$M55=0,$N55+BM$3&lt;&gt;$I$27+1,BM$3&lt;&gt;$N55,BM$1-$L55=0),SUM($O$16:$O54)+COUNTIF($Q55:BL55,"&gt;0")+1,
""))))),"")</f>
        <v/>
      </c>
      <c r="BN55" s="55" t="str">
        <f ca="1">IFERROR(IF($J$1=0,"",
IF(AND($J$1=1,BN$2=0,$M55=0),BN$3*$N55,
IF(AND($J$1=2,BN$2=0,$M55=0,OR($N55+BN$3=$I$27+1,BN$3=$N55)),SUM($O$16:$O54)+COUNTIF($Q55:BM55,"&gt;0")+1,
IF(AND($J$1=3,BN$2=0,$M55=0,$N55+BN$3&lt;&gt;$I$27+1,BN$3&lt;&gt;$N55),SUM($O$16:$O54)+COUNTIF($Q55:BM55,"&gt;0")+1,
IF(AND($J$1=4,BN$2=0,$M55=0,$N55+BN$3&lt;&gt;$I$27+1,BN$3&lt;&gt;$N55,BN$1-$L55=0),SUM($O$16:$O54)+COUNTIF($Q55:BM55,"&gt;0")+1,
""))))),"")</f>
        <v/>
      </c>
      <c r="BO55" s="55" t="str">
        <f ca="1">IFERROR(IF($J$1=0,"",
IF(AND($J$1=1,BO$2=0,$M55=0),BO$3*$N55,
IF(AND($J$1=2,BO$2=0,$M55=0,OR($N55+BO$3=$I$27+1,BO$3=$N55)),SUM($O$16:$O54)+COUNTIF($Q55:BN55,"&gt;0")+1,
IF(AND($J$1=3,BO$2=0,$M55=0,$N55+BO$3&lt;&gt;$I$27+1,BO$3&lt;&gt;$N55),SUM($O$16:$O54)+COUNTIF($Q55:BN55,"&gt;0")+1,
IF(AND($J$1=4,BO$2=0,$M55=0,$N55+BO$3&lt;&gt;$I$27+1,BO$3&lt;&gt;$N55,BO$1-$L55=0),SUM($O$16:$O54)+COUNTIF($Q55:BN55,"&gt;0")+1,
""))))),"")</f>
        <v/>
      </c>
      <c r="BP55" s="55" t="str">
        <f ca="1">IFERROR(IF($J$1=0,"",
IF(AND($J$1=1,BP$2=0,$M55=0),BP$3*$N55,
IF(AND($J$1=2,BP$2=0,$M55=0,OR($N55+BP$3=$I$27+1,BP$3=$N55)),SUM($O$16:$O54)+COUNTIF($Q55:BO55,"&gt;0")+1,
IF(AND($J$1=3,BP$2=0,$M55=0,$N55+BP$3&lt;&gt;$I$27+1,BP$3&lt;&gt;$N55),SUM($O$16:$O54)+COUNTIF($Q55:BO55,"&gt;0")+1,
IF(AND($J$1=4,BP$2=0,$M55=0,$N55+BP$3&lt;&gt;$I$27+1,BP$3&lt;&gt;$N55,BP$1-$L55=0),SUM($O$16:$O54)+COUNTIF($Q55:BO55,"&gt;0")+1,
""))))),"")</f>
        <v/>
      </c>
      <c r="BQ55" s="55" t="str">
        <f ca="1">IFERROR(IF($J$1=0,"",
IF(AND($J$1=1,BQ$2=0,$M55=0),BQ$3*$N55,
IF(AND($J$1=2,BQ$2=0,$M55=0,OR($N55+BQ$3=$I$27+1,BQ$3=$N55)),SUM($O$16:$O54)+COUNTIF($Q55:BP55,"&gt;0")+1,
IF(AND($J$1=3,BQ$2=0,$M55=0,$N55+BQ$3&lt;&gt;$I$27+1,BQ$3&lt;&gt;$N55),SUM($O$16:$O54)+COUNTIF($Q55:BP55,"&gt;0")+1,
IF(AND($J$1=4,BQ$2=0,$M55=0,$N55+BQ$3&lt;&gt;$I$27+1,BQ$3&lt;&gt;$N55,BQ$1-$L55=0),SUM($O$16:$O54)+COUNTIF($Q55:BP55,"&gt;0")+1,
""))))),"")</f>
        <v/>
      </c>
      <c r="BR55" s="55" t="str">
        <f ca="1">IFERROR(IF($J$1=0,"",
IF(AND($J$1=1,BR$2=0,$M55=0),BR$3*$N55,
IF(AND($J$1=2,BR$2=0,$M55=0,OR($N55+BR$3=$I$27+1,BR$3=$N55)),SUM($O$16:$O54)+COUNTIF($Q55:BQ55,"&gt;0")+1,
IF(AND($J$1=3,BR$2=0,$M55=0,$N55+BR$3&lt;&gt;$I$27+1,BR$3&lt;&gt;$N55),SUM($O$16:$O54)+COUNTIF($Q55:BQ55,"&gt;0")+1,
IF(AND($J$1=4,BR$2=0,$M55=0,$N55+BR$3&lt;&gt;$I$27+1,BR$3&lt;&gt;$N55,BR$1-$L55=0),SUM($O$16:$O54)+COUNTIF($Q55:BQ55,"&gt;0")+1,
""))))),"")</f>
        <v/>
      </c>
      <c r="BS55" s="55" t="str">
        <f ca="1">IFERROR(IF($J$1=0,"",
IF(AND($J$1=1,BS$2=0,$M55=0),BS$3*$N55,
IF(AND($J$1=2,BS$2=0,$M55=0,OR($N55+BS$3=$I$27+1,BS$3=$N55)),SUM($O$16:$O54)+COUNTIF($Q55:BR55,"&gt;0")+1,
IF(AND($J$1=3,BS$2=0,$M55=0,$N55+BS$3&lt;&gt;$I$27+1,BS$3&lt;&gt;$N55),SUM($O$16:$O54)+COUNTIF($Q55:BR55,"&gt;0")+1,
IF(AND($J$1=4,BS$2=0,$M55=0,$N55+BS$3&lt;&gt;$I$27+1,BS$3&lt;&gt;$N55,BS$1-$L55=0),SUM($O$16:$O54)+COUNTIF($Q55:BR55,"&gt;0")+1,
""))))),"")</f>
        <v/>
      </c>
      <c r="BT55" s="55" t="str">
        <f ca="1">IFERROR(IF($J$1=0,"",
IF(AND($J$1=1,BT$2=0,$M55=0),BT$3*$N55,
IF(AND($J$1=2,BT$2=0,$M55=0,OR($N55+BT$3=$I$27+1,BT$3=$N55)),SUM($O$16:$O54)+COUNTIF($Q55:BS55,"&gt;0")+1,
IF(AND($J$1=3,BT$2=0,$M55=0,$N55+BT$3&lt;&gt;$I$27+1,BT$3&lt;&gt;$N55),SUM($O$16:$O54)+COUNTIF($Q55:BS55,"&gt;0")+1,
IF(AND($J$1=4,BT$2=0,$M55=0,$N55+BT$3&lt;&gt;$I$27+1,BT$3&lt;&gt;$N55,BT$1-$L55=0),SUM($O$16:$O54)+COUNTIF($Q55:BS55,"&gt;0")+1,
""))))),"")</f>
        <v/>
      </c>
      <c r="BU55" s="55" t="str">
        <f ca="1">IFERROR(IF($J$1=0,"",
IF(AND($J$1=1,BU$2=0,$M55=0),BU$3*$N55,
IF(AND($J$1=2,BU$2=0,$M55=0,OR($N55+BU$3=$I$27+1,BU$3=$N55)),SUM($O$16:$O54)+COUNTIF($Q55:BT55,"&gt;0")+1,
IF(AND($J$1=3,BU$2=0,$M55=0,$N55+BU$3&lt;&gt;$I$27+1,BU$3&lt;&gt;$N55),SUM($O$16:$O54)+COUNTIF($Q55:BT55,"&gt;0")+1,
IF(AND($J$1=4,BU$2=0,$M55=0,$N55+BU$3&lt;&gt;$I$27+1,BU$3&lt;&gt;$N55,BU$1-$L55=0),SUM($O$16:$O54)+COUNTIF($Q55:BT55,"&gt;0")+1,
""))))),"")</f>
        <v/>
      </c>
      <c r="BV55" s="55" t="str">
        <f ca="1">IFERROR(IF($J$1=0,"",
IF(AND($J$1=1,BV$2=0,$M55=0),BV$3*$N55,
IF(AND($J$1=2,BV$2=0,$M55=0,OR($N55+BV$3=$I$27+1,BV$3=$N55)),SUM($O$16:$O54)+COUNTIF($Q55:BU55,"&gt;0")+1,
IF(AND($J$1=3,BV$2=0,$M55=0,$N55+BV$3&lt;&gt;$I$27+1,BV$3&lt;&gt;$N55),SUM($O$16:$O54)+COUNTIF($Q55:BU55,"&gt;0")+1,
IF(AND($J$1=4,BV$2=0,$M55=0,$N55+BV$3&lt;&gt;$I$27+1,BV$3&lt;&gt;$N55,BV$1-$L55=0),SUM($O$16:$O54)+COUNTIF($Q55:BU55,"&gt;0")+1,
""))))),"")</f>
        <v/>
      </c>
      <c r="BW55" s="55" t="str">
        <f ca="1">IFERROR(IF($J$1=0,"",
IF(AND($J$1=1,BW$2=0,$M55=0),BW$3*$N55,
IF(AND($J$1=2,BW$2=0,$M55=0,OR($N55+BW$3=$I$27+1,BW$3=$N55)),SUM($O$16:$O54)+COUNTIF($Q55:BV55,"&gt;0")+1,
IF(AND($J$1=3,BW$2=0,$M55=0,$N55+BW$3&lt;&gt;$I$27+1,BW$3&lt;&gt;$N55),SUM($O$16:$O54)+COUNTIF($Q55:BV55,"&gt;0")+1,
IF(AND($J$1=4,BW$2=0,$M55=0,$N55+BW$3&lt;&gt;$I$27+1,BW$3&lt;&gt;$N55,BW$1-$L55=0),SUM($O$16:$O54)+COUNTIF($Q55:BV55,"&gt;0")+1,
""))))),"")</f>
        <v/>
      </c>
      <c r="BX55" s="55" t="str">
        <f ca="1">IFERROR(IF($J$1=0,"",
IF(AND($J$1=1,BX$2=0,$M55=0),BX$3*$N55,
IF(AND($J$1=2,BX$2=0,$M55=0,OR($N55+BX$3=$I$27+1,BX$3=$N55)),SUM($O$16:$O54)+COUNTIF($Q55:BW55,"&gt;0")+1,
IF(AND($J$1=3,BX$2=0,$M55=0,$N55+BX$3&lt;&gt;$I$27+1,BX$3&lt;&gt;$N55),SUM($O$16:$O54)+COUNTIF($Q55:BW55,"&gt;0")+1,
IF(AND($J$1=4,BX$2=0,$M55=0,$N55+BX$3&lt;&gt;$I$27+1,BX$3&lt;&gt;$N55,BX$1-$L55=0),SUM($O$16:$O54)+COUNTIF($Q55:BW55,"&gt;0")+1,
""))))),"")</f>
        <v/>
      </c>
      <c r="BY55" s="55" t="str">
        <f ca="1">IFERROR(IF($J$1=0,"",
IF(AND($J$1=1,BY$2=0,$M55=0),BY$3*$N55,
IF(AND($J$1=2,BY$2=0,$M55=0,OR($N55+BY$3=$I$27+1,BY$3=$N55)),SUM($O$16:$O54)+COUNTIF($Q55:BX55,"&gt;0")+1,
IF(AND($J$1=3,BY$2=0,$M55=0,$N55+BY$3&lt;&gt;$I$27+1,BY$3&lt;&gt;$N55),SUM($O$16:$O54)+COUNTIF($Q55:BX55,"&gt;0")+1,
IF(AND($J$1=4,BY$2=0,$M55=0,$N55+BY$3&lt;&gt;$I$27+1,BY$3&lt;&gt;$N55,BY$1-$L55=0),SUM($O$16:$O54)+COUNTIF($Q55:BX55,"&gt;0")+1,
""))))),"")</f>
        <v/>
      </c>
      <c r="BZ55" s="55" t="str">
        <f ca="1">IFERROR(IF($J$1=0,"",
IF(AND($J$1=1,BZ$2=0,$M55=0),BZ$3*$N55,
IF(AND($J$1=2,BZ$2=0,$M55=0,OR($N55+BZ$3=$I$27+1,BZ$3=$N55)),SUM($O$16:$O54)+COUNTIF($Q55:BY55,"&gt;0")+1,
IF(AND($J$1=3,BZ$2=0,$M55=0,$N55+BZ$3&lt;&gt;$I$27+1,BZ$3&lt;&gt;$N55),SUM($O$16:$O54)+COUNTIF($Q55:BY55,"&gt;0")+1,
IF(AND($J$1=4,BZ$2=0,$M55=0,$N55+BZ$3&lt;&gt;$I$27+1,BZ$3&lt;&gt;$N55,BZ$1-$L55=0),SUM($O$16:$O54)+COUNTIF($Q55:BY55,"&gt;0")+1,
""))))),"")</f>
        <v/>
      </c>
      <c r="CA55" s="55" t="str">
        <f ca="1">IFERROR(IF($J$1=0,"",
IF(AND($J$1=1,CA$2=0,$M55=0),CA$3*$N55,
IF(AND($J$1=2,CA$2=0,$M55=0,OR($N55+CA$3=$I$27+1,CA$3=$N55)),SUM($O$16:$O54)+COUNTIF($Q55:BZ55,"&gt;0")+1,
IF(AND($J$1=3,CA$2=0,$M55=0,$N55+CA$3&lt;&gt;$I$27+1,CA$3&lt;&gt;$N55),SUM($O$16:$O54)+COUNTIF($Q55:BZ55,"&gt;0")+1,
IF(AND($J$1=4,CA$2=0,$M55=0,$N55+CA$3&lt;&gt;$I$27+1,CA$3&lt;&gt;$N55,CA$1-$L55=0),SUM($O$16:$O54)+COUNTIF($Q55:BZ55,"&gt;0")+1,
""))))),"")</f>
        <v/>
      </c>
      <c r="CB55" s="55" t="str">
        <f ca="1">IFERROR(IF($J$1=0,"",
IF(AND($J$1=1,CB$2=0,$M55=0),CB$3*$N55,
IF(AND($J$1=2,CB$2=0,$M55=0,OR($N55+CB$3=$I$27+1,CB$3=$N55)),SUM($O$16:$O54)+COUNTIF($Q55:CA55,"&gt;0")+1,
IF(AND($J$1=3,CB$2=0,$M55=0,$N55+CB$3&lt;&gt;$I$27+1,CB$3&lt;&gt;$N55),SUM($O$16:$O54)+COUNTIF($Q55:CA55,"&gt;0")+1,
IF(AND($J$1=4,CB$2=0,$M55=0,$N55+CB$3&lt;&gt;$I$27+1,CB$3&lt;&gt;$N55,CB$1-$L55=0),SUM($O$16:$O54)+COUNTIF($Q55:CA55,"&gt;0")+1,
""))))),"")</f>
        <v/>
      </c>
      <c r="CC55" s="55" t="str">
        <f ca="1">IFERROR(IF($J$1=0,"",
IF(AND($J$1=1,CC$2=0,$M55=0),CC$3*$N55,
IF(AND($J$1=2,CC$2=0,$M55=0,OR($N55+CC$3=$I$27+1,CC$3=$N55)),SUM($O$16:$O54)+COUNTIF($Q55:CB55,"&gt;0")+1,
IF(AND($J$1=3,CC$2=0,$M55=0,$N55+CC$3&lt;&gt;$I$27+1,CC$3&lt;&gt;$N55),SUM($O$16:$O54)+COUNTIF($Q55:CB55,"&gt;0")+1,
IF(AND($J$1=4,CC$2=0,$M55=0,$N55+CC$3&lt;&gt;$I$27+1,CC$3&lt;&gt;$N55,CC$1-$L55=0),SUM($O$16:$O54)+COUNTIF($Q55:CB55,"&gt;0")+1,
""))))),"")</f>
        <v/>
      </c>
      <c r="CD55" s="55" t="str">
        <f ca="1">IFERROR(IF($J$1=0,"",
IF(AND($J$1=1,CD$2=0,$M55=0),CD$3*$N55,
IF(AND($J$1=2,CD$2=0,$M55=0,OR($N55+CD$3=$I$27+1,CD$3=$N55)),SUM($O$16:$O54)+COUNTIF($Q55:CC55,"&gt;0")+1,
IF(AND($J$1=3,CD$2=0,$M55=0,$N55+CD$3&lt;&gt;$I$27+1,CD$3&lt;&gt;$N55),SUM($O$16:$O54)+COUNTIF($Q55:CC55,"&gt;0")+1,
IF(AND($J$1=4,CD$2=0,$M55=0,$N55+CD$3&lt;&gt;$I$27+1,CD$3&lt;&gt;$N55,CD$1-$L55=0),SUM($O$16:$O54)+COUNTIF($Q55:CC55,"&gt;0")+1,
""))))),"")</f>
        <v/>
      </c>
      <c r="CE55" s="55" t="str">
        <f ca="1">IFERROR(IF($J$1=0,"",
IF(AND($J$1=1,CE$2=0,$M55=0),CE$3*$N55,
IF(AND($J$1=2,CE$2=0,$M55=0,OR($N55+CE$3=$I$27+1,CE$3=$N55)),SUM($O$16:$O54)+COUNTIF($Q55:CD55,"&gt;0")+1,
IF(AND($J$1=3,CE$2=0,$M55=0,$N55+CE$3&lt;&gt;$I$27+1,CE$3&lt;&gt;$N55),SUM($O$16:$O54)+COUNTIF($Q55:CD55,"&gt;0")+1,
IF(AND($J$1=4,CE$2=0,$M55=0,$N55+CE$3&lt;&gt;$I$27+1,CE$3&lt;&gt;$N55,CE$1-$L55=0),SUM($O$16:$O54)+COUNTIF($Q55:CD55,"&gt;0")+1,
""))))),"")</f>
        <v/>
      </c>
      <c r="CF55" s="55" t="str">
        <f ca="1">IFERROR(IF($J$1=0,"",
IF(AND($J$1=1,CF$2=0,$M55=0),CF$3*$N55,
IF(AND($J$1=2,CF$2=0,$M55=0,OR($N55+CF$3=$I$27+1,CF$3=$N55)),SUM($O$16:$O54)+COUNTIF($Q55:CE55,"&gt;0")+1,
IF(AND($J$1=3,CF$2=0,$M55=0,$N55+CF$3&lt;&gt;$I$27+1,CF$3&lt;&gt;$N55),SUM($O$16:$O54)+COUNTIF($Q55:CE55,"&gt;0")+1,
IF(AND($J$1=4,CF$2=0,$M55=0,$N55+CF$3&lt;&gt;$I$27+1,CF$3&lt;&gt;$N55,CF$1-$L55=0),SUM($O$16:$O54)+COUNTIF($Q55:CE55,"&gt;0")+1,
""))))),"")</f>
        <v/>
      </c>
      <c r="CG55" s="55" t="str">
        <f ca="1">IFERROR(IF($J$1=0,"",
IF(AND($J$1=1,CG$2=0,$M55=0),CG$3*$N55,
IF(AND($J$1=2,CG$2=0,$M55=0,OR($N55+CG$3=$I$27+1,CG$3=$N55)),SUM($O$16:$O54)+COUNTIF($Q55:CF55,"&gt;0")+1,
IF(AND($J$1=3,CG$2=0,$M55=0,$N55+CG$3&lt;&gt;$I$27+1,CG$3&lt;&gt;$N55),SUM($O$16:$O54)+COUNTIF($Q55:CF55,"&gt;0")+1,
IF(AND($J$1=4,CG$2=0,$M55=0,$N55+CG$3&lt;&gt;$I$27+1,CG$3&lt;&gt;$N55,CG$1-$L55=0),SUM($O$16:$O54)+COUNTIF($Q55:CF55,"&gt;0")+1,
""))))),"")</f>
        <v/>
      </c>
      <c r="CH55" s="55" t="str">
        <f ca="1">IFERROR(IF($J$1=0,"",
IF(AND($J$1=1,CH$2=0,$M55=0),CH$3*$N55,
IF(AND($J$1=2,CH$2=0,$M55=0,OR($N55+CH$3=$I$27+1,CH$3=$N55)),SUM($O$16:$O54)+COUNTIF($Q55:CG55,"&gt;0")+1,
IF(AND($J$1=3,CH$2=0,$M55=0,$N55+CH$3&lt;&gt;$I$27+1,CH$3&lt;&gt;$N55),SUM($O$16:$O54)+COUNTIF($Q55:CG55,"&gt;0")+1,
IF(AND($J$1=4,CH$2=0,$M55=0,$N55+CH$3&lt;&gt;$I$27+1,CH$3&lt;&gt;$N55,CH$1-$L55=0),SUM($O$16:$O54)+COUNTIF($Q55:CG55,"&gt;0")+1,
""))))),"")</f>
        <v/>
      </c>
      <c r="CI55" s="55" t="str">
        <f ca="1">IFERROR(IF($J$1=0,"",
IF(AND($J$1=1,CI$2=0,$M55=0),CI$3*$N55,
IF(AND($J$1=2,CI$2=0,$M55=0,OR($N55+CI$3=$I$27+1,CI$3=$N55)),SUM($O$16:$O54)+COUNTIF($Q55:CH55,"&gt;0")+1,
IF(AND($J$1=3,CI$2=0,$M55=0,$N55+CI$3&lt;&gt;$I$27+1,CI$3&lt;&gt;$N55),SUM($O$16:$O54)+COUNTIF($Q55:CH55,"&gt;0")+1,
IF(AND($J$1=4,CI$2=0,$M55=0,$N55+CI$3&lt;&gt;$I$27+1,CI$3&lt;&gt;$N55,CI$1-$L55=0),SUM($O$16:$O54)+COUNTIF($Q55:CH55,"&gt;0")+1,
""))))),"")</f>
        <v/>
      </c>
      <c r="CJ55" s="55" t="str">
        <f ca="1">IFERROR(IF($J$1=0,"",
IF(AND($J$1=1,CJ$2=0,$M55=0),CJ$3*$N55,
IF(AND($J$1=2,CJ$2=0,$M55=0,OR($N55+CJ$3=$I$27+1,CJ$3=$N55)),SUM($O$16:$O54)+COUNTIF($Q55:CI55,"&gt;0")+1,
IF(AND($J$1=3,CJ$2=0,$M55=0,$N55+CJ$3&lt;&gt;$I$27+1,CJ$3&lt;&gt;$N55),SUM($O$16:$O54)+COUNTIF($Q55:CI55,"&gt;0")+1,
IF(AND($J$1=4,CJ$2=0,$M55=0,$N55+CJ$3&lt;&gt;$I$27+1,CJ$3&lt;&gt;$N55,CJ$1-$L55=0),SUM($O$16:$O54)+COUNTIF($Q55:CI55,"&gt;0")+1,
""))))),"")</f>
        <v/>
      </c>
      <c r="CK55" s="55" t="str">
        <f ca="1">IFERROR(IF($J$1=0,"",
IF(AND($J$1=1,CK$2=0,$M55=0),CK$3*$N55,
IF(AND($J$1=2,CK$2=0,$M55=0,OR($N55+CK$3=$I$27+1,CK$3=$N55)),SUM($O$16:$O54)+COUNTIF($Q55:CJ55,"&gt;0")+1,
IF(AND($J$1=3,CK$2=0,$M55=0,$N55+CK$3&lt;&gt;$I$27+1,CK$3&lt;&gt;$N55),SUM($O$16:$O54)+COUNTIF($Q55:CJ55,"&gt;0")+1,
IF(AND($J$1=4,CK$2=0,$M55=0,$N55+CK$3&lt;&gt;$I$27+1,CK$3&lt;&gt;$N55,CK$1-$L55=0),SUM($O$16:$O54)+COUNTIF($Q55:CJ55,"&gt;0")+1,
""))))),"")</f>
        <v/>
      </c>
      <c r="CL55" s="55" t="str">
        <f ca="1">IFERROR(IF($J$1=0,"",
IF(AND($J$1=1,CL$2=0,$M55=0),CL$3*$N55,
IF(AND($J$1=2,CL$2=0,$M55=0,OR($N55+CL$3=$I$27+1,CL$3=$N55)),SUM($O$16:$O54)+COUNTIF($Q55:CK55,"&gt;0")+1,
IF(AND($J$1=3,CL$2=0,$M55=0,$N55+CL$3&lt;&gt;$I$27+1,CL$3&lt;&gt;$N55),SUM($O$16:$O54)+COUNTIF($Q55:CK55,"&gt;0")+1,
IF(AND($J$1=4,CL$2=0,$M55=0,$N55+CL$3&lt;&gt;$I$27+1,CL$3&lt;&gt;$N55,CL$1-$L55=0),SUM($O$16:$O54)+COUNTIF($Q55:CK55,"&gt;0")+1,
""))))),"")</f>
        <v/>
      </c>
      <c r="CM55" s="55" t="str">
        <f ca="1">IFERROR(IF($J$1=0,"",
IF(AND($J$1=1,CM$2=0,$M55=0),CM$3*$N55,
IF(AND($J$1=2,CM$2=0,$M55=0,OR($N55+CM$3=$I$27+1,CM$3=$N55)),SUM($O$16:$O54)+COUNTIF($Q55:CL55,"&gt;0")+1,
IF(AND($J$1=3,CM$2=0,$M55=0,$N55+CM$3&lt;&gt;$I$27+1,CM$3&lt;&gt;$N55),SUM($O$16:$O54)+COUNTIF($Q55:CL55,"&gt;0")+1,
IF(AND($J$1=4,CM$2=0,$M55=0,$N55+CM$3&lt;&gt;$I$27+1,CM$3&lt;&gt;$N55,CM$1-$L55=0),SUM($O$16:$O54)+COUNTIF($Q55:CL55,"&gt;0")+1,
""))))),"")</f>
        <v/>
      </c>
      <c r="CN55" s="55" t="str">
        <f ca="1">IFERROR(IF($J$1=0,"",
IF(AND($J$1=1,CN$2=0,$M55=0),CN$3*$N55,
IF(AND($J$1=2,CN$2=0,$M55=0,OR($N55+CN$3=$I$27+1,CN$3=$N55)),SUM($O$16:$O54)+COUNTIF($Q55:CM55,"&gt;0")+1,
IF(AND($J$1=3,CN$2=0,$M55=0,$N55+CN$3&lt;&gt;$I$27+1,CN$3&lt;&gt;$N55),SUM($O$16:$O54)+COUNTIF($Q55:CM55,"&gt;0")+1,
IF(AND($J$1=4,CN$2=0,$M55=0,$N55+CN$3&lt;&gt;$I$27+1,CN$3&lt;&gt;$N55,CN$1-$L55=0),SUM($O$16:$O54)+COUNTIF($Q55:CM55,"&gt;0")+1,
""))))),"")</f>
        <v/>
      </c>
      <c r="CO55" s="55" t="str">
        <f ca="1">IFERROR(IF($J$1=0,"",
IF(AND($J$1=1,CO$2=0,$M55=0),CO$3*$N55,
IF(AND($J$1=2,CO$2=0,$M55=0,OR($N55+CO$3=$I$27+1,CO$3=$N55)),SUM($O$16:$O54)+COUNTIF($Q55:CN55,"&gt;0")+1,
IF(AND($J$1=3,CO$2=0,$M55=0,$N55+CO$3&lt;&gt;$I$27+1,CO$3&lt;&gt;$N55),SUM($O$16:$O54)+COUNTIF($Q55:CN55,"&gt;0")+1,
IF(AND($J$1=4,CO$2=0,$M55=0,$N55+CO$3&lt;&gt;$I$27+1,CO$3&lt;&gt;$N55,CO$1-$L55=0),SUM($O$16:$O54)+COUNTIF($Q55:CN55,"&gt;0")+1,
""))))),"")</f>
        <v/>
      </c>
      <c r="CP55" s="55" t="str">
        <f ca="1">IFERROR(IF($J$1=0,"",
IF(AND($J$1=1,CP$2=0,$M55=0),CP$3*$N55,
IF(AND($J$1=2,CP$2=0,$M55=0,OR($N55+CP$3=$I$27+1,CP$3=$N55)),SUM($O$16:$O54)+COUNTIF($Q55:CO55,"&gt;0")+1,
IF(AND($J$1=3,CP$2=0,$M55=0,$N55+CP$3&lt;&gt;$I$27+1,CP$3&lt;&gt;$N55),SUM($O$16:$O54)+COUNTIF($Q55:CO55,"&gt;0")+1,
IF(AND($J$1=4,CP$2=0,$M55=0,$N55+CP$3&lt;&gt;$I$27+1,CP$3&lt;&gt;$N55,CP$1-$L55=0),SUM($O$16:$O54)+COUNTIF($Q55:CO55,"&gt;0")+1,
""))))),"")</f>
        <v/>
      </c>
      <c r="CQ55" s="55" t="str">
        <f ca="1">IFERROR(IF($J$1=0,"",
IF(AND($J$1=1,CQ$2=0,$M55=0),CQ$3*$N55,
IF(AND($J$1=2,CQ$2=0,$M55=0,OR($N55+CQ$3=$I$27+1,CQ$3=$N55)),SUM($O$16:$O54)+COUNTIF($Q55:CP55,"&gt;0")+1,
IF(AND($J$1=3,CQ$2=0,$M55=0,$N55+CQ$3&lt;&gt;$I$27+1,CQ$3&lt;&gt;$N55),SUM($O$16:$O54)+COUNTIF($Q55:CP55,"&gt;0")+1,
IF(AND($J$1=4,CQ$2=0,$M55=0,$N55+CQ$3&lt;&gt;$I$27+1,CQ$3&lt;&gt;$N55,CQ$1-$L55=0),SUM($O$16:$O54)+COUNTIF($Q55:CP55,"&gt;0")+1,
""))))),"")</f>
        <v/>
      </c>
      <c r="CR55" s="55" t="str">
        <f ca="1">IFERROR(IF($J$1=0,"",
IF(AND($J$1=1,CR$2=0,$M55=0),CR$3*$N55,
IF(AND($J$1=2,CR$2=0,$M55=0,OR($N55+CR$3=$I$27+1,CR$3=$N55)),SUM($O$16:$O54)+COUNTIF($Q55:CQ55,"&gt;0")+1,
IF(AND($J$1=3,CR$2=0,$M55=0,$N55+CR$3&lt;&gt;$I$27+1,CR$3&lt;&gt;$N55),SUM($O$16:$O54)+COUNTIF($Q55:CQ55,"&gt;0")+1,
IF(AND($J$1=4,CR$2=0,$M55=0,$N55+CR$3&lt;&gt;$I$27+1,CR$3&lt;&gt;$N55,CR$1-$L55=0),SUM($O$16:$O54)+COUNTIF($Q55:CQ55,"&gt;0")+1,
""))))),"")</f>
        <v/>
      </c>
      <c r="CS55" s="55" t="str">
        <f ca="1">IFERROR(IF($J$1=0,"",
IF(AND($J$1=1,CS$2=0,$M55=0),CS$3*$N55,
IF(AND($J$1=2,CS$2=0,$M55=0,OR($N55+CS$3=$I$27+1,CS$3=$N55)),SUM($O$16:$O54)+COUNTIF($Q55:CR55,"&gt;0")+1,
IF(AND($J$1=3,CS$2=0,$M55=0,$N55+CS$3&lt;&gt;$I$27+1,CS$3&lt;&gt;$N55),SUM($O$16:$O54)+COUNTIF($Q55:CR55,"&gt;0")+1,
IF(AND($J$1=4,CS$2=0,$M55=0,$N55+CS$3&lt;&gt;$I$27+1,CS$3&lt;&gt;$N55,CS$1-$L55=0),SUM($O$16:$O54)+COUNTIF($Q55:CR55,"&gt;0")+1,
""))))),"")</f>
        <v/>
      </c>
      <c r="CT55" s="55" t="str">
        <f ca="1">IFERROR(IF($J$1=0,"",
IF(AND($J$1=1,CT$2=0,$M55=0),CT$3*$N55,
IF(AND($J$1=2,CT$2=0,$M55=0,OR($N55+CT$3=$I$27+1,CT$3=$N55)),SUM($O$16:$O54)+COUNTIF($Q55:CS55,"&gt;0")+1,
IF(AND($J$1=3,CT$2=0,$M55=0,$N55+CT$3&lt;&gt;$I$27+1,CT$3&lt;&gt;$N55),SUM($O$16:$O54)+COUNTIF($Q55:CS55,"&gt;0")+1,
IF(AND($J$1=4,CT$2=0,$M55=0,$N55+CT$3&lt;&gt;$I$27+1,CT$3&lt;&gt;$N55,CT$1-$L55=0),SUM($O$16:$O54)+COUNTIF($Q55:CS55,"&gt;0")+1,
""))))),"")</f>
        <v/>
      </c>
      <c r="CU55" s="55" t="str">
        <f ca="1">IFERROR(IF($J$1=0,"",
IF(AND($J$1=1,CU$2=0,$M55=0),CU$3*$N55,
IF(AND($J$1=2,CU$2=0,$M55=0,OR($N55+CU$3=$I$27+1,CU$3=$N55)),SUM($O$16:$O54)+COUNTIF($Q55:CT55,"&gt;0")+1,
IF(AND($J$1=3,CU$2=0,$M55=0,$N55+CU$3&lt;&gt;$I$27+1,CU$3&lt;&gt;$N55),SUM($O$16:$O54)+COUNTIF($Q55:CT55,"&gt;0")+1,
IF(AND($J$1=4,CU$2=0,$M55=0,$N55+CU$3&lt;&gt;$I$27+1,CU$3&lt;&gt;$N55,CU$1-$L55=0),SUM($O$16:$O54)+COUNTIF($Q55:CT55,"&gt;0")+1,
""))))),"")</f>
        <v/>
      </c>
      <c r="CV55" s="55" t="str">
        <f ca="1">IFERROR(IF($J$1=0,"",
IF(AND($J$1=1,CV$2=0,$M55=0),CV$3*$N55,
IF(AND($J$1=2,CV$2=0,$M55=0,OR($N55+CV$3=$I$27+1,CV$3=$N55)),SUM($O$16:$O54)+COUNTIF($Q55:CU55,"&gt;0")+1,
IF(AND($J$1=3,CV$2=0,$M55=0,$N55+CV$3&lt;&gt;$I$27+1,CV$3&lt;&gt;$N55),SUM($O$16:$O54)+COUNTIF($Q55:CU55,"&gt;0")+1,
IF(AND($J$1=4,CV$2=0,$M55=0,$N55+CV$3&lt;&gt;$I$27+1,CV$3&lt;&gt;$N55,CV$1-$L55=0),SUM($O$16:$O54)+COUNTIF($Q55:CU55,"&gt;0")+1,
""))))),"")</f>
        <v/>
      </c>
      <c r="CW55" s="55" t="str">
        <f ca="1">IFERROR(IF($J$1=0,"",
IF(AND($J$1=1,CW$2=0,$M55=0),CW$3*$N55,
IF(AND($J$1=2,CW$2=0,$M55=0,OR($N55+CW$3=$I$27+1,CW$3=$N55)),SUM($O$16:$O54)+COUNTIF($Q55:CV55,"&gt;0")+1,
IF(AND($J$1=3,CW$2=0,$M55=0,$N55+CW$3&lt;&gt;$I$27+1,CW$3&lt;&gt;$N55),SUM($O$16:$O54)+COUNTIF($Q55:CV55,"&gt;0")+1,
IF(AND($J$1=4,CW$2=0,$M55=0,$N55+CW$3&lt;&gt;$I$27+1,CW$3&lt;&gt;$N55,CW$1-$L55=0),SUM($O$16:$O54)+COUNTIF($Q55:CV55,"&gt;0")+1,
""))))),"")</f>
        <v/>
      </c>
      <c r="CX55" s="55" t="str">
        <f ca="1">IFERROR(IF($J$1=0,"",
IF(AND($J$1=1,CX$2=0,$M55=0),CX$3*$N55,
IF(AND($J$1=2,CX$2=0,$M55=0,OR($N55+CX$3=$I$27+1,CX$3=$N55)),SUM($O$16:$O54)+COUNTIF($Q55:CW55,"&gt;0")+1,
IF(AND($J$1=3,CX$2=0,$M55=0,$N55+CX$3&lt;&gt;$I$27+1,CX$3&lt;&gt;$N55),SUM($O$16:$O54)+COUNTIF($Q55:CW55,"&gt;0")+1,
IF(AND($J$1=4,CX$2=0,$M55=0,$N55+CX$3&lt;&gt;$I$27+1,CX$3&lt;&gt;$N55,CX$1-$L55=0),SUM($O$16:$O54)+COUNTIF($Q55:CW55,"&gt;0")+1,
""))))),"")</f>
        <v/>
      </c>
      <c r="CY55" s="55" t="str">
        <f ca="1">IFERROR(IF($J$1=0,"",
IF(AND($J$1=1,CY$2=0,$M55=0),CY$3*$N55,
IF(AND($J$1=2,CY$2=0,$M55=0,OR($N55+CY$3=$I$27+1,CY$3=$N55)),SUM($O$16:$O54)+COUNTIF($Q55:CX55,"&gt;0")+1,
IF(AND($J$1=3,CY$2=0,$M55=0,$N55+CY$3&lt;&gt;$I$27+1,CY$3&lt;&gt;$N55),SUM($O$16:$O54)+COUNTIF($Q55:CX55,"&gt;0")+1,
IF(AND($J$1=4,CY$2=0,$M55=0,$N55+CY$3&lt;&gt;$I$27+1,CY$3&lt;&gt;$N55,CY$1-$L55=0),SUM($O$16:$O54)+COUNTIF($Q55:CX55,"&gt;0")+1,
""))))),"")</f>
        <v/>
      </c>
      <c r="CZ55" s="55" t="str">
        <f ca="1">IFERROR(IF($J$1=0,"",
IF(AND($J$1=1,CZ$2=0,$M55=0),CZ$3*$N55,
IF(AND($J$1=2,CZ$2=0,$M55=0,OR($N55+CZ$3=$I$27+1,CZ$3=$N55)),SUM($O$16:$O54)+COUNTIF($Q55:CY55,"&gt;0")+1,
IF(AND($J$1=3,CZ$2=0,$M55=0,$N55+CZ$3&lt;&gt;$I$27+1,CZ$3&lt;&gt;$N55),SUM($O$16:$O54)+COUNTIF($Q55:CY55,"&gt;0")+1,
IF(AND($J$1=4,CZ$2=0,$M55=0,$N55+CZ$3&lt;&gt;$I$27+1,CZ$3&lt;&gt;$N55,CZ$1-$L55=0),SUM($O$16:$O54)+COUNTIF($Q55:CY55,"&gt;0")+1,
""))))),"")</f>
        <v/>
      </c>
      <c r="DA55" s="55" t="str">
        <f ca="1">IFERROR(IF($J$1=0,"",
IF(AND($J$1=1,DA$2=0,$M55=0),DA$3*$N55,
IF(AND($J$1=2,DA$2=0,$M55=0,OR($N55+DA$3=$I$27+1,DA$3=$N55)),SUM($O$16:$O54)+COUNTIF($Q55:CZ55,"&gt;0")+1,
IF(AND($J$1=3,DA$2=0,$M55=0,$N55+DA$3&lt;&gt;$I$27+1,DA$3&lt;&gt;$N55),SUM($O$16:$O54)+COUNTIF($Q55:CZ55,"&gt;0")+1,
IF(AND($J$1=4,DA$2=0,$M55=0,$N55+DA$3&lt;&gt;$I$27+1,DA$3&lt;&gt;$N55,DA$1-$L55=0),SUM($O$16:$O54)+COUNTIF($Q55:CZ55,"&gt;0")+1,
""))))),"")</f>
        <v/>
      </c>
      <c r="DB55" s="55" t="str">
        <f ca="1">IFERROR(IF($J$1=0,"",
IF(AND($J$1=1,DB$2=0,$M55=0),DB$3*$N55,
IF(AND($J$1=2,DB$2=0,$M55=0,OR($N55+DB$3=$I$27+1,DB$3=$N55)),SUM($O$16:$O54)+COUNTIF($Q55:DA55,"&gt;0")+1,
IF(AND($J$1=3,DB$2=0,$M55=0,$N55+DB$3&lt;&gt;$I$27+1,DB$3&lt;&gt;$N55),SUM($O$16:$O54)+COUNTIF($Q55:DA55,"&gt;0")+1,
IF(AND($J$1=4,DB$2=0,$M55=0,$N55+DB$3&lt;&gt;$I$27+1,DB$3&lt;&gt;$N55,DB$1-$L55=0),SUM($O$16:$O54)+COUNTIF($Q55:DA55,"&gt;0")+1,
""))))),"")</f>
        <v/>
      </c>
      <c r="DC55" s="55" t="str">
        <f ca="1">IFERROR(IF($J$1=0,"",
IF(AND($J$1=1,DC$2=0,$M55=0),DC$3*$N55,
IF(AND($J$1=2,DC$2=0,$M55=0,OR($N55+DC$3=$I$27+1,DC$3=$N55)),SUM($O$16:$O54)+COUNTIF($Q55:DB55,"&gt;0")+1,
IF(AND($J$1=3,DC$2=0,$M55=0,$N55+DC$3&lt;&gt;$I$27+1,DC$3&lt;&gt;$N55),SUM($O$16:$O54)+COUNTIF($Q55:DB55,"&gt;0")+1,
IF(AND($J$1=4,DC$2=0,$M55=0,$N55+DC$3&lt;&gt;$I$27+1,DC$3&lt;&gt;$N55,DC$1-$L55=0),SUM($O$16:$O54)+COUNTIF($Q55:DB55,"&gt;0")+1,
""))))),"")</f>
        <v/>
      </c>
      <c r="DD55" s="55" t="str">
        <f ca="1">IFERROR(IF($J$1=0,"",
IF(AND($J$1=1,DD$2=0,$M55=0),DD$3*$N55,
IF(AND($J$1=2,DD$2=0,$M55=0,OR($N55+DD$3=$I$27+1,DD$3=$N55)),SUM($O$16:$O54)+COUNTIF($Q55:DC55,"&gt;0")+1,
IF(AND($J$1=3,DD$2=0,$M55=0,$N55+DD$3&lt;&gt;$I$27+1,DD$3&lt;&gt;$N55),SUM($O$16:$O54)+COUNTIF($Q55:DC55,"&gt;0")+1,
IF(AND($J$1=4,DD$2=0,$M55=0,$N55+DD$3&lt;&gt;$I$27+1,DD$3&lt;&gt;$N55,DD$1-$L55=0),SUM($O$16:$O54)+COUNTIF($Q55:DC55,"&gt;0")+1,
""))))),"")</f>
        <v/>
      </c>
      <c r="DE55" s="55" t="str">
        <f ca="1">IFERROR(IF($J$1=0,"",
IF(AND($J$1=1,DE$2=0,$M55=0),DE$3*$N55,
IF(AND($J$1=2,DE$2=0,$M55=0,OR($N55+DE$3=$I$27+1,DE$3=$N55)),SUM($O$16:$O54)+COUNTIF($Q55:DD55,"&gt;0")+1,
IF(AND($J$1=3,DE$2=0,$M55=0,$N55+DE$3&lt;&gt;$I$27+1,DE$3&lt;&gt;$N55),SUM($O$16:$O54)+COUNTIF($Q55:DD55,"&gt;0")+1,
IF(AND($J$1=4,DE$2=0,$M55=0,$N55+DE$3&lt;&gt;$I$27+1,DE$3&lt;&gt;$N55,DE$1-$L55=0),SUM($O$16:$O54)+COUNTIF($Q55:DD55,"&gt;0")+1,
""))))),"")</f>
        <v/>
      </c>
      <c r="DF55" s="55" t="str">
        <f ca="1">IFERROR(IF($J$1=0,"",
IF(AND($J$1=1,DF$2=0,$M55=0),DF$3*$N55,
IF(AND($J$1=2,DF$2=0,$M55=0,OR($N55+DF$3=$I$27+1,DF$3=$N55)),SUM($O$16:$O54)+COUNTIF($Q55:DE55,"&gt;0")+1,
IF(AND($J$1=3,DF$2=0,$M55=0,$N55+DF$3&lt;&gt;$I$27+1,DF$3&lt;&gt;$N55),SUM($O$16:$O54)+COUNTIF($Q55:DE55,"&gt;0")+1,
IF(AND($J$1=4,DF$2=0,$M55=0,$N55+DF$3&lt;&gt;$I$27+1,DF$3&lt;&gt;$N55,DF$1-$L55=0),SUM($O$16:$O54)+COUNTIF($Q55:DE55,"&gt;0")+1,
""))))),"")</f>
        <v/>
      </c>
      <c r="DG55" s="55" t="str">
        <f ca="1">IFERROR(IF($J$1=0,"",
IF(AND($J$1=1,DG$2=0,$M55=0),DG$3*$N55,
IF(AND($J$1=2,DG$2=0,$M55=0,OR($N55+DG$3=$I$27+1,DG$3=$N55)),SUM($O$16:$O54)+COUNTIF($Q55:DF55,"&gt;0")+1,
IF(AND($J$1=3,DG$2=0,$M55=0,$N55+DG$3&lt;&gt;$I$27+1,DG$3&lt;&gt;$N55),SUM($O$16:$O54)+COUNTIF($Q55:DF55,"&gt;0")+1,
IF(AND($J$1=4,DG$2=0,$M55=0,$N55+DG$3&lt;&gt;$I$27+1,DG$3&lt;&gt;$N55,DG$1-$L55=0),SUM($O$16:$O54)+COUNTIF($Q55:DF55,"&gt;0")+1,
""))))),"")</f>
        <v/>
      </c>
      <c r="DH55" s="55" t="str">
        <f ca="1">IFERROR(IF($J$1=0,"",
IF(AND($J$1=1,DH$2=0,$M55=0),DH$3*$N55,
IF(AND($J$1=2,DH$2=0,$M55=0,OR($N55+DH$3=$I$27+1,DH$3=$N55)),SUM($O$16:$O54)+COUNTIF($Q55:DG55,"&gt;0")+1,
IF(AND($J$1=3,DH$2=0,$M55=0,$N55+DH$3&lt;&gt;$I$27+1,DH$3&lt;&gt;$N55),SUM($O$16:$O54)+COUNTIF($Q55:DG55,"&gt;0")+1,
IF(AND($J$1=4,DH$2=0,$M55=0,$N55+DH$3&lt;&gt;$I$27+1,DH$3&lt;&gt;$N55,DH$1-$L55=0),SUM($O$16:$O54)+COUNTIF($Q55:DG55,"&gt;0")+1,
""))))),"")</f>
        <v/>
      </c>
      <c r="DI55" s="55" t="str">
        <f ca="1">IFERROR(IF($J$1=0,"",
IF(AND($J$1=1,DI$2=0,$M55=0),DI$3*$N55,
IF(AND($J$1=2,DI$2=0,$M55=0,OR($N55+DI$3=$I$27+1,DI$3=$N55)),SUM($O$16:$O54)+COUNTIF($Q55:DH55,"&gt;0")+1,
IF(AND($J$1=3,DI$2=0,$M55=0,$N55+DI$3&lt;&gt;$I$27+1,DI$3&lt;&gt;$N55),SUM($O$16:$O54)+COUNTIF($Q55:DH55,"&gt;0")+1,
IF(AND($J$1=4,DI$2=0,$M55=0,$N55+DI$3&lt;&gt;$I$27+1,DI$3&lt;&gt;$N55,DI$1-$L55=0),SUM($O$16:$O54)+COUNTIF($Q55:DH55,"&gt;0")+1,
""))))),"")</f>
        <v/>
      </c>
      <c r="DJ55" s="55" t="str">
        <f ca="1">IFERROR(IF($J$1=0,"",
IF(AND($J$1=1,DJ$2=0,$M55=0),DJ$3*$N55,
IF(AND($J$1=2,DJ$2=0,$M55=0,OR($N55+DJ$3=$I$27+1,DJ$3=$N55)),SUM($O$16:$O54)+COUNTIF($Q55:DI55,"&gt;0")+1,
IF(AND($J$1=3,DJ$2=0,$M55=0,$N55+DJ$3&lt;&gt;$I$27+1,DJ$3&lt;&gt;$N55),SUM($O$16:$O54)+COUNTIF($Q55:DI55,"&gt;0")+1,
IF(AND($J$1=4,DJ$2=0,$M55=0,$N55+DJ$3&lt;&gt;$I$27+1,DJ$3&lt;&gt;$N55,DJ$1-$L55=0),SUM($O$16:$O54)+COUNTIF($Q55:DI55,"&gt;0")+1,
""))))),"")</f>
        <v/>
      </c>
      <c r="DK55" s="55" t="str">
        <f ca="1">IFERROR(IF($J$1=0,"",
IF(AND($J$1=1,DK$2=0,$M55=0),DK$3*$N55,
IF(AND($J$1=2,DK$2=0,$M55=0,OR($N55+DK$3=$I$27+1,DK$3=$N55)),SUM($O$16:$O54)+COUNTIF($Q55:DJ55,"&gt;0")+1,
IF(AND($J$1=3,DK$2=0,$M55=0,$N55+DK$3&lt;&gt;$I$27+1,DK$3&lt;&gt;$N55),SUM($O$16:$O54)+COUNTIF($Q55:DJ55,"&gt;0")+1,
IF(AND($J$1=4,DK$2=0,$M55=0,$N55+DK$3&lt;&gt;$I$27+1,DK$3&lt;&gt;$N55,DK$1-$L55=0),SUM($O$16:$O54)+COUNTIF($Q55:DJ55,"&gt;0")+1,
""))))),"")</f>
        <v/>
      </c>
      <c r="DL55" s="55" t="str">
        <f ca="1">IFERROR(IF($J$1=0,"",
IF(AND($J$1=1,DL$2=0,$M55=0),DL$3*$N55,
IF(AND($J$1=2,DL$2=0,$M55=0,OR($N55+DL$3=$I$27+1,DL$3=$N55)),SUM($O$16:$O54)+COUNTIF($Q55:DK55,"&gt;0")+1,
IF(AND($J$1=3,DL$2=0,$M55=0,$N55+DL$3&lt;&gt;$I$27+1,DL$3&lt;&gt;$N55),SUM($O$16:$O54)+COUNTIF($Q55:DK55,"&gt;0")+1,
IF(AND($J$1=4,DL$2=0,$M55=0,$N55+DL$3&lt;&gt;$I$27+1,DL$3&lt;&gt;$N55,DL$1-$L55=0),SUM($O$16:$O54)+COUNTIF($Q55:DK55,"&gt;0")+1,
""))))),"")</f>
        <v/>
      </c>
      <c r="DM55" s="49" t="str">
        <f ca="1">IFERROR(IF($J$1=0,"",
IF(AND($J$1=1,DM$2=0,$M55=0),DM$3*$N55,
IF(AND($J$1=2,DM$2=0,$M55=0,OR($N55+DM$3=$I$27+1,DM$3=$N55)),SUM($O$16:$O54)+COUNTIF($Q55:DL55,"&gt;0")+1,
IF(AND($J$1=3,DM$2=0,$M55=0,$N55+DM$3&lt;&gt;$I$27+1,DM$3&lt;&gt;$N55),SUM($O$16:$O54)+COUNTIF($Q55:DL55,"&gt;0")+1,
IF(AND($J$1=4,DM$2=0,$M55=0,$N55+DM$3&lt;&gt;$I$27+1,DM$3&lt;&gt;$N55,DM$1-$L55=0),SUM($O$16:$O54)+COUNTIF($Q55:DL55,"&gt;0")+1,
""))))),"")</f>
        <v/>
      </c>
    </row>
    <row r="56" spans="8:117" ht="16.5" customHeight="1" x14ac:dyDescent="0.25">
      <c r="L56" s="2" t="str">
        <f t="shared" si="18"/>
        <v/>
      </c>
      <c r="M56" s="2" t="str">
        <f t="shared" si="16"/>
        <v/>
      </c>
      <c r="N56" s="2" t="str">
        <f t="shared" si="17"/>
        <v/>
      </c>
      <c r="O56" s="2">
        <f t="shared" ca="1" si="19"/>
        <v>0</v>
      </c>
      <c r="P56" s="41" t="str">
        <f t="shared" si="20"/>
        <v/>
      </c>
      <c r="R56" s="55" t="str">
        <f ca="1">IFERROR(IF($J$1=0,"",
IF(AND($J$1=1,R$2=0,$M56=0),R$3*$N56,
IF(AND($J$1=2,R$2=0,$M56=0,OR($N56+R$3=$I$27+1,R$3=$N56)),SUM($O$16:$O55)+COUNTIF($Q56:Q56,"&gt;0")+1,
IF(AND($J$1=3,R$2=0,$M56=0,$N56+R$3&lt;&gt;$I$27+1,R$3&lt;&gt;$N56),SUM($O$16:$O55)+COUNTIF($Q56:Q56,"&gt;0")+1,
IF(AND($J$1=4,R$2=0,$M56=0,$N56+R$3&lt;&gt;$I$27+1,R$3&lt;&gt;$N56,R$1-$L56=0),SUM($O$16:$O55)+COUNTIF($Q56:Q56,"&gt;0")+1,
""))))),"")</f>
        <v/>
      </c>
      <c r="S56" s="55" t="str">
        <f ca="1">IFERROR(IF($J$1=0,"",
IF(AND($J$1=1,S$2=0,$M56=0),S$3*$N56,
IF(AND($J$1=2,S$2=0,$M56=0,OR($N56+S$3=$I$27+1,S$3=$N56)),SUM($O$16:$O55)+COUNTIF($Q56:R56,"&gt;0")+1,
IF(AND($J$1=3,S$2=0,$M56=0,$N56+S$3&lt;&gt;$I$27+1,S$3&lt;&gt;$N56),SUM($O$16:$O55)+COUNTIF($Q56:R56,"&gt;0")+1,
IF(AND($J$1=4,S$2=0,$M56=0,$N56+S$3&lt;&gt;$I$27+1,S$3&lt;&gt;$N56,S$1-$L56=0),SUM($O$16:$O55)+COUNTIF($Q56:R56,"&gt;0")+1,
""))))),"")</f>
        <v/>
      </c>
      <c r="T56" s="55" t="str">
        <f ca="1">IFERROR(IF($J$1=0,"",
IF(AND($J$1=1,T$2=0,$M56=0),T$3*$N56,
IF(AND($J$1=2,T$2=0,$M56=0,OR($N56+T$3=$I$27+1,T$3=$N56)),SUM($O$16:$O55)+COUNTIF($Q56:S56,"&gt;0")+1,
IF(AND($J$1=3,T$2=0,$M56=0,$N56+T$3&lt;&gt;$I$27+1,T$3&lt;&gt;$N56),SUM($O$16:$O55)+COUNTIF($Q56:S56,"&gt;0")+1,
IF(AND($J$1=4,T$2=0,$M56=0,$N56+T$3&lt;&gt;$I$27+1,T$3&lt;&gt;$N56,T$1-$L56=0),SUM($O$16:$O55)+COUNTIF($Q56:S56,"&gt;0")+1,
""))))),"")</f>
        <v/>
      </c>
      <c r="U56" s="55" t="str">
        <f ca="1">IFERROR(IF($J$1=0,"",
IF(AND($J$1=1,U$2=0,$M56=0),U$3*$N56,
IF(AND($J$1=2,U$2=0,$M56=0,OR($N56+U$3=$I$27+1,U$3=$N56)),SUM($O$16:$O55)+COUNTIF($Q56:T56,"&gt;0")+1,
IF(AND($J$1=3,U$2=0,$M56=0,$N56+U$3&lt;&gt;$I$27+1,U$3&lt;&gt;$N56),SUM($O$16:$O55)+COUNTIF($Q56:T56,"&gt;0")+1,
IF(AND($J$1=4,U$2=0,$M56=0,$N56+U$3&lt;&gt;$I$27+1,U$3&lt;&gt;$N56,U$1-$L56=0),SUM($O$16:$O55)+COUNTIF($Q56:T56,"&gt;0")+1,
""))))),"")</f>
        <v/>
      </c>
      <c r="V56" s="55" t="str">
        <f ca="1">IFERROR(IF($J$1=0,"",
IF(AND($J$1=1,V$2=0,$M56=0),V$3*$N56,
IF(AND($J$1=2,V$2=0,$M56=0,OR($N56+V$3=$I$27+1,V$3=$N56)),SUM($O$16:$O55)+COUNTIF($Q56:U56,"&gt;0")+1,
IF(AND($J$1=3,V$2=0,$M56=0,$N56+V$3&lt;&gt;$I$27+1,V$3&lt;&gt;$N56),SUM($O$16:$O55)+COUNTIF($Q56:U56,"&gt;0")+1,
IF(AND($J$1=4,V$2=0,$M56=0,$N56+V$3&lt;&gt;$I$27+1,V$3&lt;&gt;$N56,V$1-$L56=0),SUM($O$16:$O55)+COUNTIF($Q56:U56,"&gt;0")+1,
""))))),"")</f>
        <v/>
      </c>
      <c r="W56" s="55" t="str">
        <f ca="1">IFERROR(IF($J$1=0,"",
IF(AND($J$1=1,W$2=0,$M56=0),W$3*$N56,
IF(AND($J$1=2,W$2=0,$M56=0,OR($N56+W$3=$I$27+1,W$3=$N56)),SUM($O$16:$O55)+COUNTIF($Q56:V56,"&gt;0")+1,
IF(AND($J$1=3,W$2=0,$M56=0,$N56+W$3&lt;&gt;$I$27+1,W$3&lt;&gt;$N56),SUM($O$16:$O55)+COUNTIF($Q56:V56,"&gt;0")+1,
IF(AND($J$1=4,W$2=0,$M56=0,$N56+W$3&lt;&gt;$I$27+1,W$3&lt;&gt;$N56,W$1-$L56=0),SUM($O$16:$O55)+COUNTIF($Q56:V56,"&gt;0")+1,
""))))),"")</f>
        <v/>
      </c>
      <c r="X56" s="55" t="str">
        <f ca="1">IFERROR(IF($J$1=0,"",
IF(AND($J$1=1,X$2=0,$M56=0),X$3*$N56,
IF(AND($J$1=2,X$2=0,$M56=0,OR($N56+X$3=$I$27+1,X$3=$N56)),SUM($O$16:$O55)+COUNTIF($Q56:W56,"&gt;0")+1,
IF(AND($J$1=3,X$2=0,$M56=0,$N56+X$3&lt;&gt;$I$27+1,X$3&lt;&gt;$N56),SUM($O$16:$O55)+COUNTIF($Q56:W56,"&gt;0")+1,
IF(AND($J$1=4,X$2=0,$M56=0,$N56+X$3&lt;&gt;$I$27+1,X$3&lt;&gt;$N56,X$1-$L56=0),SUM($O$16:$O55)+COUNTIF($Q56:W56,"&gt;0")+1,
""))))),"")</f>
        <v/>
      </c>
      <c r="Y56" s="55" t="str">
        <f ca="1">IFERROR(IF($J$1=0,"",
IF(AND($J$1=1,Y$2=0,$M56=0),Y$3*$N56,
IF(AND($J$1=2,Y$2=0,$M56=0,OR($N56+Y$3=$I$27+1,Y$3=$N56)),SUM($O$16:$O55)+COUNTIF($Q56:X56,"&gt;0")+1,
IF(AND($J$1=3,Y$2=0,$M56=0,$N56+Y$3&lt;&gt;$I$27+1,Y$3&lt;&gt;$N56),SUM($O$16:$O55)+COUNTIF($Q56:X56,"&gt;0")+1,
IF(AND($J$1=4,Y$2=0,$M56=0,$N56+Y$3&lt;&gt;$I$27+1,Y$3&lt;&gt;$N56,Y$1-$L56=0),SUM($O$16:$O55)+COUNTIF($Q56:X56,"&gt;0")+1,
""))))),"")</f>
        <v/>
      </c>
      <c r="Z56" s="55" t="str">
        <f ca="1">IFERROR(IF($J$1=0,"",
IF(AND($J$1=1,Z$2=0,$M56=0),Z$3*$N56,
IF(AND($J$1=2,Z$2=0,$M56=0,OR($N56+Z$3=$I$27+1,Z$3=$N56)),SUM($O$16:$O55)+COUNTIF($Q56:Y56,"&gt;0")+1,
IF(AND($J$1=3,Z$2=0,$M56=0,$N56+Z$3&lt;&gt;$I$27+1,Z$3&lt;&gt;$N56),SUM($O$16:$O55)+COUNTIF($Q56:Y56,"&gt;0")+1,
IF(AND($J$1=4,Z$2=0,$M56=0,$N56+Z$3&lt;&gt;$I$27+1,Z$3&lt;&gt;$N56,Z$1-$L56=0),SUM($O$16:$O55)+COUNTIF($Q56:Y56,"&gt;0")+1,
""))))),"")</f>
        <v/>
      </c>
      <c r="AA56" s="55" t="str">
        <f ca="1">IFERROR(IF($J$1=0,"",
IF(AND($J$1=1,AA$2=0,$M56=0),AA$3*$N56,
IF(AND($J$1=2,AA$2=0,$M56=0,OR($N56+AA$3=$I$27+1,AA$3=$N56)),SUM($O$16:$O55)+COUNTIF($Q56:Z56,"&gt;0")+1,
IF(AND($J$1=3,AA$2=0,$M56=0,$N56+AA$3&lt;&gt;$I$27+1,AA$3&lt;&gt;$N56),SUM($O$16:$O55)+COUNTIF($Q56:Z56,"&gt;0")+1,
IF(AND($J$1=4,AA$2=0,$M56=0,$N56+AA$3&lt;&gt;$I$27+1,AA$3&lt;&gt;$N56,AA$1-$L56=0),SUM($O$16:$O55)+COUNTIF($Q56:Z56,"&gt;0")+1,
""))))),"")</f>
        <v/>
      </c>
      <c r="AB56" s="55" t="str">
        <f ca="1">IFERROR(IF($J$1=0,"",
IF(AND($J$1=1,AB$2=0,$M56=0),AB$3*$N56,
IF(AND($J$1=2,AB$2=0,$M56=0,OR($N56+AB$3=$I$27+1,AB$3=$N56)),SUM($O$16:$O55)+COUNTIF($Q56:AA56,"&gt;0")+1,
IF(AND($J$1=3,AB$2=0,$M56=0,$N56+AB$3&lt;&gt;$I$27+1,AB$3&lt;&gt;$N56),SUM($O$16:$O55)+COUNTIF($Q56:AA56,"&gt;0")+1,
IF(AND($J$1=4,AB$2=0,$M56=0,$N56+AB$3&lt;&gt;$I$27+1,AB$3&lt;&gt;$N56,AB$1-$L56=0),SUM($O$16:$O55)+COUNTIF($Q56:AA56,"&gt;0")+1,
""))))),"")</f>
        <v/>
      </c>
      <c r="AC56" s="55" t="str">
        <f ca="1">IFERROR(IF($J$1=0,"",
IF(AND($J$1=1,AC$2=0,$M56=0),AC$3*$N56,
IF(AND($J$1=2,AC$2=0,$M56=0,OR($N56+AC$3=$I$27+1,AC$3=$N56)),SUM($O$16:$O55)+COUNTIF($Q56:AB56,"&gt;0")+1,
IF(AND($J$1=3,AC$2=0,$M56=0,$N56+AC$3&lt;&gt;$I$27+1,AC$3&lt;&gt;$N56),SUM($O$16:$O55)+COUNTIF($Q56:AB56,"&gt;0")+1,
IF(AND($J$1=4,AC$2=0,$M56=0,$N56+AC$3&lt;&gt;$I$27+1,AC$3&lt;&gt;$N56,AC$1-$L56=0),SUM($O$16:$O55)+COUNTIF($Q56:AB56,"&gt;0")+1,
""))))),"")</f>
        <v/>
      </c>
      <c r="AD56" s="55" t="str">
        <f ca="1">IFERROR(IF($J$1=0,"",
IF(AND($J$1=1,AD$2=0,$M56=0),AD$3*$N56,
IF(AND($J$1=2,AD$2=0,$M56=0,OR($N56+AD$3=$I$27+1,AD$3=$N56)),SUM($O$16:$O55)+COUNTIF($Q56:AC56,"&gt;0")+1,
IF(AND($J$1=3,AD$2=0,$M56=0,$N56+AD$3&lt;&gt;$I$27+1,AD$3&lt;&gt;$N56),SUM($O$16:$O55)+COUNTIF($Q56:AC56,"&gt;0")+1,
IF(AND($J$1=4,AD$2=0,$M56=0,$N56+AD$3&lt;&gt;$I$27+1,AD$3&lt;&gt;$N56,AD$1-$L56=0),SUM($O$16:$O55)+COUNTIF($Q56:AC56,"&gt;0")+1,
""))))),"")</f>
        <v/>
      </c>
      <c r="AE56" s="55" t="str">
        <f ca="1">IFERROR(IF($J$1=0,"",
IF(AND($J$1=1,AE$2=0,$M56=0),AE$3*$N56,
IF(AND($J$1=2,AE$2=0,$M56=0,OR($N56+AE$3=$I$27+1,AE$3=$N56)),SUM($O$16:$O55)+COUNTIF($Q56:AD56,"&gt;0")+1,
IF(AND($J$1=3,AE$2=0,$M56=0,$N56+AE$3&lt;&gt;$I$27+1,AE$3&lt;&gt;$N56),SUM($O$16:$O55)+COUNTIF($Q56:AD56,"&gt;0")+1,
IF(AND($J$1=4,AE$2=0,$M56=0,$N56+AE$3&lt;&gt;$I$27+1,AE$3&lt;&gt;$N56,AE$1-$L56=0),SUM($O$16:$O55)+COUNTIF($Q56:AD56,"&gt;0")+1,
""))))),"")</f>
        <v/>
      </c>
      <c r="AF56" s="55" t="str">
        <f ca="1">IFERROR(IF($J$1=0,"",
IF(AND($J$1=1,AF$2=0,$M56=0),AF$3*$N56,
IF(AND($J$1=2,AF$2=0,$M56=0,OR($N56+AF$3=$I$27+1,AF$3=$N56)),SUM($O$16:$O55)+COUNTIF($Q56:AE56,"&gt;0")+1,
IF(AND($J$1=3,AF$2=0,$M56=0,$N56+AF$3&lt;&gt;$I$27+1,AF$3&lt;&gt;$N56),SUM($O$16:$O55)+COUNTIF($Q56:AE56,"&gt;0")+1,
IF(AND($J$1=4,AF$2=0,$M56=0,$N56+AF$3&lt;&gt;$I$27+1,AF$3&lt;&gt;$N56,AF$1-$L56=0),SUM($O$16:$O55)+COUNTIF($Q56:AE56,"&gt;0")+1,
""))))),"")</f>
        <v/>
      </c>
      <c r="AG56" s="55" t="str">
        <f ca="1">IFERROR(IF($J$1=0,"",
IF(AND($J$1=1,AG$2=0,$M56=0),AG$3*$N56,
IF(AND($J$1=2,AG$2=0,$M56=0,OR($N56+AG$3=$I$27+1,AG$3=$N56)),SUM($O$16:$O55)+COUNTIF($Q56:AF56,"&gt;0")+1,
IF(AND($J$1=3,AG$2=0,$M56=0,$N56+AG$3&lt;&gt;$I$27+1,AG$3&lt;&gt;$N56),SUM($O$16:$O55)+COUNTIF($Q56:AF56,"&gt;0")+1,
IF(AND($J$1=4,AG$2=0,$M56=0,$N56+AG$3&lt;&gt;$I$27+1,AG$3&lt;&gt;$N56,AG$1-$L56=0),SUM($O$16:$O55)+COUNTIF($Q56:AF56,"&gt;0")+1,
""))))),"")</f>
        <v/>
      </c>
      <c r="AH56" s="55" t="str">
        <f ca="1">IFERROR(IF($J$1=0,"",
IF(AND($J$1=1,AH$2=0,$M56=0),AH$3*$N56,
IF(AND($J$1=2,AH$2=0,$M56=0,OR($N56+AH$3=$I$27+1,AH$3=$N56)),SUM($O$16:$O55)+COUNTIF($Q56:AG56,"&gt;0")+1,
IF(AND($J$1=3,AH$2=0,$M56=0,$N56+AH$3&lt;&gt;$I$27+1,AH$3&lt;&gt;$N56),SUM($O$16:$O55)+COUNTIF($Q56:AG56,"&gt;0")+1,
IF(AND($J$1=4,AH$2=0,$M56=0,$N56+AH$3&lt;&gt;$I$27+1,AH$3&lt;&gt;$N56,AH$1-$L56=0),SUM($O$16:$O55)+COUNTIF($Q56:AG56,"&gt;0")+1,
""))))),"")</f>
        <v/>
      </c>
      <c r="AI56" s="55" t="str">
        <f ca="1">IFERROR(IF($J$1=0,"",
IF(AND($J$1=1,AI$2=0,$M56=0),AI$3*$N56,
IF(AND($J$1=2,AI$2=0,$M56=0,OR($N56+AI$3=$I$27+1,AI$3=$N56)),SUM($O$16:$O55)+COUNTIF($Q56:AH56,"&gt;0")+1,
IF(AND($J$1=3,AI$2=0,$M56=0,$N56+AI$3&lt;&gt;$I$27+1,AI$3&lt;&gt;$N56),SUM($O$16:$O55)+COUNTIF($Q56:AH56,"&gt;0")+1,
IF(AND($J$1=4,AI$2=0,$M56=0,$N56+AI$3&lt;&gt;$I$27+1,AI$3&lt;&gt;$N56,AI$1-$L56=0),SUM($O$16:$O55)+COUNTIF($Q56:AH56,"&gt;0")+1,
""))))),"")</f>
        <v/>
      </c>
      <c r="AJ56" s="55" t="str">
        <f ca="1">IFERROR(IF($J$1=0,"",
IF(AND($J$1=1,AJ$2=0,$M56=0),AJ$3*$N56,
IF(AND($J$1=2,AJ$2=0,$M56=0,OR($N56+AJ$3=$I$27+1,AJ$3=$N56)),SUM($O$16:$O55)+COUNTIF($Q56:AI56,"&gt;0")+1,
IF(AND($J$1=3,AJ$2=0,$M56=0,$N56+AJ$3&lt;&gt;$I$27+1,AJ$3&lt;&gt;$N56),SUM($O$16:$O55)+COUNTIF($Q56:AI56,"&gt;0")+1,
IF(AND($J$1=4,AJ$2=0,$M56=0,$N56+AJ$3&lt;&gt;$I$27+1,AJ$3&lt;&gt;$N56,AJ$1-$L56=0),SUM($O$16:$O55)+COUNTIF($Q56:AI56,"&gt;0")+1,
""))))),"")</f>
        <v/>
      </c>
      <c r="AK56" s="55" t="str">
        <f ca="1">IFERROR(IF($J$1=0,"",
IF(AND($J$1=1,AK$2=0,$M56=0),AK$3*$N56,
IF(AND($J$1=2,AK$2=0,$M56=0,OR($N56+AK$3=$I$27+1,AK$3=$N56)),SUM($O$16:$O55)+COUNTIF($Q56:AJ56,"&gt;0")+1,
IF(AND($J$1=3,AK$2=0,$M56=0,$N56+AK$3&lt;&gt;$I$27+1,AK$3&lt;&gt;$N56),SUM($O$16:$O55)+COUNTIF($Q56:AJ56,"&gt;0")+1,
IF(AND($J$1=4,AK$2=0,$M56=0,$N56+AK$3&lt;&gt;$I$27+1,AK$3&lt;&gt;$N56,AK$1-$L56=0),SUM($O$16:$O55)+COUNTIF($Q56:AJ56,"&gt;0")+1,
""))))),"")</f>
        <v/>
      </c>
      <c r="AL56" s="55" t="str">
        <f ca="1">IFERROR(IF($J$1=0,"",
IF(AND($J$1=1,AL$2=0,$M56=0),AL$3*$N56,
IF(AND($J$1=2,AL$2=0,$M56=0,OR($N56+AL$3=$I$27+1,AL$3=$N56)),SUM($O$16:$O55)+COUNTIF($Q56:AK56,"&gt;0")+1,
IF(AND($J$1=3,AL$2=0,$M56=0,$N56+AL$3&lt;&gt;$I$27+1,AL$3&lt;&gt;$N56),SUM($O$16:$O55)+COUNTIF($Q56:AK56,"&gt;0")+1,
IF(AND($J$1=4,AL$2=0,$M56=0,$N56+AL$3&lt;&gt;$I$27+1,AL$3&lt;&gt;$N56,AL$1-$L56=0),SUM($O$16:$O55)+COUNTIF($Q56:AK56,"&gt;0")+1,
""))))),"")</f>
        <v/>
      </c>
      <c r="AM56" s="55" t="str">
        <f ca="1">IFERROR(IF($J$1=0,"",
IF(AND($J$1=1,AM$2=0,$M56=0),AM$3*$N56,
IF(AND($J$1=2,AM$2=0,$M56=0,OR($N56+AM$3=$I$27+1,AM$3=$N56)),SUM($O$16:$O55)+COUNTIF($Q56:AL56,"&gt;0")+1,
IF(AND($J$1=3,AM$2=0,$M56=0,$N56+AM$3&lt;&gt;$I$27+1,AM$3&lt;&gt;$N56),SUM($O$16:$O55)+COUNTIF($Q56:AL56,"&gt;0")+1,
IF(AND($J$1=4,AM$2=0,$M56=0,$N56+AM$3&lt;&gt;$I$27+1,AM$3&lt;&gt;$N56,AM$1-$L56=0),SUM($O$16:$O55)+COUNTIF($Q56:AL56,"&gt;0")+1,
""))))),"")</f>
        <v/>
      </c>
      <c r="AN56" s="55" t="str">
        <f ca="1">IFERROR(IF($J$1=0,"",
IF(AND($J$1=1,AN$2=0,$M56=0),AN$3*$N56,
IF(AND($J$1=2,AN$2=0,$M56=0,OR($N56+AN$3=$I$27+1,AN$3=$N56)),SUM($O$16:$O55)+COUNTIF($Q56:AM56,"&gt;0")+1,
IF(AND($J$1=3,AN$2=0,$M56=0,$N56+AN$3&lt;&gt;$I$27+1,AN$3&lt;&gt;$N56),SUM($O$16:$O55)+COUNTIF($Q56:AM56,"&gt;0")+1,
IF(AND($J$1=4,AN$2=0,$M56=0,$N56+AN$3&lt;&gt;$I$27+1,AN$3&lt;&gt;$N56,AN$1-$L56=0),SUM($O$16:$O55)+COUNTIF($Q56:AM56,"&gt;0")+1,
""))))),"")</f>
        <v/>
      </c>
      <c r="AO56" s="55" t="str">
        <f ca="1">IFERROR(IF($J$1=0,"",
IF(AND($J$1=1,AO$2=0,$M56=0),AO$3*$N56,
IF(AND($J$1=2,AO$2=0,$M56=0,OR($N56+AO$3=$I$27+1,AO$3=$N56)),SUM($O$16:$O55)+COUNTIF($Q56:AN56,"&gt;0")+1,
IF(AND($J$1=3,AO$2=0,$M56=0,$N56+AO$3&lt;&gt;$I$27+1,AO$3&lt;&gt;$N56),SUM($O$16:$O55)+COUNTIF($Q56:AN56,"&gt;0")+1,
IF(AND($J$1=4,AO$2=0,$M56=0,$N56+AO$3&lt;&gt;$I$27+1,AO$3&lt;&gt;$N56,AO$1-$L56=0),SUM($O$16:$O55)+COUNTIF($Q56:AN56,"&gt;0")+1,
""))))),"")</f>
        <v/>
      </c>
      <c r="AP56" s="55" t="str">
        <f ca="1">IFERROR(IF($J$1=0,"",
IF(AND($J$1=1,AP$2=0,$M56=0),AP$3*$N56,
IF(AND($J$1=2,AP$2=0,$M56=0,OR($N56+AP$3=$I$27+1,AP$3=$N56)),SUM($O$16:$O55)+COUNTIF($Q56:AO56,"&gt;0")+1,
IF(AND($J$1=3,AP$2=0,$M56=0,$N56+AP$3&lt;&gt;$I$27+1,AP$3&lt;&gt;$N56),SUM($O$16:$O55)+COUNTIF($Q56:AO56,"&gt;0")+1,
IF(AND($J$1=4,AP$2=0,$M56=0,$N56+AP$3&lt;&gt;$I$27+1,AP$3&lt;&gt;$N56,AP$1-$L56=0),SUM($O$16:$O55)+COUNTIF($Q56:AO56,"&gt;0")+1,
""))))),"")</f>
        <v/>
      </c>
      <c r="AQ56" s="55" t="str">
        <f ca="1">IFERROR(IF($J$1=0,"",
IF(AND($J$1=1,AQ$2=0,$M56=0),AQ$3*$N56,
IF(AND($J$1=2,AQ$2=0,$M56=0,OR($N56+AQ$3=$I$27+1,AQ$3=$N56)),SUM($O$16:$O55)+COUNTIF($Q56:AP56,"&gt;0")+1,
IF(AND($J$1=3,AQ$2=0,$M56=0,$N56+AQ$3&lt;&gt;$I$27+1,AQ$3&lt;&gt;$N56),SUM($O$16:$O55)+COUNTIF($Q56:AP56,"&gt;0")+1,
IF(AND($J$1=4,AQ$2=0,$M56=0,$N56+AQ$3&lt;&gt;$I$27+1,AQ$3&lt;&gt;$N56,AQ$1-$L56=0),SUM($O$16:$O55)+COUNTIF($Q56:AP56,"&gt;0")+1,
""))))),"")</f>
        <v/>
      </c>
      <c r="AR56" s="55" t="str">
        <f ca="1">IFERROR(IF($J$1=0,"",
IF(AND($J$1=1,AR$2=0,$M56=0),AR$3*$N56,
IF(AND($J$1=2,AR$2=0,$M56=0,OR($N56+AR$3=$I$27+1,AR$3=$N56)),SUM($O$16:$O55)+COUNTIF($Q56:AQ56,"&gt;0")+1,
IF(AND($J$1=3,AR$2=0,$M56=0,$N56+AR$3&lt;&gt;$I$27+1,AR$3&lt;&gt;$N56),SUM($O$16:$O55)+COUNTIF($Q56:AQ56,"&gt;0")+1,
IF(AND($J$1=4,AR$2=0,$M56=0,$N56+AR$3&lt;&gt;$I$27+1,AR$3&lt;&gt;$N56,AR$1-$L56=0),SUM($O$16:$O55)+COUNTIF($Q56:AQ56,"&gt;0")+1,
""))))),"")</f>
        <v/>
      </c>
      <c r="AS56" s="55" t="str">
        <f ca="1">IFERROR(IF($J$1=0,"",
IF(AND($J$1=1,AS$2=0,$M56=0),AS$3*$N56,
IF(AND($J$1=2,AS$2=0,$M56=0,OR($N56+AS$3=$I$27+1,AS$3=$N56)),SUM($O$16:$O55)+COUNTIF($Q56:AR56,"&gt;0")+1,
IF(AND($J$1=3,AS$2=0,$M56=0,$N56+AS$3&lt;&gt;$I$27+1,AS$3&lt;&gt;$N56),SUM($O$16:$O55)+COUNTIF($Q56:AR56,"&gt;0")+1,
IF(AND($J$1=4,AS$2=0,$M56=0,$N56+AS$3&lt;&gt;$I$27+1,AS$3&lt;&gt;$N56,AS$1-$L56=0),SUM($O$16:$O55)+COUNTIF($Q56:AR56,"&gt;0")+1,
""))))),"")</f>
        <v/>
      </c>
      <c r="AT56" s="55" t="str">
        <f ca="1">IFERROR(IF($J$1=0,"",
IF(AND($J$1=1,AT$2=0,$M56=0),AT$3*$N56,
IF(AND($J$1=2,AT$2=0,$M56=0,OR($N56+AT$3=$I$27+1,AT$3=$N56)),SUM($O$16:$O55)+COUNTIF($Q56:AS56,"&gt;0")+1,
IF(AND($J$1=3,AT$2=0,$M56=0,$N56+AT$3&lt;&gt;$I$27+1,AT$3&lt;&gt;$N56),SUM($O$16:$O55)+COUNTIF($Q56:AS56,"&gt;0")+1,
IF(AND($J$1=4,AT$2=0,$M56=0,$N56+AT$3&lt;&gt;$I$27+1,AT$3&lt;&gt;$N56,AT$1-$L56=0),SUM($O$16:$O55)+COUNTIF($Q56:AS56,"&gt;0")+1,
""))))),"")</f>
        <v/>
      </c>
      <c r="AU56" s="55" t="str">
        <f ca="1">IFERROR(IF($J$1=0,"",
IF(AND($J$1=1,AU$2=0,$M56=0),AU$3*$N56,
IF(AND($J$1=2,AU$2=0,$M56=0,OR($N56+AU$3=$I$27+1,AU$3=$N56)),SUM($O$16:$O55)+COUNTIF($Q56:AT56,"&gt;0")+1,
IF(AND($J$1=3,AU$2=0,$M56=0,$N56+AU$3&lt;&gt;$I$27+1,AU$3&lt;&gt;$N56),SUM($O$16:$O55)+COUNTIF($Q56:AT56,"&gt;0")+1,
IF(AND($J$1=4,AU$2=0,$M56=0,$N56+AU$3&lt;&gt;$I$27+1,AU$3&lt;&gt;$N56,AU$1-$L56=0),SUM($O$16:$O55)+COUNTIF($Q56:AT56,"&gt;0")+1,
""))))),"")</f>
        <v/>
      </c>
      <c r="AV56" s="55" t="str">
        <f ca="1">IFERROR(IF($J$1=0,"",
IF(AND($J$1=1,AV$2=0,$M56=0),AV$3*$N56,
IF(AND($J$1=2,AV$2=0,$M56=0,OR($N56+AV$3=$I$27+1,AV$3=$N56)),SUM($O$16:$O55)+COUNTIF($Q56:AU56,"&gt;0")+1,
IF(AND($J$1=3,AV$2=0,$M56=0,$N56+AV$3&lt;&gt;$I$27+1,AV$3&lt;&gt;$N56),SUM($O$16:$O55)+COUNTIF($Q56:AU56,"&gt;0")+1,
IF(AND($J$1=4,AV$2=0,$M56=0,$N56+AV$3&lt;&gt;$I$27+1,AV$3&lt;&gt;$N56,AV$1-$L56=0),SUM($O$16:$O55)+COUNTIF($Q56:AU56,"&gt;0")+1,
""))))),"")</f>
        <v/>
      </c>
      <c r="AW56" s="55" t="str">
        <f ca="1">IFERROR(IF($J$1=0,"",
IF(AND($J$1=1,AW$2=0,$M56=0),AW$3*$N56,
IF(AND($J$1=2,AW$2=0,$M56=0,OR($N56+AW$3=$I$27+1,AW$3=$N56)),SUM($O$16:$O55)+COUNTIF($Q56:AV56,"&gt;0")+1,
IF(AND($J$1=3,AW$2=0,$M56=0,$N56+AW$3&lt;&gt;$I$27+1,AW$3&lt;&gt;$N56),SUM($O$16:$O55)+COUNTIF($Q56:AV56,"&gt;0")+1,
IF(AND($J$1=4,AW$2=0,$M56=0,$N56+AW$3&lt;&gt;$I$27+1,AW$3&lt;&gt;$N56,AW$1-$L56=0),SUM($O$16:$O55)+COUNTIF($Q56:AV56,"&gt;0")+1,
""))))),"")</f>
        <v/>
      </c>
      <c r="AX56" s="55" t="str">
        <f ca="1">IFERROR(IF($J$1=0,"",
IF(AND($J$1=1,AX$2=0,$M56=0),AX$3*$N56,
IF(AND($J$1=2,AX$2=0,$M56=0,OR($N56+AX$3=$I$27+1,AX$3=$N56)),SUM($O$16:$O55)+COUNTIF($Q56:AW56,"&gt;0")+1,
IF(AND($J$1=3,AX$2=0,$M56=0,$N56+AX$3&lt;&gt;$I$27+1,AX$3&lt;&gt;$N56),SUM($O$16:$O55)+COUNTIF($Q56:AW56,"&gt;0")+1,
IF(AND($J$1=4,AX$2=0,$M56=0,$N56+AX$3&lt;&gt;$I$27+1,AX$3&lt;&gt;$N56,AX$1-$L56=0),SUM($O$16:$O55)+COUNTIF($Q56:AW56,"&gt;0")+1,
""))))),"")</f>
        <v/>
      </c>
      <c r="AY56" s="55" t="str">
        <f ca="1">IFERROR(IF($J$1=0,"",
IF(AND($J$1=1,AY$2=0,$M56=0),AY$3*$N56,
IF(AND($J$1=2,AY$2=0,$M56=0,OR($N56+AY$3=$I$27+1,AY$3=$N56)),SUM($O$16:$O55)+COUNTIF($Q56:AX56,"&gt;0")+1,
IF(AND($J$1=3,AY$2=0,$M56=0,$N56+AY$3&lt;&gt;$I$27+1,AY$3&lt;&gt;$N56),SUM($O$16:$O55)+COUNTIF($Q56:AX56,"&gt;0")+1,
IF(AND($J$1=4,AY$2=0,$M56=0,$N56+AY$3&lt;&gt;$I$27+1,AY$3&lt;&gt;$N56,AY$1-$L56=0),SUM($O$16:$O55)+COUNTIF($Q56:AX56,"&gt;0")+1,
""))))),"")</f>
        <v/>
      </c>
      <c r="AZ56" s="55" t="str">
        <f ca="1">IFERROR(IF($J$1=0,"",
IF(AND($J$1=1,AZ$2=0,$M56=0),AZ$3*$N56,
IF(AND($J$1=2,AZ$2=0,$M56=0,OR($N56+AZ$3=$I$27+1,AZ$3=$N56)),SUM($O$16:$O55)+COUNTIF($Q56:AY56,"&gt;0")+1,
IF(AND($J$1=3,AZ$2=0,$M56=0,$N56+AZ$3&lt;&gt;$I$27+1,AZ$3&lt;&gt;$N56),SUM($O$16:$O55)+COUNTIF($Q56:AY56,"&gt;0")+1,
IF(AND($J$1=4,AZ$2=0,$M56=0,$N56+AZ$3&lt;&gt;$I$27+1,AZ$3&lt;&gt;$N56,AZ$1-$L56=0),SUM($O$16:$O55)+COUNTIF($Q56:AY56,"&gt;0")+1,
""))))),"")</f>
        <v/>
      </c>
      <c r="BA56" s="55" t="str">
        <f ca="1">IFERROR(IF($J$1=0,"",
IF(AND($J$1=1,BA$2=0,$M56=0),BA$3*$N56,
IF(AND($J$1=2,BA$2=0,$M56=0,OR($N56+BA$3=$I$27+1,BA$3=$N56)),SUM($O$16:$O55)+COUNTIF($Q56:AZ56,"&gt;0")+1,
IF(AND($J$1=3,BA$2=0,$M56=0,$N56+BA$3&lt;&gt;$I$27+1,BA$3&lt;&gt;$N56),SUM($O$16:$O55)+COUNTIF($Q56:AZ56,"&gt;0")+1,
IF(AND($J$1=4,BA$2=0,$M56=0,$N56+BA$3&lt;&gt;$I$27+1,BA$3&lt;&gt;$N56,BA$1-$L56=0),SUM($O$16:$O55)+COUNTIF($Q56:AZ56,"&gt;0")+1,
""))))),"")</f>
        <v/>
      </c>
      <c r="BB56" s="55" t="str">
        <f ca="1">IFERROR(IF($J$1=0,"",
IF(AND($J$1=1,BB$2=0,$M56=0),BB$3*$N56,
IF(AND($J$1=2,BB$2=0,$M56=0,OR($N56+BB$3=$I$27+1,BB$3=$N56)),SUM($O$16:$O55)+COUNTIF($Q56:BA56,"&gt;0")+1,
IF(AND($J$1=3,BB$2=0,$M56=0,$N56+BB$3&lt;&gt;$I$27+1,BB$3&lt;&gt;$N56),SUM($O$16:$O55)+COUNTIF($Q56:BA56,"&gt;0")+1,
IF(AND($J$1=4,BB$2=0,$M56=0,$N56+BB$3&lt;&gt;$I$27+1,BB$3&lt;&gt;$N56,BB$1-$L56=0),SUM($O$16:$O55)+COUNTIF($Q56:BA56,"&gt;0")+1,
""))))),"")</f>
        <v/>
      </c>
      <c r="BC56" s="55" t="str">
        <f ca="1">IFERROR(IF($J$1=0,"",
IF(AND($J$1=1,BC$2=0,$M56=0),BC$3*$N56,
IF(AND($J$1=2,BC$2=0,$M56=0,OR($N56+BC$3=$I$27+1,BC$3=$N56)),SUM($O$16:$O55)+COUNTIF($Q56:BB56,"&gt;0")+1,
IF(AND($J$1=3,BC$2=0,$M56=0,$N56+BC$3&lt;&gt;$I$27+1,BC$3&lt;&gt;$N56),SUM($O$16:$O55)+COUNTIF($Q56:BB56,"&gt;0")+1,
IF(AND($J$1=4,BC$2=0,$M56=0,$N56+BC$3&lt;&gt;$I$27+1,BC$3&lt;&gt;$N56,BC$1-$L56=0),SUM($O$16:$O55)+COUNTIF($Q56:BB56,"&gt;0")+1,
""))))),"")</f>
        <v/>
      </c>
      <c r="BD56" s="55" t="str">
        <f ca="1">IFERROR(IF($J$1=0,"",
IF(AND($J$1=1,BD$2=0,$M56=0),BD$3*$N56,
IF(AND($J$1=2,BD$2=0,$M56=0,OR($N56+BD$3=$I$27+1,BD$3=$N56)),SUM($O$16:$O55)+COUNTIF($Q56:BC56,"&gt;0")+1,
IF(AND($J$1=3,BD$2=0,$M56=0,$N56+BD$3&lt;&gt;$I$27+1,BD$3&lt;&gt;$N56),SUM($O$16:$O55)+COUNTIF($Q56:BC56,"&gt;0")+1,
IF(AND($J$1=4,BD$2=0,$M56=0,$N56+BD$3&lt;&gt;$I$27+1,BD$3&lt;&gt;$N56,BD$1-$L56=0),SUM($O$16:$O55)+COUNTIF($Q56:BC56,"&gt;0")+1,
""))))),"")</f>
        <v/>
      </c>
      <c r="BE56" s="55" t="str">
        <f ca="1">IFERROR(IF($J$1=0,"",
IF(AND($J$1=1,BE$2=0,$M56=0),BE$3*$N56,
IF(AND($J$1=2,BE$2=0,$M56=0,OR($N56+BE$3=$I$27+1,BE$3=$N56)),SUM($O$16:$O55)+COUNTIF($Q56:BD56,"&gt;0")+1,
IF(AND($J$1=3,BE$2=0,$M56=0,$N56+BE$3&lt;&gt;$I$27+1,BE$3&lt;&gt;$N56),SUM($O$16:$O55)+COUNTIF($Q56:BD56,"&gt;0")+1,
IF(AND($J$1=4,BE$2=0,$M56=0,$N56+BE$3&lt;&gt;$I$27+1,BE$3&lt;&gt;$N56,BE$1-$L56=0),SUM($O$16:$O55)+COUNTIF($Q56:BD56,"&gt;0")+1,
""))))),"")</f>
        <v/>
      </c>
      <c r="BF56" s="55" t="str">
        <f ca="1">IFERROR(IF($J$1=0,"",
IF(AND($J$1=1,BF$2=0,$M56=0),BF$3*$N56,
IF(AND($J$1=2,BF$2=0,$M56=0,OR($N56+BF$3=$I$27+1,BF$3=$N56)),SUM($O$16:$O55)+COUNTIF($Q56:BE56,"&gt;0")+1,
IF(AND($J$1=3,BF$2=0,$M56=0,$N56+BF$3&lt;&gt;$I$27+1,BF$3&lt;&gt;$N56),SUM($O$16:$O55)+COUNTIF($Q56:BE56,"&gt;0")+1,
IF(AND($J$1=4,BF$2=0,$M56=0,$N56+BF$3&lt;&gt;$I$27+1,BF$3&lt;&gt;$N56,BF$1-$L56=0),SUM($O$16:$O55)+COUNTIF($Q56:BE56,"&gt;0")+1,
""))))),"")</f>
        <v/>
      </c>
      <c r="BG56" s="55" t="str">
        <f ca="1">IFERROR(IF($J$1=0,"",
IF(AND($J$1=1,BG$2=0,$M56=0),BG$3*$N56,
IF(AND($J$1=2,BG$2=0,$M56=0,OR($N56+BG$3=$I$27+1,BG$3=$N56)),SUM($O$16:$O55)+COUNTIF($Q56:BF56,"&gt;0")+1,
IF(AND($J$1=3,BG$2=0,$M56=0,$N56+BG$3&lt;&gt;$I$27+1,BG$3&lt;&gt;$N56),SUM($O$16:$O55)+COUNTIF($Q56:BF56,"&gt;0")+1,
IF(AND($J$1=4,BG$2=0,$M56=0,$N56+BG$3&lt;&gt;$I$27+1,BG$3&lt;&gt;$N56,BG$1-$L56=0),SUM($O$16:$O55)+COUNTIF($Q56:BF56,"&gt;0")+1,
""))))),"")</f>
        <v/>
      </c>
      <c r="BH56" s="55" t="str">
        <f ca="1">IFERROR(IF($J$1=0,"",
IF(AND($J$1=1,BH$2=0,$M56=0),BH$3*$N56,
IF(AND($J$1=2,BH$2=0,$M56=0,OR($N56+BH$3=$I$27+1,BH$3=$N56)),SUM($O$16:$O55)+COUNTIF($Q56:BG56,"&gt;0")+1,
IF(AND($J$1=3,BH$2=0,$M56=0,$N56+BH$3&lt;&gt;$I$27+1,BH$3&lt;&gt;$N56),SUM($O$16:$O55)+COUNTIF($Q56:BG56,"&gt;0")+1,
IF(AND($J$1=4,BH$2=0,$M56=0,$N56+BH$3&lt;&gt;$I$27+1,BH$3&lt;&gt;$N56,BH$1-$L56=0),SUM($O$16:$O55)+COUNTIF($Q56:BG56,"&gt;0")+1,
""))))),"")</f>
        <v/>
      </c>
      <c r="BI56" s="55" t="str">
        <f ca="1">IFERROR(IF($J$1=0,"",
IF(AND($J$1=1,BI$2=0,$M56=0),BI$3*$N56,
IF(AND($J$1=2,BI$2=0,$M56=0,OR($N56+BI$3=$I$27+1,BI$3=$N56)),SUM($O$16:$O55)+COUNTIF($Q56:BH56,"&gt;0")+1,
IF(AND($J$1=3,BI$2=0,$M56=0,$N56+BI$3&lt;&gt;$I$27+1,BI$3&lt;&gt;$N56),SUM($O$16:$O55)+COUNTIF($Q56:BH56,"&gt;0")+1,
IF(AND($J$1=4,BI$2=0,$M56=0,$N56+BI$3&lt;&gt;$I$27+1,BI$3&lt;&gt;$N56,BI$1-$L56=0),SUM($O$16:$O55)+COUNTIF($Q56:BH56,"&gt;0")+1,
""))))),"")</f>
        <v/>
      </c>
      <c r="BJ56" s="55" t="str">
        <f ca="1">IFERROR(IF($J$1=0,"",
IF(AND($J$1=1,BJ$2=0,$M56=0),BJ$3*$N56,
IF(AND($J$1=2,BJ$2=0,$M56=0,OR($N56+BJ$3=$I$27+1,BJ$3=$N56)),SUM($O$16:$O55)+COUNTIF($Q56:BI56,"&gt;0")+1,
IF(AND($J$1=3,BJ$2=0,$M56=0,$N56+BJ$3&lt;&gt;$I$27+1,BJ$3&lt;&gt;$N56),SUM($O$16:$O55)+COUNTIF($Q56:BI56,"&gt;0")+1,
IF(AND($J$1=4,BJ$2=0,$M56=0,$N56+BJ$3&lt;&gt;$I$27+1,BJ$3&lt;&gt;$N56,BJ$1-$L56=0),SUM($O$16:$O55)+COUNTIF($Q56:BI56,"&gt;0")+1,
""))))),"")</f>
        <v/>
      </c>
      <c r="BK56" s="55" t="str">
        <f ca="1">IFERROR(IF($J$1=0,"",
IF(AND($J$1=1,BK$2=0,$M56=0),BK$3*$N56,
IF(AND($J$1=2,BK$2=0,$M56=0,OR($N56+BK$3=$I$27+1,BK$3=$N56)),SUM($O$16:$O55)+COUNTIF($Q56:BJ56,"&gt;0")+1,
IF(AND($J$1=3,BK$2=0,$M56=0,$N56+BK$3&lt;&gt;$I$27+1,BK$3&lt;&gt;$N56),SUM($O$16:$O55)+COUNTIF($Q56:BJ56,"&gt;0")+1,
IF(AND($J$1=4,BK$2=0,$M56=0,$N56+BK$3&lt;&gt;$I$27+1,BK$3&lt;&gt;$N56,BK$1-$L56=0),SUM($O$16:$O55)+COUNTIF($Q56:BJ56,"&gt;0")+1,
""))))),"")</f>
        <v/>
      </c>
      <c r="BL56" s="55" t="str">
        <f ca="1">IFERROR(IF($J$1=0,"",
IF(AND($J$1=1,BL$2=0,$M56=0),BL$3*$N56,
IF(AND($J$1=2,BL$2=0,$M56=0,OR($N56+BL$3=$I$27+1,BL$3=$N56)),SUM($O$16:$O55)+COUNTIF($Q56:BK56,"&gt;0")+1,
IF(AND($J$1=3,BL$2=0,$M56=0,$N56+BL$3&lt;&gt;$I$27+1,BL$3&lt;&gt;$N56),SUM($O$16:$O55)+COUNTIF($Q56:BK56,"&gt;0")+1,
IF(AND($J$1=4,BL$2=0,$M56=0,$N56+BL$3&lt;&gt;$I$27+1,BL$3&lt;&gt;$N56,BL$1-$L56=0),SUM($O$16:$O55)+COUNTIF($Q56:BK56,"&gt;0")+1,
""))))),"")</f>
        <v/>
      </c>
      <c r="BM56" s="55" t="str">
        <f ca="1">IFERROR(IF($J$1=0,"",
IF(AND($J$1=1,BM$2=0,$M56=0),BM$3*$N56,
IF(AND($J$1=2,BM$2=0,$M56=0,OR($N56+BM$3=$I$27+1,BM$3=$N56)),SUM($O$16:$O55)+COUNTIF($Q56:BL56,"&gt;0")+1,
IF(AND($J$1=3,BM$2=0,$M56=0,$N56+BM$3&lt;&gt;$I$27+1,BM$3&lt;&gt;$N56),SUM($O$16:$O55)+COUNTIF($Q56:BL56,"&gt;0")+1,
IF(AND($J$1=4,BM$2=0,$M56=0,$N56+BM$3&lt;&gt;$I$27+1,BM$3&lt;&gt;$N56,BM$1-$L56=0),SUM($O$16:$O55)+COUNTIF($Q56:BL56,"&gt;0")+1,
""))))),"")</f>
        <v/>
      </c>
      <c r="BN56" s="55" t="str">
        <f ca="1">IFERROR(IF($J$1=0,"",
IF(AND($J$1=1,BN$2=0,$M56=0),BN$3*$N56,
IF(AND($J$1=2,BN$2=0,$M56=0,OR($N56+BN$3=$I$27+1,BN$3=$N56)),SUM($O$16:$O55)+COUNTIF($Q56:BM56,"&gt;0")+1,
IF(AND($J$1=3,BN$2=0,$M56=0,$N56+BN$3&lt;&gt;$I$27+1,BN$3&lt;&gt;$N56),SUM($O$16:$O55)+COUNTIF($Q56:BM56,"&gt;0")+1,
IF(AND($J$1=4,BN$2=0,$M56=0,$N56+BN$3&lt;&gt;$I$27+1,BN$3&lt;&gt;$N56,BN$1-$L56=0),SUM($O$16:$O55)+COUNTIF($Q56:BM56,"&gt;0")+1,
""))))),"")</f>
        <v/>
      </c>
      <c r="BO56" s="55" t="str">
        <f ca="1">IFERROR(IF($J$1=0,"",
IF(AND($J$1=1,BO$2=0,$M56=0),BO$3*$N56,
IF(AND($J$1=2,BO$2=0,$M56=0,OR($N56+BO$3=$I$27+1,BO$3=$N56)),SUM($O$16:$O55)+COUNTIF($Q56:BN56,"&gt;0")+1,
IF(AND($J$1=3,BO$2=0,$M56=0,$N56+BO$3&lt;&gt;$I$27+1,BO$3&lt;&gt;$N56),SUM($O$16:$O55)+COUNTIF($Q56:BN56,"&gt;0")+1,
IF(AND($J$1=4,BO$2=0,$M56=0,$N56+BO$3&lt;&gt;$I$27+1,BO$3&lt;&gt;$N56,BO$1-$L56=0),SUM($O$16:$O55)+COUNTIF($Q56:BN56,"&gt;0")+1,
""))))),"")</f>
        <v/>
      </c>
      <c r="BP56" s="55" t="str">
        <f ca="1">IFERROR(IF($J$1=0,"",
IF(AND($J$1=1,BP$2=0,$M56=0),BP$3*$N56,
IF(AND($J$1=2,BP$2=0,$M56=0,OR($N56+BP$3=$I$27+1,BP$3=$N56)),SUM($O$16:$O55)+COUNTIF($Q56:BO56,"&gt;0")+1,
IF(AND($J$1=3,BP$2=0,$M56=0,$N56+BP$3&lt;&gt;$I$27+1,BP$3&lt;&gt;$N56),SUM($O$16:$O55)+COUNTIF($Q56:BO56,"&gt;0")+1,
IF(AND($J$1=4,BP$2=0,$M56=0,$N56+BP$3&lt;&gt;$I$27+1,BP$3&lt;&gt;$N56,BP$1-$L56=0),SUM($O$16:$O55)+COUNTIF($Q56:BO56,"&gt;0")+1,
""))))),"")</f>
        <v/>
      </c>
      <c r="BQ56" s="55" t="str">
        <f ca="1">IFERROR(IF($J$1=0,"",
IF(AND($J$1=1,BQ$2=0,$M56=0),BQ$3*$N56,
IF(AND($J$1=2,BQ$2=0,$M56=0,OR($N56+BQ$3=$I$27+1,BQ$3=$N56)),SUM($O$16:$O55)+COUNTIF($Q56:BP56,"&gt;0")+1,
IF(AND($J$1=3,BQ$2=0,$M56=0,$N56+BQ$3&lt;&gt;$I$27+1,BQ$3&lt;&gt;$N56),SUM($O$16:$O55)+COUNTIF($Q56:BP56,"&gt;0")+1,
IF(AND($J$1=4,BQ$2=0,$M56=0,$N56+BQ$3&lt;&gt;$I$27+1,BQ$3&lt;&gt;$N56,BQ$1-$L56=0),SUM($O$16:$O55)+COUNTIF($Q56:BP56,"&gt;0")+1,
""))))),"")</f>
        <v/>
      </c>
      <c r="BR56" s="55" t="str">
        <f ca="1">IFERROR(IF($J$1=0,"",
IF(AND($J$1=1,BR$2=0,$M56=0),BR$3*$N56,
IF(AND($J$1=2,BR$2=0,$M56=0,OR($N56+BR$3=$I$27+1,BR$3=$N56)),SUM($O$16:$O55)+COUNTIF($Q56:BQ56,"&gt;0")+1,
IF(AND($J$1=3,BR$2=0,$M56=0,$N56+BR$3&lt;&gt;$I$27+1,BR$3&lt;&gt;$N56),SUM($O$16:$O55)+COUNTIF($Q56:BQ56,"&gt;0")+1,
IF(AND($J$1=4,BR$2=0,$M56=0,$N56+BR$3&lt;&gt;$I$27+1,BR$3&lt;&gt;$N56,BR$1-$L56=0),SUM($O$16:$O55)+COUNTIF($Q56:BQ56,"&gt;0")+1,
""))))),"")</f>
        <v/>
      </c>
      <c r="BS56" s="55" t="str">
        <f ca="1">IFERROR(IF($J$1=0,"",
IF(AND($J$1=1,BS$2=0,$M56=0),BS$3*$N56,
IF(AND($J$1=2,BS$2=0,$M56=0,OR($N56+BS$3=$I$27+1,BS$3=$N56)),SUM($O$16:$O55)+COUNTIF($Q56:BR56,"&gt;0")+1,
IF(AND($J$1=3,BS$2=0,$M56=0,$N56+BS$3&lt;&gt;$I$27+1,BS$3&lt;&gt;$N56),SUM($O$16:$O55)+COUNTIF($Q56:BR56,"&gt;0")+1,
IF(AND($J$1=4,BS$2=0,$M56=0,$N56+BS$3&lt;&gt;$I$27+1,BS$3&lt;&gt;$N56,BS$1-$L56=0),SUM($O$16:$O55)+COUNTIF($Q56:BR56,"&gt;0")+1,
""))))),"")</f>
        <v/>
      </c>
      <c r="BT56" s="55" t="str">
        <f ca="1">IFERROR(IF($J$1=0,"",
IF(AND($J$1=1,BT$2=0,$M56=0),BT$3*$N56,
IF(AND($J$1=2,BT$2=0,$M56=0,OR($N56+BT$3=$I$27+1,BT$3=$N56)),SUM($O$16:$O55)+COUNTIF($Q56:BS56,"&gt;0")+1,
IF(AND($J$1=3,BT$2=0,$M56=0,$N56+BT$3&lt;&gt;$I$27+1,BT$3&lt;&gt;$N56),SUM($O$16:$O55)+COUNTIF($Q56:BS56,"&gt;0")+1,
IF(AND($J$1=4,BT$2=0,$M56=0,$N56+BT$3&lt;&gt;$I$27+1,BT$3&lt;&gt;$N56,BT$1-$L56=0),SUM($O$16:$O55)+COUNTIF($Q56:BS56,"&gt;0")+1,
""))))),"")</f>
        <v/>
      </c>
      <c r="BU56" s="55" t="str">
        <f ca="1">IFERROR(IF($J$1=0,"",
IF(AND($J$1=1,BU$2=0,$M56=0),BU$3*$N56,
IF(AND($J$1=2,BU$2=0,$M56=0,OR($N56+BU$3=$I$27+1,BU$3=$N56)),SUM($O$16:$O55)+COUNTIF($Q56:BT56,"&gt;0")+1,
IF(AND($J$1=3,BU$2=0,$M56=0,$N56+BU$3&lt;&gt;$I$27+1,BU$3&lt;&gt;$N56),SUM($O$16:$O55)+COUNTIF($Q56:BT56,"&gt;0")+1,
IF(AND($J$1=4,BU$2=0,$M56=0,$N56+BU$3&lt;&gt;$I$27+1,BU$3&lt;&gt;$N56,BU$1-$L56=0),SUM($O$16:$O55)+COUNTIF($Q56:BT56,"&gt;0")+1,
""))))),"")</f>
        <v/>
      </c>
      <c r="BV56" s="55" t="str">
        <f ca="1">IFERROR(IF($J$1=0,"",
IF(AND($J$1=1,BV$2=0,$M56=0),BV$3*$N56,
IF(AND($J$1=2,BV$2=0,$M56=0,OR($N56+BV$3=$I$27+1,BV$3=$N56)),SUM($O$16:$O55)+COUNTIF($Q56:BU56,"&gt;0")+1,
IF(AND($J$1=3,BV$2=0,$M56=0,$N56+BV$3&lt;&gt;$I$27+1,BV$3&lt;&gt;$N56),SUM($O$16:$O55)+COUNTIF($Q56:BU56,"&gt;0")+1,
IF(AND($J$1=4,BV$2=0,$M56=0,$N56+BV$3&lt;&gt;$I$27+1,BV$3&lt;&gt;$N56,BV$1-$L56=0),SUM($O$16:$O55)+COUNTIF($Q56:BU56,"&gt;0")+1,
""))))),"")</f>
        <v/>
      </c>
      <c r="BW56" s="55" t="str">
        <f ca="1">IFERROR(IF($J$1=0,"",
IF(AND($J$1=1,BW$2=0,$M56=0),BW$3*$N56,
IF(AND($J$1=2,BW$2=0,$M56=0,OR($N56+BW$3=$I$27+1,BW$3=$N56)),SUM($O$16:$O55)+COUNTIF($Q56:BV56,"&gt;0")+1,
IF(AND($J$1=3,BW$2=0,$M56=0,$N56+BW$3&lt;&gt;$I$27+1,BW$3&lt;&gt;$N56),SUM($O$16:$O55)+COUNTIF($Q56:BV56,"&gt;0")+1,
IF(AND($J$1=4,BW$2=0,$M56=0,$N56+BW$3&lt;&gt;$I$27+1,BW$3&lt;&gt;$N56,BW$1-$L56=0),SUM($O$16:$O55)+COUNTIF($Q56:BV56,"&gt;0")+1,
""))))),"")</f>
        <v/>
      </c>
      <c r="BX56" s="55" t="str">
        <f ca="1">IFERROR(IF($J$1=0,"",
IF(AND($J$1=1,BX$2=0,$M56=0),BX$3*$N56,
IF(AND($J$1=2,BX$2=0,$M56=0,OR($N56+BX$3=$I$27+1,BX$3=$N56)),SUM($O$16:$O55)+COUNTIF($Q56:BW56,"&gt;0")+1,
IF(AND($J$1=3,BX$2=0,$M56=0,$N56+BX$3&lt;&gt;$I$27+1,BX$3&lt;&gt;$N56),SUM($O$16:$O55)+COUNTIF($Q56:BW56,"&gt;0")+1,
IF(AND($J$1=4,BX$2=0,$M56=0,$N56+BX$3&lt;&gt;$I$27+1,BX$3&lt;&gt;$N56,BX$1-$L56=0),SUM($O$16:$O55)+COUNTIF($Q56:BW56,"&gt;0")+1,
""))))),"")</f>
        <v/>
      </c>
      <c r="BY56" s="55" t="str">
        <f ca="1">IFERROR(IF($J$1=0,"",
IF(AND($J$1=1,BY$2=0,$M56=0),BY$3*$N56,
IF(AND($J$1=2,BY$2=0,$M56=0,OR($N56+BY$3=$I$27+1,BY$3=$N56)),SUM($O$16:$O55)+COUNTIF($Q56:BX56,"&gt;0")+1,
IF(AND($J$1=3,BY$2=0,$M56=0,$N56+BY$3&lt;&gt;$I$27+1,BY$3&lt;&gt;$N56),SUM($O$16:$O55)+COUNTIF($Q56:BX56,"&gt;0")+1,
IF(AND($J$1=4,BY$2=0,$M56=0,$N56+BY$3&lt;&gt;$I$27+1,BY$3&lt;&gt;$N56,BY$1-$L56=0),SUM($O$16:$O55)+COUNTIF($Q56:BX56,"&gt;0")+1,
""))))),"")</f>
        <v/>
      </c>
      <c r="BZ56" s="55" t="str">
        <f ca="1">IFERROR(IF($J$1=0,"",
IF(AND($J$1=1,BZ$2=0,$M56=0),BZ$3*$N56,
IF(AND($J$1=2,BZ$2=0,$M56=0,OR($N56+BZ$3=$I$27+1,BZ$3=$N56)),SUM($O$16:$O55)+COUNTIF($Q56:BY56,"&gt;0")+1,
IF(AND($J$1=3,BZ$2=0,$M56=0,$N56+BZ$3&lt;&gt;$I$27+1,BZ$3&lt;&gt;$N56),SUM($O$16:$O55)+COUNTIF($Q56:BY56,"&gt;0")+1,
IF(AND($J$1=4,BZ$2=0,$M56=0,$N56+BZ$3&lt;&gt;$I$27+1,BZ$3&lt;&gt;$N56,BZ$1-$L56=0),SUM($O$16:$O55)+COUNTIF($Q56:BY56,"&gt;0")+1,
""))))),"")</f>
        <v/>
      </c>
      <c r="CA56" s="55" t="str">
        <f ca="1">IFERROR(IF($J$1=0,"",
IF(AND($J$1=1,CA$2=0,$M56=0),CA$3*$N56,
IF(AND($J$1=2,CA$2=0,$M56=0,OR($N56+CA$3=$I$27+1,CA$3=$N56)),SUM($O$16:$O55)+COUNTIF($Q56:BZ56,"&gt;0")+1,
IF(AND($J$1=3,CA$2=0,$M56=0,$N56+CA$3&lt;&gt;$I$27+1,CA$3&lt;&gt;$N56),SUM($O$16:$O55)+COUNTIF($Q56:BZ56,"&gt;0")+1,
IF(AND($J$1=4,CA$2=0,$M56=0,$N56+CA$3&lt;&gt;$I$27+1,CA$3&lt;&gt;$N56,CA$1-$L56=0),SUM($O$16:$O55)+COUNTIF($Q56:BZ56,"&gt;0")+1,
""))))),"")</f>
        <v/>
      </c>
      <c r="CB56" s="55" t="str">
        <f ca="1">IFERROR(IF($J$1=0,"",
IF(AND($J$1=1,CB$2=0,$M56=0),CB$3*$N56,
IF(AND($J$1=2,CB$2=0,$M56=0,OR($N56+CB$3=$I$27+1,CB$3=$N56)),SUM($O$16:$O55)+COUNTIF($Q56:CA56,"&gt;0")+1,
IF(AND($J$1=3,CB$2=0,$M56=0,$N56+CB$3&lt;&gt;$I$27+1,CB$3&lt;&gt;$N56),SUM($O$16:$O55)+COUNTIF($Q56:CA56,"&gt;0")+1,
IF(AND($J$1=4,CB$2=0,$M56=0,$N56+CB$3&lt;&gt;$I$27+1,CB$3&lt;&gt;$N56,CB$1-$L56=0),SUM($O$16:$O55)+COUNTIF($Q56:CA56,"&gt;0")+1,
""))))),"")</f>
        <v/>
      </c>
      <c r="CC56" s="55" t="str">
        <f ca="1">IFERROR(IF($J$1=0,"",
IF(AND($J$1=1,CC$2=0,$M56=0),CC$3*$N56,
IF(AND($J$1=2,CC$2=0,$M56=0,OR($N56+CC$3=$I$27+1,CC$3=$N56)),SUM($O$16:$O55)+COUNTIF($Q56:CB56,"&gt;0")+1,
IF(AND($J$1=3,CC$2=0,$M56=0,$N56+CC$3&lt;&gt;$I$27+1,CC$3&lt;&gt;$N56),SUM($O$16:$O55)+COUNTIF($Q56:CB56,"&gt;0")+1,
IF(AND($J$1=4,CC$2=0,$M56=0,$N56+CC$3&lt;&gt;$I$27+1,CC$3&lt;&gt;$N56,CC$1-$L56=0),SUM($O$16:$O55)+COUNTIF($Q56:CB56,"&gt;0")+1,
""))))),"")</f>
        <v/>
      </c>
      <c r="CD56" s="55" t="str">
        <f ca="1">IFERROR(IF($J$1=0,"",
IF(AND($J$1=1,CD$2=0,$M56=0),CD$3*$N56,
IF(AND($J$1=2,CD$2=0,$M56=0,OR($N56+CD$3=$I$27+1,CD$3=$N56)),SUM($O$16:$O55)+COUNTIF($Q56:CC56,"&gt;0")+1,
IF(AND($J$1=3,CD$2=0,$M56=0,$N56+CD$3&lt;&gt;$I$27+1,CD$3&lt;&gt;$N56),SUM($O$16:$O55)+COUNTIF($Q56:CC56,"&gt;0")+1,
IF(AND($J$1=4,CD$2=0,$M56=0,$N56+CD$3&lt;&gt;$I$27+1,CD$3&lt;&gt;$N56,CD$1-$L56=0),SUM($O$16:$O55)+COUNTIF($Q56:CC56,"&gt;0")+1,
""))))),"")</f>
        <v/>
      </c>
      <c r="CE56" s="55" t="str">
        <f ca="1">IFERROR(IF($J$1=0,"",
IF(AND($J$1=1,CE$2=0,$M56=0),CE$3*$N56,
IF(AND($J$1=2,CE$2=0,$M56=0,OR($N56+CE$3=$I$27+1,CE$3=$N56)),SUM($O$16:$O55)+COUNTIF($Q56:CD56,"&gt;0")+1,
IF(AND($J$1=3,CE$2=0,$M56=0,$N56+CE$3&lt;&gt;$I$27+1,CE$3&lt;&gt;$N56),SUM($O$16:$O55)+COUNTIF($Q56:CD56,"&gt;0")+1,
IF(AND($J$1=4,CE$2=0,$M56=0,$N56+CE$3&lt;&gt;$I$27+1,CE$3&lt;&gt;$N56,CE$1-$L56=0),SUM($O$16:$O55)+COUNTIF($Q56:CD56,"&gt;0")+1,
""))))),"")</f>
        <v/>
      </c>
      <c r="CF56" s="55" t="str">
        <f ca="1">IFERROR(IF($J$1=0,"",
IF(AND($J$1=1,CF$2=0,$M56=0),CF$3*$N56,
IF(AND($J$1=2,CF$2=0,$M56=0,OR($N56+CF$3=$I$27+1,CF$3=$N56)),SUM($O$16:$O55)+COUNTIF($Q56:CE56,"&gt;0")+1,
IF(AND($J$1=3,CF$2=0,$M56=0,$N56+CF$3&lt;&gt;$I$27+1,CF$3&lt;&gt;$N56),SUM($O$16:$O55)+COUNTIF($Q56:CE56,"&gt;0")+1,
IF(AND($J$1=4,CF$2=0,$M56=0,$N56+CF$3&lt;&gt;$I$27+1,CF$3&lt;&gt;$N56,CF$1-$L56=0),SUM($O$16:$O55)+COUNTIF($Q56:CE56,"&gt;0")+1,
""))))),"")</f>
        <v/>
      </c>
      <c r="CG56" s="55" t="str">
        <f ca="1">IFERROR(IF($J$1=0,"",
IF(AND($J$1=1,CG$2=0,$M56=0),CG$3*$N56,
IF(AND($J$1=2,CG$2=0,$M56=0,OR($N56+CG$3=$I$27+1,CG$3=$N56)),SUM($O$16:$O55)+COUNTIF($Q56:CF56,"&gt;0")+1,
IF(AND($J$1=3,CG$2=0,$M56=0,$N56+CG$3&lt;&gt;$I$27+1,CG$3&lt;&gt;$N56),SUM($O$16:$O55)+COUNTIF($Q56:CF56,"&gt;0")+1,
IF(AND($J$1=4,CG$2=0,$M56=0,$N56+CG$3&lt;&gt;$I$27+1,CG$3&lt;&gt;$N56,CG$1-$L56=0),SUM($O$16:$O55)+COUNTIF($Q56:CF56,"&gt;0")+1,
""))))),"")</f>
        <v/>
      </c>
      <c r="CH56" s="55" t="str">
        <f ca="1">IFERROR(IF($J$1=0,"",
IF(AND($J$1=1,CH$2=0,$M56=0),CH$3*$N56,
IF(AND($J$1=2,CH$2=0,$M56=0,OR($N56+CH$3=$I$27+1,CH$3=$N56)),SUM($O$16:$O55)+COUNTIF($Q56:CG56,"&gt;0")+1,
IF(AND($J$1=3,CH$2=0,$M56=0,$N56+CH$3&lt;&gt;$I$27+1,CH$3&lt;&gt;$N56),SUM($O$16:$O55)+COUNTIF($Q56:CG56,"&gt;0")+1,
IF(AND($J$1=4,CH$2=0,$M56=0,$N56+CH$3&lt;&gt;$I$27+1,CH$3&lt;&gt;$N56,CH$1-$L56=0),SUM($O$16:$O55)+COUNTIF($Q56:CG56,"&gt;0")+1,
""))))),"")</f>
        <v/>
      </c>
      <c r="CI56" s="55" t="str">
        <f ca="1">IFERROR(IF($J$1=0,"",
IF(AND($J$1=1,CI$2=0,$M56=0),CI$3*$N56,
IF(AND($J$1=2,CI$2=0,$M56=0,OR($N56+CI$3=$I$27+1,CI$3=$N56)),SUM($O$16:$O55)+COUNTIF($Q56:CH56,"&gt;0")+1,
IF(AND($J$1=3,CI$2=0,$M56=0,$N56+CI$3&lt;&gt;$I$27+1,CI$3&lt;&gt;$N56),SUM($O$16:$O55)+COUNTIF($Q56:CH56,"&gt;0")+1,
IF(AND($J$1=4,CI$2=0,$M56=0,$N56+CI$3&lt;&gt;$I$27+1,CI$3&lt;&gt;$N56,CI$1-$L56=0),SUM($O$16:$O55)+COUNTIF($Q56:CH56,"&gt;0")+1,
""))))),"")</f>
        <v/>
      </c>
      <c r="CJ56" s="55" t="str">
        <f ca="1">IFERROR(IF($J$1=0,"",
IF(AND($J$1=1,CJ$2=0,$M56=0),CJ$3*$N56,
IF(AND($J$1=2,CJ$2=0,$M56=0,OR($N56+CJ$3=$I$27+1,CJ$3=$N56)),SUM($O$16:$O55)+COUNTIF($Q56:CI56,"&gt;0")+1,
IF(AND($J$1=3,CJ$2=0,$M56=0,$N56+CJ$3&lt;&gt;$I$27+1,CJ$3&lt;&gt;$N56),SUM($O$16:$O55)+COUNTIF($Q56:CI56,"&gt;0")+1,
IF(AND($J$1=4,CJ$2=0,$M56=0,$N56+CJ$3&lt;&gt;$I$27+1,CJ$3&lt;&gt;$N56,CJ$1-$L56=0),SUM($O$16:$O55)+COUNTIF($Q56:CI56,"&gt;0")+1,
""))))),"")</f>
        <v/>
      </c>
      <c r="CK56" s="55" t="str">
        <f ca="1">IFERROR(IF($J$1=0,"",
IF(AND($J$1=1,CK$2=0,$M56=0),CK$3*$N56,
IF(AND($J$1=2,CK$2=0,$M56=0,OR($N56+CK$3=$I$27+1,CK$3=$N56)),SUM($O$16:$O55)+COUNTIF($Q56:CJ56,"&gt;0")+1,
IF(AND($J$1=3,CK$2=0,$M56=0,$N56+CK$3&lt;&gt;$I$27+1,CK$3&lt;&gt;$N56),SUM($O$16:$O55)+COUNTIF($Q56:CJ56,"&gt;0")+1,
IF(AND($J$1=4,CK$2=0,$M56=0,$N56+CK$3&lt;&gt;$I$27+1,CK$3&lt;&gt;$N56,CK$1-$L56=0),SUM($O$16:$O55)+COUNTIF($Q56:CJ56,"&gt;0")+1,
""))))),"")</f>
        <v/>
      </c>
      <c r="CL56" s="55" t="str">
        <f ca="1">IFERROR(IF($J$1=0,"",
IF(AND($J$1=1,CL$2=0,$M56=0),CL$3*$N56,
IF(AND($J$1=2,CL$2=0,$M56=0,OR($N56+CL$3=$I$27+1,CL$3=$N56)),SUM($O$16:$O55)+COUNTIF($Q56:CK56,"&gt;0")+1,
IF(AND($J$1=3,CL$2=0,$M56=0,$N56+CL$3&lt;&gt;$I$27+1,CL$3&lt;&gt;$N56),SUM($O$16:$O55)+COUNTIF($Q56:CK56,"&gt;0")+1,
IF(AND($J$1=4,CL$2=0,$M56=0,$N56+CL$3&lt;&gt;$I$27+1,CL$3&lt;&gt;$N56,CL$1-$L56=0),SUM($O$16:$O55)+COUNTIF($Q56:CK56,"&gt;0")+1,
""))))),"")</f>
        <v/>
      </c>
      <c r="CM56" s="55" t="str">
        <f ca="1">IFERROR(IF($J$1=0,"",
IF(AND($J$1=1,CM$2=0,$M56=0),CM$3*$N56,
IF(AND($J$1=2,CM$2=0,$M56=0,OR($N56+CM$3=$I$27+1,CM$3=$N56)),SUM($O$16:$O55)+COUNTIF($Q56:CL56,"&gt;0")+1,
IF(AND($J$1=3,CM$2=0,$M56=0,$N56+CM$3&lt;&gt;$I$27+1,CM$3&lt;&gt;$N56),SUM($O$16:$O55)+COUNTIF($Q56:CL56,"&gt;0")+1,
IF(AND($J$1=4,CM$2=0,$M56=0,$N56+CM$3&lt;&gt;$I$27+1,CM$3&lt;&gt;$N56,CM$1-$L56=0),SUM($O$16:$O55)+COUNTIF($Q56:CL56,"&gt;0")+1,
""))))),"")</f>
        <v/>
      </c>
      <c r="CN56" s="55" t="str">
        <f ca="1">IFERROR(IF($J$1=0,"",
IF(AND($J$1=1,CN$2=0,$M56=0),CN$3*$N56,
IF(AND($J$1=2,CN$2=0,$M56=0,OR($N56+CN$3=$I$27+1,CN$3=$N56)),SUM($O$16:$O55)+COUNTIF($Q56:CM56,"&gt;0")+1,
IF(AND($J$1=3,CN$2=0,$M56=0,$N56+CN$3&lt;&gt;$I$27+1,CN$3&lt;&gt;$N56),SUM($O$16:$O55)+COUNTIF($Q56:CM56,"&gt;0")+1,
IF(AND($J$1=4,CN$2=0,$M56=0,$N56+CN$3&lt;&gt;$I$27+1,CN$3&lt;&gt;$N56,CN$1-$L56=0),SUM($O$16:$O55)+COUNTIF($Q56:CM56,"&gt;0")+1,
""))))),"")</f>
        <v/>
      </c>
      <c r="CO56" s="55" t="str">
        <f ca="1">IFERROR(IF($J$1=0,"",
IF(AND($J$1=1,CO$2=0,$M56=0),CO$3*$N56,
IF(AND($J$1=2,CO$2=0,$M56=0,OR($N56+CO$3=$I$27+1,CO$3=$N56)),SUM($O$16:$O55)+COUNTIF($Q56:CN56,"&gt;0")+1,
IF(AND($J$1=3,CO$2=0,$M56=0,$N56+CO$3&lt;&gt;$I$27+1,CO$3&lt;&gt;$N56),SUM($O$16:$O55)+COUNTIF($Q56:CN56,"&gt;0")+1,
IF(AND($J$1=4,CO$2=0,$M56=0,$N56+CO$3&lt;&gt;$I$27+1,CO$3&lt;&gt;$N56,CO$1-$L56=0),SUM($O$16:$O55)+COUNTIF($Q56:CN56,"&gt;0")+1,
""))))),"")</f>
        <v/>
      </c>
      <c r="CP56" s="55" t="str">
        <f ca="1">IFERROR(IF($J$1=0,"",
IF(AND($J$1=1,CP$2=0,$M56=0),CP$3*$N56,
IF(AND($J$1=2,CP$2=0,$M56=0,OR($N56+CP$3=$I$27+1,CP$3=$N56)),SUM($O$16:$O55)+COUNTIF($Q56:CO56,"&gt;0")+1,
IF(AND($J$1=3,CP$2=0,$M56=0,$N56+CP$3&lt;&gt;$I$27+1,CP$3&lt;&gt;$N56),SUM($O$16:$O55)+COUNTIF($Q56:CO56,"&gt;0")+1,
IF(AND($J$1=4,CP$2=0,$M56=0,$N56+CP$3&lt;&gt;$I$27+1,CP$3&lt;&gt;$N56,CP$1-$L56=0),SUM($O$16:$O55)+COUNTIF($Q56:CO56,"&gt;0")+1,
""))))),"")</f>
        <v/>
      </c>
      <c r="CQ56" s="55" t="str">
        <f ca="1">IFERROR(IF($J$1=0,"",
IF(AND($J$1=1,CQ$2=0,$M56=0),CQ$3*$N56,
IF(AND($J$1=2,CQ$2=0,$M56=0,OR($N56+CQ$3=$I$27+1,CQ$3=$N56)),SUM($O$16:$O55)+COUNTIF($Q56:CP56,"&gt;0")+1,
IF(AND($J$1=3,CQ$2=0,$M56=0,$N56+CQ$3&lt;&gt;$I$27+1,CQ$3&lt;&gt;$N56),SUM($O$16:$O55)+COUNTIF($Q56:CP56,"&gt;0")+1,
IF(AND($J$1=4,CQ$2=0,$M56=0,$N56+CQ$3&lt;&gt;$I$27+1,CQ$3&lt;&gt;$N56,CQ$1-$L56=0),SUM($O$16:$O55)+COUNTIF($Q56:CP56,"&gt;0")+1,
""))))),"")</f>
        <v/>
      </c>
      <c r="CR56" s="55" t="str">
        <f ca="1">IFERROR(IF($J$1=0,"",
IF(AND($J$1=1,CR$2=0,$M56=0),CR$3*$N56,
IF(AND($J$1=2,CR$2=0,$M56=0,OR($N56+CR$3=$I$27+1,CR$3=$N56)),SUM($O$16:$O55)+COUNTIF($Q56:CQ56,"&gt;0")+1,
IF(AND($J$1=3,CR$2=0,$M56=0,$N56+CR$3&lt;&gt;$I$27+1,CR$3&lt;&gt;$N56),SUM($O$16:$O55)+COUNTIF($Q56:CQ56,"&gt;0")+1,
IF(AND($J$1=4,CR$2=0,$M56=0,$N56+CR$3&lt;&gt;$I$27+1,CR$3&lt;&gt;$N56,CR$1-$L56=0),SUM($O$16:$O55)+COUNTIF($Q56:CQ56,"&gt;0")+1,
""))))),"")</f>
        <v/>
      </c>
      <c r="CS56" s="55" t="str">
        <f ca="1">IFERROR(IF($J$1=0,"",
IF(AND($J$1=1,CS$2=0,$M56=0),CS$3*$N56,
IF(AND($J$1=2,CS$2=0,$M56=0,OR($N56+CS$3=$I$27+1,CS$3=$N56)),SUM($O$16:$O55)+COUNTIF($Q56:CR56,"&gt;0")+1,
IF(AND($J$1=3,CS$2=0,$M56=0,$N56+CS$3&lt;&gt;$I$27+1,CS$3&lt;&gt;$N56),SUM($O$16:$O55)+COUNTIF($Q56:CR56,"&gt;0")+1,
IF(AND($J$1=4,CS$2=0,$M56=0,$N56+CS$3&lt;&gt;$I$27+1,CS$3&lt;&gt;$N56,CS$1-$L56=0),SUM($O$16:$O55)+COUNTIF($Q56:CR56,"&gt;0")+1,
""))))),"")</f>
        <v/>
      </c>
      <c r="CT56" s="55" t="str">
        <f ca="1">IFERROR(IF($J$1=0,"",
IF(AND($J$1=1,CT$2=0,$M56=0),CT$3*$N56,
IF(AND($J$1=2,CT$2=0,$M56=0,OR($N56+CT$3=$I$27+1,CT$3=$N56)),SUM($O$16:$O55)+COUNTIF($Q56:CS56,"&gt;0")+1,
IF(AND($J$1=3,CT$2=0,$M56=0,$N56+CT$3&lt;&gt;$I$27+1,CT$3&lt;&gt;$N56),SUM($O$16:$O55)+COUNTIF($Q56:CS56,"&gt;0")+1,
IF(AND($J$1=4,CT$2=0,$M56=0,$N56+CT$3&lt;&gt;$I$27+1,CT$3&lt;&gt;$N56,CT$1-$L56=0),SUM($O$16:$O55)+COUNTIF($Q56:CS56,"&gt;0")+1,
""))))),"")</f>
        <v/>
      </c>
      <c r="CU56" s="55" t="str">
        <f ca="1">IFERROR(IF($J$1=0,"",
IF(AND($J$1=1,CU$2=0,$M56=0),CU$3*$N56,
IF(AND($J$1=2,CU$2=0,$M56=0,OR($N56+CU$3=$I$27+1,CU$3=$N56)),SUM($O$16:$O55)+COUNTIF($Q56:CT56,"&gt;0")+1,
IF(AND($J$1=3,CU$2=0,$M56=0,$N56+CU$3&lt;&gt;$I$27+1,CU$3&lt;&gt;$N56),SUM($O$16:$O55)+COUNTIF($Q56:CT56,"&gt;0")+1,
IF(AND($J$1=4,CU$2=0,$M56=0,$N56+CU$3&lt;&gt;$I$27+1,CU$3&lt;&gt;$N56,CU$1-$L56=0),SUM($O$16:$O55)+COUNTIF($Q56:CT56,"&gt;0")+1,
""))))),"")</f>
        <v/>
      </c>
      <c r="CV56" s="55" t="str">
        <f ca="1">IFERROR(IF($J$1=0,"",
IF(AND($J$1=1,CV$2=0,$M56=0),CV$3*$N56,
IF(AND($J$1=2,CV$2=0,$M56=0,OR($N56+CV$3=$I$27+1,CV$3=$N56)),SUM($O$16:$O55)+COUNTIF($Q56:CU56,"&gt;0")+1,
IF(AND($J$1=3,CV$2=0,$M56=0,$N56+CV$3&lt;&gt;$I$27+1,CV$3&lt;&gt;$N56),SUM($O$16:$O55)+COUNTIF($Q56:CU56,"&gt;0")+1,
IF(AND($J$1=4,CV$2=0,$M56=0,$N56+CV$3&lt;&gt;$I$27+1,CV$3&lt;&gt;$N56,CV$1-$L56=0),SUM($O$16:$O55)+COUNTIF($Q56:CU56,"&gt;0")+1,
""))))),"")</f>
        <v/>
      </c>
      <c r="CW56" s="55" t="str">
        <f ca="1">IFERROR(IF($J$1=0,"",
IF(AND($J$1=1,CW$2=0,$M56=0),CW$3*$N56,
IF(AND($J$1=2,CW$2=0,$M56=0,OR($N56+CW$3=$I$27+1,CW$3=$N56)),SUM($O$16:$O55)+COUNTIF($Q56:CV56,"&gt;0")+1,
IF(AND($J$1=3,CW$2=0,$M56=0,$N56+CW$3&lt;&gt;$I$27+1,CW$3&lt;&gt;$N56),SUM($O$16:$O55)+COUNTIF($Q56:CV56,"&gt;0")+1,
IF(AND($J$1=4,CW$2=0,$M56=0,$N56+CW$3&lt;&gt;$I$27+1,CW$3&lt;&gt;$N56,CW$1-$L56=0),SUM($O$16:$O55)+COUNTIF($Q56:CV56,"&gt;0")+1,
""))))),"")</f>
        <v/>
      </c>
      <c r="CX56" s="55" t="str">
        <f ca="1">IFERROR(IF($J$1=0,"",
IF(AND($J$1=1,CX$2=0,$M56=0),CX$3*$N56,
IF(AND($J$1=2,CX$2=0,$M56=0,OR($N56+CX$3=$I$27+1,CX$3=$N56)),SUM($O$16:$O55)+COUNTIF($Q56:CW56,"&gt;0")+1,
IF(AND($J$1=3,CX$2=0,$M56=0,$N56+CX$3&lt;&gt;$I$27+1,CX$3&lt;&gt;$N56),SUM($O$16:$O55)+COUNTIF($Q56:CW56,"&gt;0")+1,
IF(AND($J$1=4,CX$2=0,$M56=0,$N56+CX$3&lt;&gt;$I$27+1,CX$3&lt;&gt;$N56,CX$1-$L56=0),SUM($O$16:$O55)+COUNTIF($Q56:CW56,"&gt;0")+1,
""))))),"")</f>
        <v/>
      </c>
      <c r="CY56" s="55" t="str">
        <f ca="1">IFERROR(IF($J$1=0,"",
IF(AND($J$1=1,CY$2=0,$M56=0),CY$3*$N56,
IF(AND($J$1=2,CY$2=0,$M56=0,OR($N56+CY$3=$I$27+1,CY$3=$N56)),SUM($O$16:$O55)+COUNTIF($Q56:CX56,"&gt;0")+1,
IF(AND($J$1=3,CY$2=0,$M56=0,$N56+CY$3&lt;&gt;$I$27+1,CY$3&lt;&gt;$N56),SUM($O$16:$O55)+COUNTIF($Q56:CX56,"&gt;0")+1,
IF(AND($J$1=4,CY$2=0,$M56=0,$N56+CY$3&lt;&gt;$I$27+1,CY$3&lt;&gt;$N56,CY$1-$L56=0),SUM($O$16:$O55)+COUNTIF($Q56:CX56,"&gt;0")+1,
""))))),"")</f>
        <v/>
      </c>
      <c r="CZ56" s="55" t="str">
        <f ca="1">IFERROR(IF($J$1=0,"",
IF(AND($J$1=1,CZ$2=0,$M56=0),CZ$3*$N56,
IF(AND($J$1=2,CZ$2=0,$M56=0,OR($N56+CZ$3=$I$27+1,CZ$3=$N56)),SUM($O$16:$O55)+COUNTIF($Q56:CY56,"&gt;0")+1,
IF(AND($J$1=3,CZ$2=0,$M56=0,$N56+CZ$3&lt;&gt;$I$27+1,CZ$3&lt;&gt;$N56),SUM($O$16:$O55)+COUNTIF($Q56:CY56,"&gt;0")+1,
IF(AND($J$1=4,CZ$2=0,$M56=0,$N56+CZ$3&lt;&gt;$I$27+1,CZ$3&lt;&gt;$N56,CZ$1-$L56=0),SUM($O$16:$O55)+COUNTIF($Q56:CY56,"&gt;0")+1,
""))))),"")</f>
        <v/>
      </c>
      <c r="DA56" s="55" t="str">
        <f ca="1">IFERROR(IF($J$1=0,"",
IF(AND($J$1=1,DA$2=0,$M56=0),DA$3*$N56,
IF(AND($J$1=2,DA$2=0,$M56=0,OR($N56+DA$3=$I$27+1,DA$3=$N56)),SUM($O$16:$O55)+COUNTIF($Q56:CZ56,"&gt;0")+1,
IF(AND($J$1=3,DA$2=0,$M56=0,$N56+DA$3&lt;&gt;$I$27+1,DA$3&lt;&gt;$N56),SUM($O$16:$O55)+COUNTIF($Q56:CZ56,"&gt;0")+1,
IF(AND($J$1=4,DA$2=0,$M56=0,$N56+DA$3&lt;&gt;$I$27+1,DA$3&lt;&gt;$N56,DA$1-$L56=0),SUM($O$16:$O55)+COUNTIF($Q56:CZ56,"&gt;0")+1,
""))))),"")</f>
        <v/>
      </c>
      <c r="DB56" s="55" t="str">
        <f ca="1">IFERROR(IF($J$1=0,"",
IF(AND($J$1=1,DB$2=0,$M56=0),DB$3*$N56,
IF(AND($J$1=2,DB$2=0,$M56=0,OR($N56+DB$3=$I$27+1,DB$3=$N56)),SUM($O$16:$O55)+COUNTIF($Q56:DA56,"&gt;0")+1,
IF(AND($J$1=3,DB$2=0,$M56=0,$N56+DB$3&lt;&gt;$I$27+1,DB$3&lt;&gt;$N56),SUM($O$16:$O55)+COUNTIF($Q56:DA56,"&gt;0")+1,
IF(AND($J$1=4,DB$2=0,$M56=0,$N56+DB$3&lt;&gt;$I$27+1,DB$3&lt;&gt;$N56,DB$1-$L56=0),SUM($O$16:$O55)+COUNTIF($Q56:DA56,"&gt;0")+1,
""))))),"")</f>
        <v/>
      </c>
      <c r="DC56" s="55" t="str">
        <f ca="1">IFERROR(IF($J$1=0,"",
IF(AND($J$1=1,DC$2=0,$M56=0),DC$3*$N56,
IF(AND($J$1=2,DC$2=0,$M56=0,OR($N56+DC$3=$I$27+1,DC$3=$N56)),SUM($O$16:$O55)+COUNTIF($Q56:DB56,"&gt;0")+1,
IF(AND($J$1=3,DC$2=0,$M56=0,$N56+DC$3&lt;&gt;$I$27+1,DC$3&lt;&gt;$N56),SUM($O$16:$O55)+COUNTIF($Q56:DB56,"&gt;0")+1,
IF(AND($J$1=4,DC$2=0,$M56=0,$N56+DC$3&lt;&gt;$I$27+1,DC$3&lt;&gt;$N56,DC$1-$L56=0),SUM($O$16:$O55)+COUNTIF($Q56:DB56,"&gt;0")+1,
""))))),"")</f>
        <v/>
      </c>
      <c r="DD56" s="55" t="str">
        <f ca="1">IFERROR(IF($J$1=0,"",
IF(AND($J$1=1,DD$2=0,$M56=0),DD$3*$N56,
IF(AND($J$1=2,DD$2=0,$M56=0,OR($N56+DD$3=$I$27+1,DD$3=$N56)),SUM($O$16:$O55)+COUNTIF($Q56:DC56,"&gt;0")+1,
IF(AND($J$1=3,DD$2=0,$M56=0,$N56+DD$3&lt;&gt;$I$27+1,DD$3&lt;&gt;$N56),SUM($O$16:$O55)+COUNTIF($Q56:DC56,"&gt;0")+1,
IF(AND($J$1=4,DD$2=0,$M56=0,$N56+DD$3&lt;&gt;$I$27+1,DD$3&lt;&gt;$N56,DD$1-$L56=0),SUM($O$16:$O55)+COUNTIF($Q56:DC56,"&gt;0")+1,
""))))),"")</f>
        <v/>
      </c>
      <c r="DE56" s="55" t="str">
        <f ca="1">IFERROR(IF($J$1=0,"",
IF(AND($J$1=1,DE$2=0,$M56=0),DE$3*$N56,
IF(AND($J$1=2,DE$2=0,$M56=0,OR($N56+DE$3=$I$27+1,DE$3=$N56)),SUM($O$16:$O55)+COUNTIF($Q56:DD56,"&gt;0")+1,
IF(AND($J$1=3,DE$2=0,$M56=0,$N56+DE$3&lt;&gt;$I$27+1,DE$3&lt;&gt;$N56),SUM($O$16:$O55)+COUNTIF($Q56:DD56,"&gt;0")+1,
IF(AND($J$1=4,DE$2=0,$M56=0,$N56+DE$3&lt;&gt;$I$27+1,DE$3&lt;&gt;$N56,DE$1-$L56=0),SUM($O$16:$O55)+COUNTIF($Q56:DD56,"&gt;0")+1,
""))))),"")</f>
        <v/>
      </c>
      <c r="DF56" s="55" t="str">
        <f ca="1">IFERROR(IF($J$1=0,"",
IF(AND($J$1=1,DF$2=0,$M56=0),DF$3*$N56,
IF(AND($J$1=2,DF$2=0,$M56=0,OR($N56+DF$3=$I$27+1,DF$3=$N56)),SUM($O$16:$O55)+COUNTIF($Q56:DE56,"&gt;0")+1,
IF(AND($J$1=3,DF$2=0,$M56=0,$N56+DF$3&lt;&gt;$I$27+1,DF$3&lt;&gt;$N56),SUM($O$16:$O55)+COUNTIF($Q56:DE56,"&gt;0")+1,
IF(AND($J$1=4,DF$2=0,$M56=0,$N56+DF$3&lt;&gt;$I$27+1,DF$3&lt;&gt;$N56,DF$1-$L56=0),SUM($O$16:$O55)+COUNTIF($Q56:DE56,"&gt;0")+1,
""))))),"")</f>
        <v/>
      </c>
      <c r="DG56" s="55" t="str">
        <f ca="1">IFERROR(IF($J$1=0,"",
IF(AND($J$1=1,DG$2=0,$M56=0),DG$3*$N56,
IF(AND($J$1=2,DG$2=0,$M56=0,OR($N56+DG$3=$I$27+1,DG$3=$N56)),SUM($O$16:$O55)+COUNTIF($Q56:DF56,"&gt;0")+1,
IF(AND($J$1=3,DG$2=0,$M56=0,$N56+DG$3&lt;&gt;$I$27+1,DG$3&lt;&gt;$N56),SUM($O$16:$O55)+COUNTIF($Q56:DF56,"&gt;0")+1,
IF(AND($J$1=4,DG$2=0,$M56=0,$N56+DG$3&lt;&gt;$I$27+1,DG$3&lt;&gt;$N56,DG$1-$L56=0),SUM($O$16:$O55)+COUNTIF($Q56:DF56,"&gt;0")+1,
""))))),"")</f>
        <v/>
      </c>
      <c r="DH56" s="55" t="str">
        <f ca="1">IFERROR(IF($J$1=0,"",
IF(AND($J$1=1,DH$2=0,$M56=0),DH$3*$N56,
IF(AND($J$1=2,DH$2=0,$M56=0,OR($N56+DH$3=$I$27+1,DH$3=$N56)),SUM($O$16:$O55)+COUNTIF($Q56:DG56,"&gt;0")+1,
IF(AND($J$1=3,DH$2=0,$M56=0,$N56+DH$3&lt;&gt;$I$27+1,DH$3&lt;&gt;$N56),SUM($O$16:$O55)+COUNTIF($Q56:DG56,"&gt;0")+1,
IF(AND($J$1=4,DH$2=0,$M56=0,$N56+DH$3&lt;&gt;$I$27+1,DH$3&lt;&gt;$N56,DH$1-$L56=0),SUM($O$16:$O55)+COUNTIF($Q56:DG56,"&gt;0")+1,
""))))),"")</f>
        <v/>
      </c>
      <c r="DI56" s="55" t="str">
        <f ca="1">IFERROR(IF($J$1=0,"",
IF(AND($J$1=1,DI$2=0,$M56=0),DI$3*$N56,
IF(AND($J$1=2,DI$2=0,$M56=0,OR($N56+DI$3=$I$27+1,DI$3=$N56)),SUM($O$16:$O55)+COUNTIF($Q56:DH56,"&gt;0")+1,
IF(AND($J$1=3,DI$2=0,$M56=0,$N56+DI$3&lt;&gt;$I$27+1,DI$3&lt;&gt;$N56),SUM($O$16:$O55)+COUNTIF($Q56:DH56,"&gt;0")+1,
IF(AND($J$1=4,DI$2=0,$M56=0,$N56+DI$3&lt;&gt;$I$27+1,DI$3&lt;&gt;$N56,DI$1-$L56=0),SUM($O$16:$O55)+COUNTIF($Q56:DH56,"&gt;0")+1,
""))))),"")</f>
        <v/>
      </c>
      <c r="DJ56" s="55" t="str">
        <f ca="1">IFERROR(IF($J$1=0,"",
IF(AND($J$1=1,DJ$2=0,$M56=0),DJ$3*$N56,
IF(AND($J$1=2,DJ$2=0,$M56=0,OR($N56+DJ$3=$I$27+1,DJ$3=$N56)),SUM($O$16:$O55)+COUNTIF($Q56:DI56,"&gt;0")+1,
IF(AND($J$1=3,DJ$2=0,$M56=0,$N56+DJ$3&lt;&gt;$I$27+1,DJ$3&lt;&gt;$N56),SUM($O$16:$O55)+COUNTIF($Q56:DI56,"&gt;0")+1,
IF(AND($J$1=4,DJ$2=0,$M56=0,$N56+DJ$3&lt;&gt;$I$27+1,DJ$3&lt;&gt;$N56,DJ$1-$L56=0),SUM($O$16:$O55)+COUNTIF($Q56:DI56,"&gt;0")+1,
""))))),"")</f>
        <v/>
      </c>
      <c r="DK56" s="55" t="str">
        <f ca="1">IFERROR(IF($J$1=0,"",
IF(AND($J$1=1,DK$2=0,$M56=0),DK$3*$N56,
IF(AND($J$1=2,DK$2=0,$M56=0,OR($N56+DK$3=$I$27+1,DK$3=$N56)),SUM($O$16:$O55)+COUNTIF($Q56:DJ56,"&gt;0")+1,
IF(AND($J$1=3,DK$2=0,$M56=0,$N56+DK$3&lt;&gt;$I$27+1,DK$3&lt;&gt;$N56),SUM($O$16:$O55)+COUNTIF($Q56:DJ56,"&gt;0")+1,
IF(AND($J$1=4,DK$2=0,$M56=0,$N56+DK$3&lt;&gt;$I$27+1,DK$3&lt;&gt;$N56,DK$1-$L56=0),SUM($O$16:$O55)+COUNTIF($Q56:DJ56,"&gt;0")+1,
""))))),"")</f>
        <v/>
      </c>
      <c r="DL56" s="55" t="str">
        <f ca="1">IFERROR(IF($J$1=0,"",
IF(AND($J$1=1,DL$2=0,$M56=0),DL$3*$N56,
IF(AND($J$1=2,DL$2=0,$M56=0,OR($N56+DL$3=$I$27+1,DL$3=$N56)),SUM($O$16:$O55)+COUNTIF($Q56:DK56,"&gt;0")+1,
IF(AND($J$1=3,DL$2=0,$M56=0,$N56+DL$3&lt;&gt;$I$27+1,DL$3&lt;&gt;$N56),SUM($O$16:$O55)+COUNTIF($Q56:DK56,"&gt;0")+1,
IF(AND($J$1=4,DL$2=0,$M56=0,$N56+DL$3&lt;&gt;$I$27+1,DL$3&lt;&gt;$N56,DL$1-$L56=0),SUM($O$16:$O55)+COUNTIF($Q56:DK56,"&gt;0")+1,
""))))),"")</f>
        <v/>
      </c>
      <c r="DM56" s="49" t="str">
        <f ca="1">IFERROR(IF($J$1=0,"",
IF(AND($J$1=1,DM$2=0,$M56=0),DM$3*$N56,
IF(AND($J$1=2,DM$2=0,$M56=0,OR($N56+DM$3=$I$27+1,DM$3=$N56)),SUM($O$16:$O55)+COUNTIF($Q56:DL56,"&gt;0")+1,
IF(AND($J$1=3,DM$2=0,$M56=0,$N56+DM$3&lt;&gt;$I$27+1,DM$3&lt;&gt;$N56),SUM($O$16:$O55)+COUNTIF($Q56:DL56,"&gt;0")+1,
IF(AND($J$1=4,DM$2=0,$M56=0,$N56+DM$3&lt;&gt;$I$27+1,DM$3&lt;&gt;$N56,DM$1-$L56=0),SUM($O$16:$O55)+COUNTIF($Q56:DL56,"&gt;0")+1,
""))))),"")</f>
        <v/>
      </c>
    </row>
    <row r="57" spans="8:117" ht="16.5" customHeight="1" x14ac:dyDescent="0.25">
      <c r="L57" s="2" t="str">
        <f t="shared" si="18"/>
        <v/>
      </c>
      <c r="M57" s="2" t="str">
        <f t="shared" si="16"/>
        <v/>
      </c>
      <c r="N57" s="2" t="str">
        <f t="shared" si="17"/>
        <v/>
      </c>
      <c r="O57" s="2">
        <f t="shared" ca="1" si="19"/>
        <v>0</v>
      </c>
      <c r="P57" s="41" t="str">
        <f t="shared" si="20"/>
        <v/>
      </c>
      <c r="R57" s="55" t="str">
        <f ca="1">IFERROR(IF($J$1=0,"",
IF(AND($J$1=1,R$2=0,$M57=0),R$3*$N57,
IF(AND($J$1=2,R$2=0,$M57=0,OR($N57+R$3=$I$27+1,R$3=$N57)),SUM($O$16:$O56)+COUNTIF($Q57:Q57,"&gt;0")+1,
IF(AND($J$1=3,R$2=0,$M57=0,$N57+R$3&lt;&gt;$I$27+1,R$3&lt;&gt;$N57),SUM($O$16:$O56)+COUNTIF($Q57:Q57,"&gt;0")+1,
IF(AND($J$1=4,R$2=0,$M57=0,$N57+R$3&lt;&gt;$I$27+1,R$3&lt;&gt;$N57,R$1-$L57=0),SUM($O$16:$O56)+COUNTIF($Q57:Q57,"&gt;0")+1,
""))))),"")</f>
        <v/>
      </c>
      <c r="S57" s="55" t="str">
        <f ca="1">IFERROR(IF($J$1=0,"",
IF(AND($J$1=1,S$2=0,$M57=0),S$3*$N57,
IF(AND($J$1=2,S$2=0,$M57=0,OR($N57+S$3=$I$27+1,S$3=$N57)),SUM($O$16:$O56)+COUNTIF($Q57:R57,"&gt;0")+1,
IF(AND($J$1=3,S$2=0,$M57=0,$N57+S$3&lt;&gt;$I$27+1,S$3&lt;&gt;$N57),SUM($O$16:$O56)+COUNTIF($Q57:R57,"&gt;0")+1,
IF(AND($J$1=4,S$2=0,$M57=0,$N57+S$3&lt;&gt;$I$27+1,S$3&lt;&gt;$N57,S$1-$L57=0),SUM($O$16:$O56)+COUNTIF($Q57:R57,"&gt;0")+1,
""))))),"")</f>
        <v/>
      </c>
      <c r="T57" s="55" t="str">
        <f ca="1">IFERROR(IF($J$1=0,"",
IF(AND($J$1=1,T$2=0,$M57=0),T$3*$N57,
IF(AND($J$1=2,T$2=0,$M57=0,OR($N57+T$3=$I$27+1,T$3=$N57)),SUM($O$16:$O56)+COUNTIF($Q57:S57,"&gt;0")+1,
IF(AND($J$1=3,T$2=0,$M57=0,$N57+T$3&lt;&gt;$I$27+1,T$3&lt;&gt;$N57),SUM($O$16:$O56)+COUNTIF($Q57:S57,"&gt;0")+1,
IF(AND($J$1=4,T$2=0,$M57=0,$N57+T$3&lt;&gt;$I$27+1,T$3&lt;&gt;$N57,T$1-$L57=0),SUM($O$16:$O56)+COUNTIF($Q57:S57,"&gt;0")+1,
""))))),"")</f>
        <v/>
      </c>
      <c r="U57" s="55" t="str">
        <f ca="1">IFERROR(IF($J$1=0,"",
IF(AND($J$1=1,U$2=0,$M57=0),U$3*$N57,
IF(AND($J$1=2,U$2=0,$M57=0,OR($N57+U$3=$I$27+1,U$3=$N57)),SUM($O$16:$O56)+COUNTIF($Q57:T57,"&gt;0")+1,
IF(AND($J$1=3,U$2=0,$M57=0,$N57+U$3&lt;&gt;$I$27+1,U$3&lt;&gt;$N57),SUM($O$16:$O56)+COUNTIF($Q57:T57,"&gt;0")+1,
IF(AND($J$1=4,U$2=0,$M57=0,$N57+U$3&lt;&gt;$I$27+1,U$3&lt;&gt;$N57,U$1-$L57=0),SUM($O$16:$O56)+COUNTIF($Q57:T57,"&gt;0")+1,
""))))),"")</f>
        <v/>
      </c>
      <c r="V57" s="55" t="str">
        <f ca="1">IFERROR(IF($J$1=0,"",
IF(AND($J$1=1,V$2=0,$M57=0),V$3*$N57,
IF(AND($J$1=2,V$2=0,$M57=0,OR($N57+V$3=$I$27+1,V$3=$N57)),SUM($O$16:$O56)+COUNTIF($Q57:U57,"&gt;0")+1,
IF(AND($J$1=3,V$2=0,$M57=0,$N57+V$3&lt;&gt;$I$27+1,V$3&lt;&gt;$N57),SUM($O$16:$O56)+COUNTIF($Q57:U57,"&gt;0")+1,
IF(AND($J$1=4,V$2=0,$M57=0,$N57+V$3&lt;&gt;$I$27+1,V$3&lt;&gt;$N57,V$1-$L57=0),SUM($O$16:$O56)+COUNTIF($Q57:U57,"&gt;0")+1,
""))))),"")</f>
        <v/>
      </c>
      <c r="W57" s="55" t="str">
        <f ca="1">IFERROR(IF($J$1=0,"",
IF(AND($J$1=1,W$2=0,$M57=0),W$3*$N57,
IF(AND($J$1=2,W$2=0,$M57=0,OR($N57+W$3=$I$27+1,W$3=$N57)),SUM($O$16:$O56)+COUNTIF($Q57:V57,"&gt;0")+1,
IF(AND($J$1=3,W$2=0,$M57=0,$N57+W$3&lt;&gt;$I$27+1,W$3&lt;&gt;$N57),SUM($O$16:$O56)+COUNTIF($Q57:V57,"&gt;0")+1,
IF(AND($J$1=4,W$2=0,$M57=0,$N57+W$3&lt;&gt;$I$27+1,W$3&lt;&gt;$N57,W$1-$L57=0),SUM($O$16:$O56)+COUNTIF($Q57:V57,"&gt;0")+1,
""))))),"")</f>
        <v/>
      </c>
      <c r="X57" s="55" t="str">
        <f ca="1">IFERROR(IF($J$1=0,"",
IF(AND($J$1=1,X$2=0,$M57=0),X$3*$N57,
IF(AND($J$1=2,X$2=0,$M57=0,OR($N57+X$3=$I$27+1,X$3=$N57)),SUM($O$16:$O56)+COUNTIF($Q57:W57,"&gt;0")+1,
IF(AND($J$1=3,X$2=0,$M57=0,$N57+X$3&lt;&gt;$I$27+1,X$3&lt;&gt;$N57),SUM($O$16:$O56)+COUNTIF($Q57:W57,"&gt;0")+1,
IF(AND($J$1=4,X$2=0,$M57=0,$N57+X$3&lt;&gt;$I$27+1,X$3&lt;&gt;$N57,X$1-$L57=0),SUM($O$16:$O56)+COUNTIF($Q57:W57,"&gt;0")+1,
""))))),"")</f>
        <v/>
      </c>
      <c r="Y57" s="55" t="str">
        <f ca="1">IFERROR(IF($J$1=0,"",
IF(AND($J$1=1,Y$2=0,$M57=0),Y$3*$N57,
IF(AND($J$1=2,Y$2=0,$M57=0,OR($N57+Y$3=$I$27+1,Y$3=$N57)),SUM($O$16:$O56)+COUNTIF($Q57:X57,"&gt;0")+1,
IF(AND($J$1=3,Y$2=0,$M57=0,$N57+Y$3&lt;&gt;$I$27+1,Y$3&lt;&gt;$N57),SUM($O$16:$O56)+COUNTIF($Q57:X57,"&gt;0")+1,
IF(AND($J$1=4,Y$2=0,$M57=0,$N57+Y$3&lt;&gt;$I$27+1,Y$3&lt;&gt;$N57,Y$1-$L57=0),SUM($O$16:$O56)+COUNTIF($Q57:X57,"&gt;0")+1,
""))))),"")</f>
        <v/>
      </c>
      <c r="Z57" s="55" t="str">
        <f ca="1">IFERROR(IF($J$1=0,"",
IF(AND($J$1=1,Z$2=0,$M57=0),Z$3*$N57,
IF(AND($J$1=2,Z$2=0,$M57=0,OR($N57+Z$3=$I$27+1,Z$3=$N57)),SUM($O$16:$O56)+COUNTIF($Q57:Y57,"&gt;0")+1,
IF(AND($J$1=3,Z$2=0,$M57=0,$N57+Z$3&lt;&gt;$I$27+1,Z$3&lt;&gt;$N57),SUM($O$16:$O56)+COUNTIF($Q57:Y57,"&gt;0")+1,
IF(AND($J$1=4,Z$2=0,$M57=0,$N57+Z$3&lt;&gt;$I$27+1,Z$3&lt;&gt;$N57,Z$1-$L57=0),SUM($O$16:$O56)+COUNTIF($Q57:Y57,"&gt;0")+1,
""))))),"")</f>
        <v/>
      </c>
      <c r="AA57" s="55" t="str">
        <f ca="1">IFERROR(IF($J$1=0,"",
IF(AND($J$1=1,AA$2=0,$M57=0),AA$3*$N57,
IF(AND($J$1=2,AA$2=0,$M57=0,OR($N57+AA$3=$I$27+1,AA$3=$N57)),SUM($O$16:$O56)+COUNTIF($Q57:Z57,"&gt;0")+1,
IF(AND($J$1=3,AA$2=0,$M57=0,$N57+AA$3&lt;&gt;$I$27+1,AA$3&lt;&gt;$N57),SUM($O$16:$O56)+COUNTIF($Q57:Z57,"&gt;0")+1,
IF(AND($J$1=4,AA$2=0,$M57=0,$N57+AA$3&lt;&gt;$I$27+1,AA$3&lt;&gt;$N57,AA$1-$L57=0),SUM($O$16:$O56)+COUNTIF($Q57:Z57,"&gt;0")+1,
""))))),"")</f>
        <v/>
      </c>
      <c r="AB57" s="55" t="str">
        <f ca="1">IFERROR(IF($J$1=0,"",
IF(AND($J$1=1,AB$2=0,$M57=0),AB$3*$N57,
IF(AND($J$1=2,AB$2=0,$M57=0,OR($N57+AB$3=$I$27+1,AB$3=$N57)),SUM($O$16:$O56)+COUNTIF($Q57:AA57,"&gt;0")+1,
IF(AND($J$1=3,AB$2=0,$M57=0,$N57+AB$3&lt;&gt;$I$27+1,AB$3&lt;&gt;$N57),SUM($O$16:$O56)+COUNTIF($Q57:AA57,"&gt;0")+1,
IF(AND($J$1=4,AB$2=0,$M57=0,$N57+AB$3&lt;&gt;$I$27+1,AB$3&lt;&gt;$N57,AB$1-$L57=0),SUM($O$16:$O56)+COUNTIF($Q57:AA57,"&gt;0")+1,
""))))),"")</f>
        <v/>
      </c>
      <c r="AC57" s="55" t="str">
        <f ca="1">IFERROR(IF($J$1=0,"",
IF(AND($J$1=1,AC$2=0,$M57=0),AC$3*$N57,
IF(AND($J$1=2,AC$2=0,$M57=0,OR($N57+AC$3=$I$27+1,AC$3=$N57)),SUM($O$16:$O56)+COUNTIF($Q57:AB57,"&gt;0")+1,
IF(AND($J$1=3,AC$2=0,$M57=0,$N57+AC$3&lt;&gt;$I$27+1,AC$3&lt;&gt;$N57),SUM($O$16:$O56)+COUNTIF($Q57:AB57,"&gt;0")+1,
IF(AND($J$1=4,AC$2=0,$M57=0,$N57+AC$3&lt;&gt;$I$27+1,AC$3&lt;&gt;$N57,AC$1-$L57=0),SUM($O$16:$O56)+COUNTIF($Q57:AB57,"&gt;0")+1,
""))))),"")</f>
        <v/>
      </c>
      <c r="AD57" s="55" t="str">
        <f ca="1">IFERROR(IF($J$1=0,"",
IF(AND($J$1=1,AD$2=0,$M57=0),AD$3*$N57,
IF(AND($J$1=2,AD$2=0,$M57=0,OR($N57+AD$3=$I$27+1,AD$3=$N57)),SUM($O$16:$O56)+COUNTIF($Q57:AC57,"&gt;0")+1,
IF(AND($J$1=3,AD$2=0,$M57=0,$N57+AD$3&lt;&gt;$I$27+1,AD$3&lt;&gt;$N57),SUM($O$16:$O56)+COUNTIF($Q57:AC57,"&gt;0")+1,
IF(AND($J$1=4,AD$2=0,$M57=0,$N57+AD$3&lt;&gt;$I$27+1,AD$3&lt;&gt;$N57,AD$1-$L57=0),SUM($O$16:$O56)+COUNTIF($Q57:AC57,"&gt;0")+1,
""))))),"")</f>
        <v/>
      </c>
      <c r="AE57" s="55" t="str">
        <f ca="1">IFERROR(IF($J$1=0,"",
IF(AND($J$1=1,AE$2=0,$M57=0),AE$3*$N57,
IF(AND($J$1=2,AE$2=0,$M57=0,OR($N57+AE$3=$I$27+1,AE$3=$N57)),SUM($O$16:$O56)+COUNTIF($Q57:AD57,"&gt;0")+1,
IF(AND($J$1=3,AE$2=0,$M57=0,$N57+AE$3&lt;&gt;$I$27+1,AE$3&lt;&gt;$N57),SUM($O$16:$O56)+COUNTIF($Q57:AD57,"&gt;0")+1,
IF(AND($J$1=4,AE$2=0,$M57=0,$N57+AE$3&lt;&gt;$I$27+1,AE$3&lt;&gt;$N57,AE$1-$L57=0),SUM($O$16:$O56)+COUNTIF($Q57:AD57,"&gt;0")+1,
""))))),"")</f>
        <v/>
      </c>
      <c r="AF57" s="55" t="str">
        <f ca="1">IFERROR(IF($J$1=0,"",
IF(AND($J$1=1,AF$2=0,$M57=0),AF$3*$N57,
IF(AND($J$1=2,AF$2=0,$M57=0,OR($N57+AF$3=$I$27+1,AF$3=$N57)),SUM($O$16:$O56)+COUNTIF($Q57:AE57,"&gt;0")+1,
IF(AND($J$1=3,AF$2=0,$M57=0,$N57+AF$3&lt;&gt;$I$27+1,AF$3&lt;&gt;$N57),SUM($O$16:$O56)+COUNTIF($Q57:AE57,"&gt;0")+1,
IF(AND($J$1=4,AF$2=0,$M57=0,$N57+AF$3&lt;&gt;$I$27+1,AF$3&lt;&gt;$N57,AF$1-$L57=0),SUM($O$16:$O56)+COUNTIF($Q57:AE57,"&gt;0")+1,
""))))),"")</f>
        <v/>
      </c>
      <c r="AG57" s="55" t="str">
        <f ca="1">IFERROR(IF($J$1=0,"",
IF(AND($J$1=1,AG$2=0,$M57=0),AG$3*$N57,
IF(AND($J$1=2,AG$2=0,$M57=0,OR($N57+AG$3=$I$27+1,AG$3=$N57)),SUM($O$16:$O56)+COUNTIF($Q57:AF57,"&gt;0")+1,
IF(AND($J$1=3,AG$2=0,$M57=0,$N57+AG$3&lt;&gt;$I$27+1,AG$3&lt;&gt;$N57),SUM($O$16:$O56)+COUNTIF($Q57:AF57,"&gt;0")+1,
IF(AND($J$1=4,AG$2=0,$M57=0,$N57+AG$3&lt;&gt;$I$27+1,AG$3&lt;&gt;$N57,AG$1-$L57=0),SUM($O$16:$O56)+COUNTIF($Q57:AF57,"&gt;0")+1,
""))))),"")</f>
        <v/>
      </c>
      <c r="AH57" s="55" t="str">
        <f ca="1">IFERROR(IF($J$1=0,"",
IF(AND($J$1=1,AH$2=0,$M57=0),AH$3*$N57,
IF(AND($J$1=2,AH$2=0,$M57=0,OR($N57+AH$3=$I$27+1,AH$3=$N57)),SUM($O$16:$O56)+COUNTIF($Q57:AG57,"&gt;0")+1,
IF(AND($J$1=3,AH$2=0,$M57=0,$N57+AH$3&lt;&gt;$I$27+1,AH$3&lt;&gt;$N57),SUM($O$16:$O56)+COUNTIF($Q57:AG57,"&gt;0")+1,
IF(AND($J$1=4,AH$2=0,$M57=0,$N57+AH$3&lt;&gt;$I$27+1,AH$3&lt;&gt;$N57,AH$1-$L57=0),SUM($O$16:$O56)+COUNTIF($Q57:AG57,"&gt;0")+1,
""))))),"")</f>
        <v/>
      </c>
      <c r="AI57" s="55" t="str">
        <f ca="1">IFERROR(IF($J$1=0,"",
IF(AND($J$1=1,AI$2=0,$M57=0),AI$3*$N57,
IF(AND($J$1=2,AI$2=0,$M57=0,OR($N57+AI$3=$I$27+1,AI$3=$N57)),SUM($O$16:$O56)+COUNTIF($Q57:AH57,"&gt;0")+1,
IF(AND($J$1=3,AI$2=0,$M57=0,$N57+AI$3&lt;&gt;$I$27+1,AI$3&lt;&gt;$N57),SUM($O$16:$O56)+COUNTIF($Q57:AH57,"&gt;0")+1,
IF(AND($J$1=4,AI$2=0,$M57=0,$N57+AI$3&lt;&gt;$I$27+1,AI$3&lt;&gt;$N57,AI$1-$L57=0),SUM($O$16:$O56)+COUNTIF($Q57:AH57,"&gt;0")+1,
""))))),"")</f>
        <v/>
      </c>
      <c r="AJ57" s="55" t="str">
        <f ca="1">IFERROR(IF($J$1=0,"",
IF(AND($J$1=1,AJ$2=0,$M57=0),AJ$3*$N57,
IF(AND($J$1=2,AJ$2=0,$M57=0,OR($N57+AJ$3=$I$27+1,AJ$3=$N57)),SUM($O$16:$O56)+COUNTIF($Q57:AI57,"&gt;0")+1,
IF(AND($J$1=3,AJ$2=0,$M57=0,$N57+AJ$3&lt;&gt;$I$27+1,AJ$3&lt;&gt;$N57),SUM($O$16:$O56)+COUNTIF($Q57:AI57,"&gt;0")+1,
IF(AND($J$1=4,AJ$2=0,$M57=0,$N57+AJ$3&lt;&gt;$I$27+1,AJ$3&lt;&gt;$N57,AJ$1-$L57=0),SUM($O$16:$O56)+COUNTIF($Q57:AI57,"&gt;0")+1,
""))))),"")</f>
        <v/>
      </c>
      <c r="AK57" s="55" t="str">
        <f ca="1">IFERROR(IF($J$1=0,"",
IF(AND($J$1=1,AK$2=0,$M57=0),AK$3*$N57,
IF(AND($J$1=2,AK$2=0,$M57=0,OR($N57+AK$3=$I$27+1,AK$3=$N57)),SUM($O$16:$O56)+COUNTIF($Q57:AJ57,"&gt;0")+1,
IF(AND($J$1=3,AK$2=0,$M57=0,$N57+AK$3&lt;&gt;$I$27+1,AK$3&lt;&gt;$N57),SUM($O$16:$O56)+COUNTIF($Q57:AJ57,"&gt;0")+1,
IF(AND($J$1=4,AK$2=0,$M57=0,$N57+AK$3&lt;&gt;$I$27+1,AK$3&lt;&gt;$N57,AK$1-$L57=0),SUM($O$16:$O56)+COUNTIF($Q57:AJ57,"&gt;0")+1,
""))))),"")</f>
        <v/>
      </c>
      <c r="AL57" s="55" t="str">
        <f ca="1">IFERROR(IF($J$1=0,"",
IF(AND($J$1=1,AL$2=0,$M57=0),AL$3*$N57,
IF(AND($J$1=2,AL$2=0,$M57=0,OR($N57+AL$3=$I$27+1,AL$3=$N57)),SUM($O$16:$O56)+COUNTIF($Q57:AK57,"&gt;0")+1,
IF(AND($J$1=3,AL$2=0,$M57=0,$N57+AL$3&lt;&gt;$I$27+1,AL$3&lt;&gt;$N57),SUM($O$16:$O56)+COUNTIF($Q57:AK57,"&gt;0")+1,
IF(AND($J$1=4,AL$2=0,$M57=0,$N57+AL$3&lt;&gt;$I$27+1,AL$3&lt;&gt;$N57,AL$1-$L57=0),SUM($O$16:$O56)+COUNTIF($Q57:AK57,"&gt;0")+1,
""))))),"")</f>
        <v/>
      </c>
      <c r="AM57" s="55" t="str">
        <f ca="1">IFERROR(IF($J$1=0,"",
IF(AND($J$1=1,AM$2=0,$M57=0),AM$3*$N57,
IF(AND($J$1=2,AM$2=0,$M57=0,OR($N57+AM$3=$I$27+1,AM$3=$N57)),SUM($O$16:$O56)+COUNTIF($Q57:AL57,"&gt;0")+1,
IF(AND($J$1=3,AM$2=0,$M57=0,$N57+AM$3&lt;&gt;$I$27+1,AM$3&lt;&gt;$N57),SUM($O$16:$O56)+COUNTIF($Q57:AL57,"&gt;0")+1,
IF(AND($J$1=4,AM$2=0,$M57=0,$N57+AM$3&lt;&gt;$I$27+1,AM$3&lt;&gt;$N57,AM$1-$L57=0),SUM($O$16:$O56)+COUNTIF($Q57:AL57,"&gt;0")+1,
""))))),"")</f>
        <v/>
      </c>
      <c r="AN57" s="55" t="str">
        <f ca="1">IFERROR(IF($J$1=0,"",
IF(AND($J$1=1,AN$2=0,$M57=0),AN$3*$N57,
IF(AND($J$1=2,AN$2=0,$M57=0,OR($N57+AN$3=$I$27+1,AN$3=$N57)),SUM($O$16:$O56)+COUNTIF($Q57:AM57,"&gt;0")+1,
IF(AND($J$1=3,AN$2=0,$M57=0,$N57+AN$3&lt;&gt;$I$27+1,AN$3&lt;&gt;$N57),SUM($O$16:$O56)+COUNTIF($Q57:AM57,"&gt;0")+1,
IF(AND($J$1=4,AN$2=0,$M57=0,$N57+AN$3&lt;&gt;$I$27+1,AN$3&lt;&gt;$N57,AN$1-$L57=0),SUM($O$16:$O56)+COUNTIF($Q57:AM57,"&gt;0")+1,
""))))),"")</f>
        <v/>
      </c>
      <c r="AO57" s="55" t="str">
        <f ca="1">IFERROR(IF($J$1=0,"",
IF(AND($J$1=1,AO$2=0,$M57=0),AO$3*$N57,
IF(AND($J$1=2,AO$2=0,$M57=0,OR($N57+AO$3=$I$27+1,AO$3=$N57)),SUM($O$16:$O56)+COUNTIF($Q57:AN57,"&gt;0")+1,
IF(AND($J$1=3,AO$2=0,$M57=0,$N57+AO$3&lt;&gt;$I$27+1,AO$3&lt;&gt;$N57),SUM($O$16:$O56)+COUNTIF($Q57:AN57,"&gt;0")+1,
IF(AND($J$1=4,AO$2=0,$M57=0,$N57+AO$3&lt;&gt;$I$27+1,AO$3&lt;&gt;$N57,AO$1-$L57=0),SUM($O$16:$O56)+COUNTIF($Q57:AN57,"&gt;0")+1,
""))))),"")</f>
        <v/>
      </c>
      <c r="AP57" s="55" t="str">
        <f ca="1">IFERROR(IF($J$1=0,"",
IF(AND($J$1=1,AP$2=0,$M57=0),AP$3*$N57,
IF(AND($J$1=2,AP$2=0,$M57=0,OR($N57+AP$3=$I$27+1,AP$3=$N57)),SUM($O$16:$O56)+COUNTIF($Q57:AO57,"&gt;0")+1,
IF(AND($J$1=3,AP$2=0,$M57=0,$N57+AP$3&lt;&gt;$I$27+1,AP$3&lt;&gt;$N57),SUM($O$16:$O56)+COUNTIF($Q57:AO57,"&gt;0")+1,
IF(AND($J$1=4,AP$2=0,$M57=0,$N57+AP$3&lt;&gt;$I$27+1,AP$3&lt;&gt;$N57,AP$1-$L57=0),SUM($O$16:$O56)+COUNTIF($Q57:AO57,"&gt;0")+1,
""))))),"")</f>
        <v/>
      </c>
      <c r="AQ57" s="55" t="str">
        <f ca="1">IFERROR(IF($J$1=0,"",
IF(AND($J$1=1,AQ$2=0,$M57=0),AQ$3*$N57,
IF(AND($J$1=2,AQ$2=0,$M57=0,OR($N57+AQ$3=$I$27+1,AQ$3=$N57)),SUM($O$16:$O56)+COUNTIF($Q57:AP57,"&gt;0")+1,
IF(AND($J$1=3,AQ$2=0,$M57=0,$N57+AQ$3&lt;&gt;$I$27+1,AQ$3&lt;&gt;$N57),SUM($O$16:$O56)+COUNTIF($Q57:AP57,"&gt;0")+1,
IF(AND($J$1=4,AQ$2=0,$M57=0,$N57+AQ$3&lt;&gt;$I$27+1,AQ$3&lt;&gt;$N57,AQ$1-$L57=0),SUM($O$16:$O56)+COUNTIF($Q57:AP57,"&gt;0")+1,
""))))),"")</f>
        <v/>
      </c>
      <c r="AR57" s="55" t="str">
        <f ca="1">IFERROR(IF($J$1=0,"",
IF(AND($J$1=1,AR$2=0,$M57=0),AR$3*$N57,
IF(AND($J$1=2,AR$2=0,$M57=0,OR($N57+AR$3=$I$27+1,AR$3=$N57)),SUM($O$16:$O56)+COUNTIF($Q57:AQ57,"&gt;0")+1,
IF(AND($J$1=3,AR$2=0,$M57=0,$N57+AR$3&lt;&gt;$I$27+1,AR$3&lt;&gt;$N57),SUM($O$16:$O56)+COUNTIF($Q57:AQ57,"&gt;0")+1,
IF(AND($J$1=4,AR$2=0,$M57=0,$N57+AR$3&lt;&gt;$I$27+1,AR$3&lt;&gt;$N57,AR$1-$L57=0),SUM($O$16:$O56)+COUNTIF($Q57:AQ57,"&gt;0")+1,
""))))),"")</f>
        <v/>
      </c>
      <c r="AS57" s="55" t="str">
        <f ca="1">IFERROR(IF($J$1=0,"",
IF(AND($J$1=1,AS$2=0,$M57=0),AS$3*$N57,
IF(AND($J$1=2,AS$2=0,$M57=0,OR($N57+AS$3=$I$27+1,AS$3=$N57)),SUM($O$16:$O56)+COUNTIF($Q57:AR57,"&gt;0")+1,
IF(AND($J$1=3,AS$2=0,$M57=0,$N57+AS$3&lt;&gt;$I$27+1,AS$3&lt;&gt;$N57),SUM($O$16:$O56)+COUNTIF($Q57:AR57,"&gt;0")+1,
IF(AND($J$1=4,AS$2=0,$M57=0,$N57+AS$3&lt;&gt;$I$27+1,AS$3&lt;&gt;$N57,AS$1-$L57=0),SUM($O$16:$O56)+COUNTIF($Q57:AR57,"&gt;0")+1,
""))))),"")</f>
        <v/>
      </c>
      <c r="AT57" s="55" t="str">
        <f ca="1">IFERROR(IF($J$1=0,"",
IF(AND($J$1=1,AT$2=0,$M57=0),AT$3*$N57,
IF(AND($J$1=2,AT$2=0,$M57=0,OR($N57+AT$3=$I$27+1,AT$3=$N57)),SUM($O$16:$O56)+COUNTIF($Q57:AS57,"&gt;0")+1,
IF(AND($J$1=3,AT$2=0,$M57=0,$N57+AT$3&lt;&gt;$I$27+1,AT$3&lt;&gt;$N57),SUM($O$16:$O56)+COUNTIF($Q57:AS57,"&gt;0")+1,
IF(AND($J$1=4,AT$2=0,$M57=0,$N57+AT$3&lt;&gt;$I$27+1,AT$3&lt;&gt;$N57,AT$1-$L57=0),SUM($O$16:$O56)+COUNTIF($Q57:AS57,"&gt;0")+1,
""))))),"")</f>
        <v/>
      </c>
      <c r="AU57" s="55" t="str">
        <f ca="1">IFERROR(IF($J$1=0,"",
IF(AND($J$1=1,AU$2=0,$M57=0),AU$3*$N57,
IF(AND($J$1=2,AU$2=0,$M57=0,OR($N57+AU$3=$I$27+1,AU$3=$N57)),SUM($O$16:$O56)+COUNTIF($Q57:AT57,"&gt;0")+1,
IF(AND($J$1=3,AU$2=0,$M57=0,$N57+AU$3&lt;&gt;$I$27+1,AU$3&lt;&gt;$N57),SUM($O$16:$O56)+COUNTIF($Q57:AT57,"&gt;0")+1,
IF(AND($J$1=4,AU$2=0,$M57=0,$N57+AU$3&lt;&gt;$I$27+1,AU$3&lt;&gt;$N57,AU$1-$L57=0),SUM($O$16:$O56)+COUNTIF($Q57:AT57,"&gt;0")+1,
""))))),"")</f>
        <v/>
      </c>
      <c r="AV57" s="55" t="str">
        <f ca="1">IFERROR(IF($J$1=0,"",
IF(AND($J$1=1,AV$2=0,$M57=0),AV$3*$N57,
IF(AND($J$1=2,AV$2=0,$M57=0,OR($N57+AV$3=$I$27+1,AV$3=$N57)),SUM($O$16:$O56)+COUNTIF($Q57:AU57,"&gt;0")+1,
IF(AND($J$1=3,AV$2=0,$M57=0,$N57+AV$3&lt;&gt;$I$27+1,AV$3&lt;&gt;$N57),SUM($O$16:$O56)+COUNTIF($Q57:AU57,"&gt;0")+1,
IF(AND($J$1=4,AV$2=0,$M57=0,$N57+AV$3&lt;&gt;$I$27+1,AV$3&lt;&gt;$N57,AV$1-$L57=0),SUM($O$16:$O56)+COUNTIF($Q57:AU57,"&gt;0")+1,
""))))),"")</f>
        <v/>
      </c>
      <c r="AW57" s="55" t="str">
        <f ca="1">IFERROR(IF($J$1=0,"",
IF(AND($J$1=1,AW$2=0,$M57=0),AW$3*$N57,
IF(AND($J$1=2,AW$2=0,$M57=0,OR($N57+AW$3=$I$27+1,AW$3=$N57)),SUM($O$16:$O56)+COUNTIF($Q57:AV57,"&gt;0")+1,
IF(AND($J$1=3,AW$2=0,$M57=0,$N57+AW$3&lt;&gt;$I$27+1,AW$3&lt;&gt;$N57),SUM($O$16:$O56)+COUNTIF($Q57:AV57,"&gt;0")+1,
IF(AND($J$1=4,AW$2=0,$M57=0,$N57+AW$3&lt;&gt;$I$27+1,AW$3&lt;&gt;$N57,AW$1-$L57=0),SUM($O$16:$O56)+COUNTIF($Q57:AV57,"&gt;0")+1,
""))))),"")</f>
        <v/>
      </c>
      <c r="AX57" s="55" t="str">
        <f ca="1">IFERROR(IF($J$1=0,"",
IF(AND($J$1=1,AX$2=0,$M57=0),AX$3*$N57,
IF(AND($J$1=2,AX$2=0,$M57=0,OR($N57+AX$3=$I$27+1,AX$3=$N57)),SUM($O$16:$O56)+COUNTIF($Q57:AW57,"&gt;0")+1,
IF(AND($J$1=3,AX$2=0,$M57=0,$N57+AX$3&lt;&gt;$I$27+1,AX$3&lt;&gt;$N57),SUM($O$16:$O56)+COUNTIF($Q57:AW57,"&gt;0")+1,
IF(AND($J$1=4,AX$2=0,$M57=0,$N57+AX$3&lt;&gt;$I$27+1,AX$3&lt;&gt;$N57,AX$1-$L57=0),SUM($O$16:$O56)+COUNTIF($Q57:AW57,"&gt;0")+1,
""))))),"")</f>
        <v/>
      </c>
      <c r="AY57" s="55" t="str">
        <f ca="1">IFERROR(IF($J$1=0,"",
IF(AND($J$1=1,AY$2=0,$M57=0),AY$3*$N57,
IF(AND($J$1=2,AY$2=0,$M57=0,OR($N57+AY$3=$I$27+1,AY$3=$N57)),SUM($O$16:$O56)+COUNTIF($Q57:AX57,"&gt;0")+1,
IF(AND($J$1=3,AY$2=0,$M57=0,$N57+AY$3&lt;&gt;$I$27+1,AY$3&lt;&gt;$N57),SUM($O$16:$O56)+COUNTIF($Q57:AX57,"&gt;0")+1,
IF(AND($J$1=4,AY$2=0,$M57=0,$N57+AY$3&lt;&gt;$I$27+1,AY$3&lt;&gt;$N57,AY$1-$L57=0),SUM($O$16:$O56)+COUNTIF($Q57:AX57,"&gt;0")+1,
""))))),"")</f>
        <v/>
      </c>
      <c r="AZ57" s="55" t="str">
        <f ca="1">IFERROR(IF($J$1=0,"",
IF(AND($J$1=1,AZ$2=0,$M57=0),AZ$3*$N57,
IF(AND($J$1=2,AZ$2=0,$M57=0,OR($N57+AZ$3=$I$27+1,AZ$3=$N57)),SUM($O$16:$O56)+COUNTIF($Q57:AY57,"&gt;0")+1,
IF(AND($J$1=3,AZ$2=0,$M57=0,$N57+AZ$3&lt;&gt;$I$27+1,AZ$3&lt;&gt;$N57),SUM($O$16:$O56)+COUNTIF($Q57:AY57,"&gt;0")+1,
IF(AND($J$1=4,AZ$2=0,$M57=0,$N57+AZ$3&lt;&gt;$I$27+1,AZ$3&lt;&gt;$N57,AZ$1-$L57=0),SUM($O$16:$O56)+COUNTIF($Q57:AY57,"&gt;0")+1,
""))))),"")</f>
        <v/>
      </c>
      <c r="BA57" s="55" t="str">
        <f ca="1">IFERROR(IF($J$1=0,"",
IF(AND($J$1=1,BA$2=0,$M57=0),BA$3*$N57,
IF(AND($J$1=2,BA$2=0,$M57=0,OR($N57+BA$3=$I$27+1,BA$3=$N57)),SUM($O$16:$O56)+COUNTIF($Q57:AZ57,"&gt;0")+1,
IF(AND($J$1=3,BA$2=0,$M57=0,$N57+BA$3&lt;&gt;$I$27+1,BA$3&lt;&gt;$N57),SUM($O$16:$O56)+COUNTIF($Q57:AZ57,"&gt;0")+1,
IF(AND($J$1=4,BA$2=0,$M57=0,$N57+BA$3&lt;&gt;$I$27+1,BA$3&lt;&gt;$N57,BA$1-$L57=0),SUM($O$16:$O56)+COUNTIF($Q57:AZ57,"&gt;0")+1,
""))))),"")</f>
        <v/>
      </c>
      <c r="BB57" s="55" t="str">
        <f ca="1">IFERROR(IF($J$1=0,"",
IF(AND($J$1=1,BB$2=0,$M57=0),BB$3*$N57,
IF(AND($J$1=2,BB$2=0,$M57=0,OR($N57+BB$3=$I$27+1,BB$3=$N57)),SUM($O$16:$O56)+COUNTIF($Q57:BA57,"&gt;0")+1,
IF(AND($J$1=3,BB$2=0,$M57=0,$N57+BB$3&lt;&gt;$I$27+1,BB$3&lt;&gt;$N57),SUM($O$16:$O56)+COUNTIF($Q57:BA57,"&gt;0")+1,
IF(AND($J$1=4,BB$2=0,$M57=0,$N57+BB$3&lt;&gt;$I$27+1,BB$3&lt;&gt;$N57,BB$1-$L57=0),SUM($O$16:$O56)+COUNTIF($Q57:BA57,"&gt;0")+1,
""))))),"")</f>
        <v/>
      </c>
      <c r="BC57" s="55" t="str">
        <f ca="1">IFERROR(IF($J$1=0,"",
IF(AND($J$1=1,BC$2=0,$M57=0),BC$3*$N57,
IF(AND($J$1=2,BC$2=0,$M57=0,OR($N57+BC$3=$I$27+1,BC$3=$N57)),SUM($O$16:$O56)+COUNTIF($Q57:BB57,"&gt;0")+1,
IF(AND($J$1=3,BC$2=0,$M57=0,$N57+BC$3&lt;&gt;$I$27+1,BC$3&lt;&gt;$N57),SUM($O$16:$O56)+COUNTIF($Q57:BB57,"&gt;0")+1,
IF(AND($J$1=4,BC$2=0,$M57=0,$N57+BC$3&lt;&gt;$I$27+1,BC$3&lt;&gt;$N57,BC$1-$L57=0),SUM($O$16:$O56)+COUNTIF($Q57:BB57,"&gt;0")+1,
""))))),"")</f>
        <v/>
      </c>
      <c r="BD57" s="55" t="str">
        <f ca="1">IFERROR(IF($J$1=0,"",
IF(AND($J$1=1,BD$2=0,$M57=0),BD$3*$N57,
IF(AND($J$1=2,BD$2=0,$M57=0,OR($N57+BD$3=$I$27+1,BD$3=$N57)),SUM($O$16:$O56)+COUNTIF($Q57:BC57,"&gt;0")+1,
IF(AND($J$1=3,BD$2=0,$M57=0,$N57+BD$3&lt;&gt;$I$27+1,BD$3&lt;&gt;$N57),SUM($O$16:$O56)+COUNTIF($Q57:BC57,"&gt;0")+1,
IF(AND($J$1=4,BD$2=0,$M57=0,$N57+BD$3&lt;&gt;$I$27+1,BD$3&lt;&gt;$N57,BD$1-$L57=0),SUM($O$16:$O56)+COUNTIF($Q57:BC57,"&gt;0")+1,
""))))),"")</f>
        <v/>
      </c>
      <c r="BE57" s="55" t="str">
        <f ca="1">IFERROR(IF($J$1=0,"",
IF(AND($J$1=1,BE$2=0,$M57=0),BE$3*$N57,
IF(AND($J$1=2,BE$2=0,$M57=0,OR($N57+BE$3=$I$27+1,BE$3=$N57)),SUM($O$16:$O56)+COUNTIF($Q57:BD57,"&gt;0")+1,
IF(AND($J$1=3,BE$2=0,$M57=0,$N57+BE$3&lt;&gt;$I$27+1,BE$3&lt;&gt;$N57),SUM($O$16:$O56)+COUNTIF($Q57:BD57,"&gt;0")+1,
IF(AND($J$1=4,BE$2=0,$M57=0,$N57+BE$3&lt;&gt;$I$27+1,BE$3&lt;&gt;$N57,BE$1-$L57=0),SUM($O$16:$O56)+COUNTIF($Q57:BD57,"&gt;0")+1,
""))))),"")</f>
        <v/>
      </c>
      <c r="BF57" s="55" t="str">
        <f ca="1">IFERROR(IF($J$1=0,"",
IF(AND($J$1=1,BF$2=0,$M57=0),BF$3*$N57,
IF(AND($J$1=2,BF$2=0,$M57=0,OR($N57+BF$3=$I$27+1,BF$3=$N57)),SUM($O$16:$O56)+COUNTIF($Q57:BE57,"&gt;0")+1,
IF(AND($J$1=3,BF$2=0,$M57=0,$N57+BF$3&lt;&gt;$I$27+1,BF$3&lt;&gt;$N57),SUM($O$16:$O56)+COUNTIF($Q57:BE57,"&gt;0")+1,
IF(AND($J$1=4,BF$2=0,$M57=0,$N57+BF$3&lt;&gt;$I$27+1,BF$3&lt;&gt;$N57,BF$1-$L57=0),SUM($O$16:$O56)+COUNTIF($Q57:BE57,"&gt;0")+1,
""))))),"")</f>
        <v/>
      </c>
      <c r="BG57" s="55" t="str">
        <f ca="1">IFERROR(IF($J$1=0,"",
IF(AND($J$1=1,BG$2=0,$M57=0),BG$3*$N57,
IF(AND($J$1=2,BG$2=0,$M57=0,OR($N57+BG$3=$I$27+1,BG$3=$N57)),SUM($O$16:$O56)+COUNTIF($Q57:BF57,"&gt;0")+1,
IF(AND($J$1=3,BG$2=0,$M57=0,$N57+BG$3&lt;&gt;$I$27+1,BG$3&lt;&gt;$N57),SUM($O$16:$O56)+COUNTIF($Q57:BF57,"&gt;0")+1,
IF(AND($J$1=4,BG$2=0,$M57=0,$N57+BG$3&lt;&gt;$I$27+1,BG$3&lt;&gt;$N57,BG$1-$L57=0),SUM($O$16:$O56)+COUNTIF($Q57:BF57,"&gt;0")+1,
""))))),"")</f>
        <v/>
      </c>
      <c r="BH57" s="55" t="str">
        <f ca="1">IFERROR(IF($J$1=0,"",
IF(AND($J$1=1,BH$2=0,$M57=0),BH$3*$N57,
IF(AND($J$1=2,BH$2=0,$M57=0,OR($N57+BH$3=$I$27+1,BH$3=$N57)),SUM($O$16:$O56)+COUNTIF($Q57:BG57,"&gt;0")+1,
IF(AND($J$1=3,BH$2=0,$M57=0,$N57+BH$3&lt;&gt;$I$27+1,BH$3&lt;&gt;$N57),SUM($O$16:$O56)+COUNTIF($Q57:BG57,"&gt;0")+1,
IF(AND($J$1=4,BH$2=0,$M57=0,$N57+BH$3&lt;&gt;$I$27+1,BH$3&lt;&gt;$N57,BH$1-$L57=0),SUM($O$16:$O56)+COUNTIF($Q57:BG57,"&gt;0")+1,
""))))),"")</f>
        <v/>
      </c>
      <c r="BI57" s="55" t="str">
        <f ca="1">IFERROR(IF($J$1=0,"",
IF(AND($J$1=1,BI$2=0,$M57=0),BI$3*$N57,
IF(AND($J$1=2,BI$2=0,$M57=0,OR($N57+BI$3=$I$27+1,BI$3=$N57)),SUM($O$16:$O56)+COUNTIF($Q57:BH57,"&gt;0")+1,
IF(AND($J$1=3,BI$2=0,$M57=0,$N57+BI$3&lt;&gt;$I$27+1,BI$3&lt;&gt;$N57),SUM($O$16:$O56)+COUNTIF($Q57:BH57,"&gt;0")+1,
IF(AND($J$1=4,BI$2=0,$M57=0,$N57+BI$3&lt;&gt;$I$27+1,BI$3&lt;&gt;$N57,BI$1-$L57=0),SUM($O$16:$O56)+COUNTIF($Q57:BH57,"&gt;0")+1,
""))))),"")</f>
        <v/>
      </c>
      <c r="BJ57" s="55" t="str">
        <f ca="1">IFERROR(IF($J$1=0,"",
IF(AND($J$1=1,BJ$2=0,$M57=0),BJ$3*$N57,
IF(AND($J$1=2,BJ$2=0,$M57=0,OR($N57+BJ$3=$I$27+1,BJ$3=$N57)),SUM($O$16:$O56)+COUNTIF($Q57:BI57,"&gt;0")+1,
IF(AND($J$1=3,BJ$2=0,$M57=0,$N57+BJ$3&lt;&gt;$I$27+1,BJ$3&lt;&gt;$N57),SUM($O$16:$O56)+COUNTIF($Q57:BI57,"&gt;0")+1,
IF(AND($J$1=4,BJ$2=0,$M57=0,$N57+BJ$3&lt;&gt;$I$27+1,BJ$3&lt;&gt;$N57,BJ$1-$L57=0),SUM($O$16:$O56)+COUNTIF($Q57:BI57,"&gt;0")+1,
""))))),"")</f>
        <v/>
      </c>
      <c r="BK57" s="55" t="str">
        <f ca="1">IFERROR(IF($J$1=0,"",
IF(AND($J$1=1,BK$2=0,$M57=0),BK$3*$N57,
IF(AND($J$1=2,BK$2=0,$M57=0,OR($N57+BK$3=$I$27+1,BK$3=$N57)),SUM($O$16:$O56)+COUNTIF($Q57:BJ57,"&gt;0")+1,
IF(AND($J$1=3,BK$2=0,$M57=0,$N57+BK$3&lt;&gt;$I$27+1,BK$3&lt;&gt;$N57),SUM($O$16:$O56)+COUNTIF($Q57:BJ57,"&gt;0")+1,
IF(AND($J$1=4,BK$2=0,$M57=0,$N57+BK$3&lt;&gt;$I$27+1,BK$3&lt;&gt;$N57,BK$1-$L57=0),SUM($O$16:$O56)+COUNTIF($Q57:BJ57,"&gt;0")+1,
""))))),"")</f>
        <v/>
      </c>
      <c r="BL57" s="55" t="str">
        <f ca="1">IFERROR(IF($J$1=0,"",
IF(AND($J$1=1,BL$2=0,$M57=0),BL$3*$N57,
IF(AND($J$1=2,BL$2=0,$M57=0,OR($N57+BL$3=$I$27+1,BL$3=$N57)),SUM($O$16:$O56)+COUNTIF($Q57:BK57,"&gt;0")+1,
IF(AND($J$1=3,BL$2=0,$M57=0,$N57+BL$3&lt;&gt;$I$27+1,BL$3&lt;&gt;$N57),SUM($O$16:$O56)+COUNTIF($Q57:BK57,"&gt;0")+1,
IF(AND($J$1=4,BL$2=0,$M57=0,$N57+BL$3&lt;&gt;$I$27+1,BL$3&lt;&gt;$N57,BL$1-$L57=0),SUM($O$16:$O56)+COUNTIF($Q57:BK57,"&gt;0")+1,
""))))),"")</f>
        <v/>
      </c>
      <c r="BM57" s="55" t="str">
        <f ca="1">IFERROR(IF($J$1=0,"",
IF(AND($J$1=1,BM$2=0,$M57=0),BM$3*$N57,
IF(AND($J$1=2,BM$2=0,$M57=0,OR($N57+BM$3=$I$27+1,BM$3=$N57)),SUM($O$16:$O56)+COUNTIF($Q57:BL57,"&gt;0")+1,
IF(AND($J$1=3,BM$2=0,$M57=0,$N57+BM$3&lt;&gt;$I$27+1,BM$3&lt;&gt;$N57),SUM($O$16:$O56)+COUNTIF($Q57:BL57,"&gt;0")+1,
IF(AND($J$1=4,BM$2=0,$M57=0,$N57+BM$3&lt;&gt;$I$27+1,BM$3&lt;&gt;$N57,BM$1-$L57=0),SUM($O$16:$O56)+COUNTIF($Q57:BL57,"&gt;0")+1,
""))))),"")</f>
        <v/>
      </c>
      <c r="BN57" s="55" t="str">
        <f ca="1">IFERROR(IF($J$1=0,"",
IF(AND($J$1=1,BN$2=0,$M57=0),BN$3*$N57,
IF(AND($J$1=2,BN$2=0,$M57=0,OR($N57+BN$3=$I$27+1,BN$3=$N57)),SUM($O$16:$O56)+COUNTIF($Q57:BM57,"&gt;0")+1,
IF(AND($J$1=3,BN$2=0,$M57=0,$N57+BN$3&lt;&gt;$I$27+1,BN$3&lt;&gt;$N57),SUM($O$16:$O56)+COUNTIF($Q57:BM57,"&gt;0")+1,
IF(AND($J$1=4,BN$2=0,$M57=0,$N57+BN$3&lt;&gt;$I$27+1,BN$3&lt;&gt;$N57,BN$1-$L57=0),SUM($O$16:$O56)+COUNTIF($Q57:BM57,"&gt;0")+1,
""))))),"")</f>
        <v/>
      </c>
      <c r="BO57" s="55" t="str">
        <f ca="1">IFERROR(IF($J$1=0,"",
IF(AND($J$1=1,BO$2=0,$M57=0),BO$3*$N57,
IF(AND($J$1=2,BO$2=0,$M57=0,OR($N57+BO$3=$I$27+1,BO$3=$N57)),SUM($O$16:$O56)+COUNTIF($Q57:BN57,"&gt;0")+1,
IF(AND($J$1=3,BO$2=0,$M57=0,$N57+BO$3&lt;&gt;$I$27+1,BO$3&lt;&gt;$N57),SUM($O$16:$O56)+COUNTIF($Q57:BN57,"&gt;0")+1,
IF(AND($J$1=4,BO$2=0,$M57=0,$N57+BO$3&lt;&gt;$I$27+1,BO$3&lt;&gt;$N57,BO$1-$L57=0),SUM($O$16:$O56)+COUNTIF($Q57:BN57,"&gt;0")+1,
""))))),"")</f>
        <v/>
      </c>
      <c r="BP57" s="55" t="str">
        <f ca="1">IFERROR(IF($J$1=0,"",
IF(AND($J$1=1,BP$2=0,$M57=0),BP$3*$N57,
IF(AND($J$1=2,BP$2=0,$M57=0,OR($N57+BP$3=$I$27+1,BP$3=$N57)),SUM($O$16:$O56)+COUNTIF($Q57:BO57,"&gt;0")+1,
IF(AND($J$1=3,BP$2=0,$M57=0,$N57+BP$3&lt;&gt;$I$27+1,BP$3&lt;&gt;$N57),SUM($O$16:$O56)+COUNTIF($Q57:BO57,"&gt;0")+1,
IF(AND($J$1=4,BP$2=0,$M57=0,$N57+BP$3&lt;&gt;$I$27+1,BP$3&lt;&gt;$N57,BP$1-$L57=0),SUM($O$16:$O56)+COUNTIF($Q57:BO57,"&gt;0")+1,
""))))),"")</f>
        <v/>
      </c>
      <c r="BQ57" s="55" t="str">
        <f ca="1">IFERROR(IF($J$1=0,"",
IF(AND($J$1=1,BQ$2=0,$M57=0),BQ$3*$N57,
IF(AND($J$1=2,BQ$2=0,$M57=0,OR($N57+BQ$3=$I$27+1,BQ$3=$N57)),SUM($O$16:$O56)+COUNTIF($Q57:BP57,"&gt;0")+1,
IF(AND($J$1=3,BQ$2=0,$M57=0,$N57+BQ$3&lt;&gt;$I$27+1,BQ$3&lt;&gt;$N57),SUM($O$16:$O56)+COUNTIF($Q57:BP57,"&gt;0")+1,
IF(AND($J$1=4,BQ$2=0,$M57=0,$N57+BQ$3&lt;&gt;$I$27+1,BQ$3&lt;&gt;$N57,BQ$1-$L57=0),SUM($O$16:$O56)+COUNTIF($Q57:BP57,"&gt;0")+1,
""))))),"")</f>
        <v/>
      </c>
      <c r="BR57" s="55" t="str">
        <f ca="1">IFERROR(IF($J$1=0,"",
IF(AND($J$1=1,BR$2=0,$M57=0),BR$3*$N57,
IF(AND($J$1=2,BR$2=0,$M57=0,OR($N57+BR$3=$I$27+1,BR$3=$N57)),SUM($O$16:$O56)+COUNTIF($Q57:BQ57,"&gt;0")+1,
IF(AND($J$1=3,BR$2=0,$M57=0,$N57+BR$3&lt;&gt;$I$27+1,BR$3&lt;&gt;$N57),SUM($O$16:$O56)+COUNTIF($Q57:BQ57,"&gt;0")+1,
IF(AND($J$1=4,BR$2=0,$M57=0,$N57+BR$3&lt;&gt;$I$27+1,BR$3&lt;&gt;$N57,BR$1-$L57=0),SUM($O$16:$O56)+COUNTIF($Q57:BQ57,"&gt;0")+1,
""))))),"")</f>
        <v/>
      </c>
      <c r="BS57" s="55" t="str">
        <f ca="1">IFERROR(IF($J$1=0,"",
IF(AND($J$1=1,BS$2=0,$M57=0),BS$3*$N57,
IF(AND($J$1=2,BS$2=0,$M57=0,OR($N57+BS$3=$I$27+1,BS$3=$N57)),SUM($O$16:$O56)+COUNTIF($Q57:BR57,"&gt;0")+1,
IF(AND($J$1=3,BS$2=0,$M57=0,$N57+BS$3&lt;&gt;$I$27+1,BS$3&lt;&gt;$N57),SUM($O$16:$O56)+COUNTIF($Q57:BR57,"&gt;0")+1,
IF(AND($J$1=4,BS$2=0,$M57=0,$N57+BS$3&lt;&gt;$I$27+1,BS$3&lt;&gt;$N57,BS$1-$L57=0),SUM($O$16:$O56)+COUNTIF($Q57:BR57,"&gt;0")+1,
""))))),"")</f>
        <v/>
      </c>
      <c r="BT57" s="55" t="str">
        <f ca="1">IFERROR(IF($J$1=0,"",
IF(AND($J$1=1,BT$2=0,$M57=0),BT$3*$N57,
IF(AND($J$1=2,BT$2=0,$M57=0,OR($N57+BT$3=$I$27+1,BT$3=$N57)),SUM($O$16:$O56)+COUNTIF($Q57:BS57,"&gt;0")+1,
IF(AND($J$1=3,BT$2=0,$M57=0,$N57+BT$3&lt;&gt;$I$27+1,BT$3&lt;&gt;$N57),SUM($O$16:$O56)+COUNTIF($Q57:BS57,"&gt;0")+1,
IF(AND($J$1=4,BT$2=0,$M57=0,$N57+BT$3&lt;&gt;$I$27+1,BT$3&lt;&gt;$N57,BT$1-$L57=0),SUM($O$16:$O56)+COUNTIF($Q57:BS57,"&gt;0")+1,
""))))),"")</f>
        <v/>
      </c>
      <c r="BU57" s="55" t="str">
        <f ca="1">IFERROR(IF($J$1=0,"",
IF(AND($J$1=1,BU$2=0,$M57=0),BU$3*$N57,
IF(AND($J$1=2,BU$2=0,$M57=0,OR($N57+BU$3=$I$27+1,BU$3=$N57)),SUM($O$16:$O56)+COUNTIF($Q57:BT57,"&gt;0")+1,
IF(AND($J$1=3,BU$2=0,$M57=0,$N57+BU$3&lt;&gt;$I$27+1,BU$3&lt;&gt;$N57),SUM($O$16:$O56)+COUNTIF($Q57:BT57,"&gt;0")+1,
IF(AND($J$1=4,BU$2=0,$M57=0,$N57+BU$3&lt;&gt;$I$27+1,BU$3&lt;&gt;$N57,BU$1-$L57=0),SUM($O$16:$O56)+COUNTIF($Q57:BT57,"&gt;0")+1,
""))))),"")</f>
        <v/>
      </c>
      <c r="BV57" s="55" t="str">
        <f ca="1">IFERROR(IF($J$1=0,"",
IF(AND($J$1=1,BV$2=0,$M57=0),BV$3*$N57,
IF(AND($J$1=2,BV$2=0,$M57=0,OR($N57+BV$3=$I$27+1,BV$3=$N57)),SUM($O$16:$O56)+COUNTIF($Q57:BU57,"&gt;0")+1,
IF(AND($J$1=3,BV$2=0,$M57=0,$N57+BV$3&lt;&gt;$I$27+1,BV$3&lt;&gt;$N57),SUM($O$16:$O56)+COUNTIF($Q57:BU57,"&gt;0")+1,
IF(AND($J$1=4,BV$2=0,$M57=0,$N57+BV$3&lt;&gt;$I$27+1,BV$3&lt;&gt;$N57,BV$1-$L57=0),SUM($O$16:$O56)+COUNTIF($Q57:BU57,"&gt;0")+1,
""))))),"")</f>
        <v/>
      </c>
      <c r="BW57" s="55" t="str">
        <f ca="1">IFERROR(IF($J$1=0,"",
IF(AND($J$1=1,BW$2=0,$M57=0),BW$3*$N57,
IF(AND($J$1=2,BW$2=0,$M57=0,OR($N57+BW$3=$I$27+1,BW$3=$N57)),SUM($O$16:$O56)+COUNTIF($Q57:BV57,"&gt;0")+1,
IF(AND($J$1=3,BW$2=0,$M57=0,$N57+BW$3&lt;&gt;$I$27+1,BW$3&lt;&gt;$N57),SUM($O$16:$O56)+COUNTIF($Q57:BV57,"&gt;0")+1,
IF(AND($J$1=4,BW$2=0,$M57=0,$N57+BW$3&lt;&gt;$I$27+1,BW$3&lt;&gt;$N57,BW$1-$L57=0),SUM($O$16:$O56)+COUNTIF($Q57:BV57,"&gt;0")+1,
""))))),"")</f>
        <v/>
      </c>
      <c r="BX57" s="55" t="str">
        <f ca="1">IFERROR(IF($J$1=0,"",
IF(AND($J$1=1,BX$2=0,$M57=0),BX$3*$N57,
IF(AND($J$1=2,BX$2=0,$M57=0,OR($N57+BX$3=$I$27+1,BX$3=$N57)),SUM($O$16:$O56)+COUNTIF($Q57:BW57,"&gt;0")+1,
IF(AND($J$1=3,BX$2=0,$M57=0,$N57+BX$3&lt;&gt;$I$27+1,BX$3&lt;&gt;$N57),SUM($O$16:$O56)+COUNTIF($Q57:BW57,"&gt;0")+1,
IF(AND($J$1=4,BX$2=0,$M57=0,$N57+BX$3&lt;&gt;$I$27+1,BX$3&lt;&gt;$N57,BX$1-$L57=0),SUM($O$16:$O56)+COUNTIF($Q57:BW57,"&gt;0")+1,
""))))),"")</f>
        <v/>
      </c>
      <c r="BY57" s="55" t="str">
        <f ca="1">IFERROR(IF($J$1=0,"",
IF(AND($J$1=1,BY$2=0,$M57=0),BY$3*$N57,
IF(AND($J$1=2,BY$2=0,$M57=0,OR($N57+BY$3=$I$27+1,BY$3=$N57)),SUM($O$16:$O56)+COUNTIF($Q57:BX57,"&gt;0")+1,
IF(AND($J$1=3,BY$2=0,$M57=0,$N57+BY$3&lt;&gt;$I$27+1,BY$3&lt;&gt;$N57),SUM($O$16:$O56)+COUNTIF($Q57:BX57,"&gt;0")+1,
IF(AND($J$1=4,BY$2=0,$M57=0,$N57+BY$3&lt;&gt;$I$27+1,BY$3&lt;&gt;$N57,BY$1-$L57=0),SUM($O$16:$O56)+COUNTIF($Q57:BX57,"&gt;0")+1,
""))))),"")</f>
        <v/>
      </c>
      <c r="BZ57" s="55" t="str">
        <f ca="1">IFERROR(IF($J$1=0,"",
IF(AND($J$1=1,BZ$2=0,$M57=0),BZ$3*$N57,
IF(AND($J$1=2,BZ$2=0,$M57=0,OR($N57+BZ$3=$I$27+1,BZ$3=$N57)),SUM($O$16:$O56)+COUNTIF($Q57:BY57,"&gt;0")+1,
IF(AND($J$1=3,BZ$2=0,$M57=0,$N57+BZ$3&lt;&gt;$I$27+1,BZ$3&lt;&gt;$N57),SUM($O$16:$O56)+COUNTIF($Q57:BY57,"&gt;0")+1,
IF(AND($J$1=4,BZ$2=0,$M57=0,$N57+BZ$3&lt;&gt;$I$27+1,BZ$3&lt;&gt;$N57,BZ$1-$L57=0),SUM($O$16:$O56)+COUNTIF($Q57:BY57,"&gt;0")+1,
""))))),"")</f>
        <v/>
      </c>
      <c r="CA57" s="55" t="str">
        <f ca="1">IFERROR(IF($J$1=0,"",
IF(AND($J$1=1,CA$2=0,$M57=0),CA$3*$N57,
IF(AND($J$1=2,CA$2=0,$M57=0,OR($N57+CA$3=$I$27+1,CA$3=$N57)),SUM($O$16:$O56)+COUNTIF($Q57:BZ57,"&gt;0")+1,
IF(AND($J$1=3,CA$2=0,$M57=0,$N57+CA$3&lt;&gt;$I$27+1,CA$3&lt;&gt;$N57),SUM($O$16:$O56)+COUNTIF($Q57:BZ57,"&gt;0")+1,
IF(AND($J$1=4,CA$2=0,$M57=0,$N57+CA$3&lt;&gt;$I$27+1,CA$3&lt;&gt;$N57,CA$1-$L57=0),SUM($O$16:$O56)+COUNTIF($Q57:BZ57,"&gt;0")+1,
""))))),"")</f>
        <v/>
      </c>
      <c r="CB57" s="55" t="str">
        <f ca="1">IFERROR(IF($J$1=0,"",
IF(AND($J$1=1,CB$2=0,$M57=0),CB$3*$N57,
IF(AND($J$1=2,CB$2=0,$M57=0,OR($N57+CB$3=$I$27+1,CB$3=$N57)),SUM($O$16:$O56)+COUNTIF($Q57:CA57,"&gt;0")+1,
IF(AND($J$1=3,CB$2=0,$M57=0,$N57+CB$3&lt;&gt;$I$27+1,CB$3&lt;&gt;$N57),SUM($O$16:$O56)+COUNTIF($Q57:CA57,"&gt;0")+1,
IF(AND($J$1=4,CB$2=0,$M57=0,$N57+CB$3&lt;&gt;$I$27+1,CB$3&lt;&gt;$N57,CB$1-$L57=0),SUM($O$16:$O56)+COUNTIF($Q57:CA57,"&gt;0")+1,
""))))),"")</f>
        <v/>
      </c>
      <c r="CC57" s="55" t="str">
        <f ca="1">IFERROR(IF($J$1=0,"",
IF(AND($J$1=1,CC$2=0,$M57=0),CC$3*$N57,
IF(AND($J$1=2,CC$2=0,$M57=0,OR($N57+CC$3=$I$27+1,CC$3=$N57)),SUM($O$16:$O56)+COUNTIF($Q57:CB57,"&gt;0")+1,
IF(AND($J$1=3,CC$2=0,$M57=0,$N57+CC$3&lt;&gt;$I$27+1,CC$3&lt;&gt;$N57),SUM($O$16:$O56)+COUNTIF($Q57:CB57,"&gt;0")+1,
IF(AND($J$1=4,CC$2=0,$M57=0,$N57+CC$3&lt;&gt;$I$27+1,CC$3&lt;&gt;$N57,CC$1-$L57=0),SUM($O$16:$O56)+COUNTIF($Q57:CB57,"&gt;0")+1,
""))))),"")</f>
        <v/>
      </c>
      <c r="CD57" s="55" t="str">
        <f ca="1">IFERROR(IF($J$1=0,"",
IF(AND($J$1=1,CD$2=0,$M57=0),CD$3*$N57,
IF(AND($J$1=2,CD$2=0,$M57=0,OR($N57+CD$3=$I$27+1,CD$3=$N57)),SUM($O$16:$O56)+COUNTIF($Q57:CC57,"&gt;0")+1,
IF(AND($J$1=3,CD$2=0,$M57=0,$N57+CD$3&lt;&gt;$I$27+1,CD$3&lt;&gt;$N57),SUM($O$16:$O56)+COUNTIF($Q57:CC57,"&gt;0")+1,
IF(AND($J$1=4,CD$2=0,$M57=0,$N57+CD$3&lt;&gt;$I$27+1,CD$3&lt;&gt;$N57,CD$1-$L57=0),SUM($O$16:$O56)+COUNTIF($Q57:CC57,"&gt;0")+1,
""))))),"")</f>
        <v/>
      </c>
      <c r="CE57" s="55" t="str">
        <f ca="1">IFERROR(IF($J$1=0,"",
IF(AND($J$1=1,CE$2=0,$M57=0),CE$3*$N57,
IF(AND($J$1=2,CE$2=0,$M57=0,OR($N57+CE$3=$I$27+1,CE$3=$N57)),SUM($O$16:$O56)+COUNTIF($Q57:CD57,"&gt;0")+1,
IF(AND($J$1=3,CE$2=0,$M57=0,$N57+CE$3&lt;&gt;$I$27+1,CE$3&lt;&gt;$N57),SUM($O$16:$O56)+COUNTIF($Q57:CD57,"&gt;0")+1,
IF(AND($J$1=4,CE$2=0,$M57=0,$N57+CE$3&lt;&gt;$I$27+1,CE$3&lt;&gt;$N57,CE$1-$L57=0),SUM($O$16:$O56)+COUNTIF($Q57:CD57,"&gt;0")+1,
""))))),"")</f>
        <v/>
      </c>
      <c r="CF57" s="55" t="str">
        <f ca="1">IFERROR(IF($J$1=0,"",
IF(AND($J$1=1,CF$2=0,$M57=0),CF$3*$N57,
IF(AND($J$1=2,CF$2=0,$M57=0,OR($N57+CF$3=$I$27+1,CF$3=$N57)),SUM($O$16:$O56)+COUNTIF($Q57:CE57,"&gt;0")+1,
IF(AND($J$1=3,CF$2=0,$M57=0,$N57+CF$3&lt;&gt;$I$27+1,CF$3&lt;&gt;$N57),SUM($O$16:$O56)+COUNTIF($Q57:CE57,"&gt;0")+1,
IF(AND($J$1=4,CF$2=0,$M57=0,$N57+CF$3&lt;&gt;$I$27+1,CF$3&lt;&gt;$N57,CF$1-$L57=0),SUM($O$16:$O56)+COUNTIF($Q57:CE57,"&gt;0")+1,
""))))),"")</f>
        <v/>
      </c>
      <c r="CG57" s="55" t="str">
        <f ca="1">IFERROR(IF($J$1=0,"",
IF(AND($J$1=1,CG$2=0,$M57=0),CG$3*$N57,
IF(AND($J$1=2,CG$2=0,$M57=0,OR($N57+CG$3=$I$27+1,CG$3=$N57)),SUM($O$16:$O56)+COUNTIF($Q57:CF57,"&gt;0")+1,
IF(AND($J$1=3,CG$2=0,$M57=0,$N57+CG$3&lt;&gt;$I$27+1,CG$3&lt;&gt;$N57),SUM($O$16:$O56)+COUNTIF($Q57:CF57,"&gt;0")+1,
IF(AND($J$1=4,CG$2=0,$M57=0,$N57+CG$3&lt;&gt;$I$27+1,CG$3&lt;&gt;$N57,CG$1-$L57=0),SUM($O$16:$O56)+COUNTIF($Q57:CF57,"&gt;0")+1,
""))))),"")</f>
        <v/>
      </c>
      <c r="CH57" s="55" t="str">
        <f ca="1">IFERROR(IF($J$1=0,"",
IF(AND($J$1=1,CH$2=0,$M57=0),CH$3*$N57,
IF(AND($J$1=2,CH$2=0,$M57=0,OR($N57+CH$3=$I$27+1,CH$3=$N57)),SUM($O$16:$O56)+COUNTIF($Q57:CG57,"&gt;0")+1,
IF(AND($J$1=3,CH$2=0,$M57=0,$N57+CH$3&lt;&gt;$I$27+1,CH$3&lt;&gt;$N57),SUM($O$16:$O56)+COUNTIF($Q57:CG57,"&gt;0")+1,
IF(AND($J$1=4,CH$2=0,$M57=0,$N57+CH$3&lt;&gt;$I$27+1,CH$3&lt;&gt;$N57,CH$1-$L57=0),SUM($O$16:$O56)+COUNTIF($Q57:CG57,"&gt;0")+1,
""))))),"")</f>
        <v/>
      </c>
      <c r="CI57" s="55" t="str">
        <f ca="1">IFERROR(IF($J$1=0,"",
IF(AND($J$1=1,CI$2=0,$M57=0),CI$3*$N57,
IF(AND($J$1=2,CI$2=0,$M57=0,OR($N57+CI$3=$I$27+1,CI$3=$N57)),SUM($O$16:$O56)+COUNTIF($Q57:CH57,"&gt;0")+1,
IF(AND($J$1=3,CI$2=0,$M57=0,$N57+CI$3&lt;&gt;$I$27+1,CI$3&lt;&gt;$N57),SUM($O$16:$O56)+COUNTIF($Q57:CH57,"&gt;0")+1,
IF(AND($J$1=4,CI$2=0,$M57=0,$N57+CI$3&lt;&gt;$I$27+1,CI$3&lt;&gt;$N57,CI$1-$L57=0),SUM($O$16:$O56)+COUNTIF($Q57:CH57,"&gt;0")+1,
""))))),"")</f>
        <v/>
      </c>
      <c r="CJ57" s="55" t="str">
        <f ca="1">IFERROR(IF($J$1=0,"",
IF(AND($J$1=1,CJ$2=0,$M57=0),CJ$3*$N57,
IF(AND($J$1=2,CJ$2=0,$M57=0,OR($N57+CJ$3=$I$27+1,CJ$3=$N57)),SUM($O$16:$O56)+COUNTIF($Q57:CI57,"&gt;0")+1,
IF(AND($J$1=3,CJ$2=0,$M57=0,$N57+CJ$3&lt;&gt;$I$27+1,CJ$3&lt;&gt;$N57),SUM($O$16:$O56)+COUNTIF($Q57:CI57,"&gt;0")+1,
IF(AND($J$1=4,CJ$2=0,$M57=0,$N57+CJ$3&lt;&gt;$I$27+1,CJ$3&lt;&gt;$N57,CJ$1-$L57=0),SUM($O$16:$O56)+COUNTIF($Q57:CI57,"&gt;0")+1,
""))))),"")</f>
        <v/>
      </c>
      <c r="CK57" s="55" t="str">
        <f ca="1">IFERROR(IF($J$1=0,"",
IF(AND($J$1=1,CK$2=0,$M57=0),CK$3*$N57,
IF(AND($J$1=2,CK$2=0,$M57=0,OR($N57+CK$3=$I$27+1,CK$3=$N57)),SUM($O$16:$O56)+COUNTIF($Q57:CJ57,"&gt;0")+1,
IF(AND($J$1=3,CK$2=0,$M57=0,$N57+CK$3&lt;&gt;$I$27+1,CK$3&lt;&gt;$N57),SUM($O$16:$O56)+COUNTIF($Q57:CJ57,"&gt;0")+1,
IF(AND($J$1=4,CK$2=0,$M57=0,$N57+CK$3&lt;&gt;$I$27+1,CK$3&lt;&gt;$N57,CK$1-$L57=0),SUM($O$16:$O56)+COUNTIF($Q57:CJ57,"&gt;0")+1,
""))))),"")</f>
        <v/>
      </c>
      <c r="CL57" s="55" t="str">
        <f ca="1">IFERROR(IF($J$1=0,"",
IF(AND($J$1=1,CL$2=0,$M57=0),CL$3*$N57,
IF(AND($J$1=2,CL$2=0,$M57=0,OR($N57+CL$3=$I$27+1,CL$3=$N57)),SUM($O$16:$O56)+COUNTIF($Q57:CK57,"&gt;0")+1,
IF(AND($J$1=3,CL$2=0,$M57=0,$N57+CL$3&lt;&gt;$I$27+1,CL$3&lt;&gt;$N57),SUM($O$16:$O56)+COUNTIF($Q57:CK57,"&gt;0")+1,
IF(AND($J$1=4,CL$2=0,$M57=0,$N57+CL$3&lt;&gt;$I$27+1,CL$3&lt;&gt;$N57,CL$1-$L57=0),SUM($O$16:$O56)+COUNTIF($Q57:CK57,"&gt;0")+1,
""))))),"")</f>
        <v/>
      </c>
      <c r="CM57" s="55" t="str">
        <f ca="1">IFERROR(IF($J$1=0,"",
IF(AND($J$1=1,CM$2=0,$M57=0),CM$3*$N57,
IF(AND($J$1=2,CM$2=0,$M57=0,OR($N57+CM$3=$I$27+1,CM$3=$N57)),SUM($O$16:$O56)+COUNTIF($Q57:CL57,"&gt;0")+1,
IF(AND($J$1=3,CM$2=0,$M57=0,$N57+CM$3&lt;&gt;$I$27+1,CM$3&lt;&gt;$N57),SUM($O$16:$O56)+COUNTIF($Q57:CL57,"&gt;0")+1,
IF(AND($J$1=4,CM$2=0,$M57=0,$N57+CM$3&lt;&gt;$I$27+1,CM$3&lt;&gt;$N57,CM$1-$L57=0),SUM($O$16:$O56)+COUNTIF($Q57:CL57,"&gt;0")+1,
""))))),"")</f>
        <v/>
      </c>
      <c r="CN57" s="55" t="str">
        <f ca="1">IFERROR(IF($J$1=0,"",
IF(AND($J$1=1,CN$2=0,$M57=0),CN$3*$N57,
IF(AND($J$1=2,CN$2=0,$M57=0,OR($N57+CN$3=$I$27+1,CN$3=$N57)),SUM($O$16:$O56)+COUNTIF($Q57:CM57,"&gt;0")+1,
IF(AND($J$1=3,CN$2=0,$M57=0,$N57+CN$3&lt;&gt;$I$27+1,CN$3&lt;&gt;$N57),SUM($O$16:$O56)+COUNTIF($Q57:CM57,"&gt;0")+1,
IF(AND($J$1=4,CN$2=0,$M57=0,$N57+CN$3&lt;&gt;$I$27+1,CN$3&lt;&gt;$N57,CN$1-$L57=0),SUM($O$16:$O56)+COUNTIF($Q57:CM57,"&gt;0")+1,
""))))),"")</f>
        <v/>
      </c>
      <c r="CO57" s="55" t="str">
        <f ca="1">IFERROR(IF($J$1=0,"",
IF(AND($J$1=1,CO$2=0,$M57=0),CO$3*$N57,
IF(AND($J$1=2,CO$2=0,$M57=0,OR($N57+CO$3=$I$27+1,CO$3=$N57)),SUM($O$16:$O56)+COUNTIF($Q57:CN57,"&gt;0")+1,
IF(AND($J$1=3,CO$2=0,$M57=0,$N57+CO$3&lt;&gt;$I$27+1,CO$3&lt;&gt;$N57),SUM($O$16:$O56)+COUNTIF($Q57:CN57,"&gt;0")+1,
IF(AND($J$1=4,CO$2=0,$M57=0,$N57+CO$3&lt;&gt;$I$27+1,CO$3&lt;&gt;$N57,CO$1-$L57=0),SUM($O$16:$O56)+COUNTIF($Q57:CN57,"&gt;0")+1,
""))))),"")</f>
        <v/>
      </c>
      <c r="CP57" s="55" t="str">
        <f ca="1">IFERROR(IF($J$1=0,"",
IF(AND($J$1=1,CP$2=0,$M57=0),CP$3*$N57,
IF(AND($J$1=2,CP$2=0,$M57=0,OR($N57+CP$3=$I$27+1,CP$3=$N57)),SUM($O$16:$O56)+COUNTIF($Q57:CO57,"&gt;0")+1,
IF(AND($J$1=3,CP$2=0,$M57=0,$N57+CP$3&lt;&gt;$I$27+1,CP$3&lt;&gt;$N57),SUM($O$16:$O56)+COUNTIF($Q57:CO57,"&gt;0")+1,
IF(AND($J$1=4,CP$2=0,$M57=0,$N57+CP$3&lt;&gt;$I$27+1,CP$3&lt;&gt;$N57,CP$1-$L57=0),SUM($O$16:$O56)+COUNTIF($Q57:CO57,"&gt;0")+1,
""))))),"")</f>
        <v/>
      </c>
      <c r="CQ57" s="55" t="str">
        <f ca="1">IFERROR(IF($J$1=0,"",
IF(AND($J$1=1,CQ$2=0,$M57=0),CQ$3*$N57,
IF(AND($J$1=2,CQ$2=0,$M57=0,OR($N57+CQ$3=$I$27+1,CQ$3=$N57)),SUM($O$16:$O56)+COUNTIF($Q57:CP57,"&gt;0")+1,
IF(AND($J$1=3,CQ$2=0,$M57=0,$N57+CQ$3&lt;&gt;$I$27+1,CQ$3&lt;&gt;$N57),SUM($O$16:$O56)+COUNTIF($Q57:CP57,"&gt;0")+1,
IF(AND($J$1=4,CQ$2=0,$M57=0,$N57+CQ$3&lt;&gt;$I$27+1,CQ$3&lt;&gt;$N57,CQ$1-$L57=0),SUM($O$16:$O56)+COUNTIF($Q57:CP57,"&gt;0")+1,
""))))),"")</f>
        <v/>
      </c>
      <c r="CR57" s="55" t="str">
        <f ca="1">IFERROR(IF($J$1=0,"",
IF(AND($J$1=1,CR$2=0,$M57=0),CR$3*$N57,
IF(AND($J$1=2,CR$2=0,$M57=0,OR($N57+CR$3=$I$27+1,CR$3=$N57)),SUM($O$16:$O56)+COUNTIF($Q57:CQ57,"&gt;0")+1,
IF(AND($J$1=3,CR$2=0,$M57=0,$N57+CR$3&lt;&gt;$I$27+1,CR$3&lt;&gt;$N57),SUM($O$16:$O56)+COUNTIF($Q57:CQ57,"&gt;0")+1,
IF(AND($J$1=4,CR$2=0,$M57=0,$N57+CR$3&lt;&gt;$I$27+1,CR$3&lt;&gt;$N57,CR$1-$L57=0),SUM($O$16:$O56)+COUNTIF($Q57:CQ57,"&gt;0")+1,
""))))),"")</f>
        <v/>
      </c>
      <c r="CS57" s="55" t="str">
        <f ca="1">IFERROR(IF($J$1=0,"",
IF(AND($J$1=1,CS$2=0,$M57=0),CS$3*$N57,
IF(AND($J$1=2,CS$2=0,$M57=0,OR($N57+CS$3=$I$27+1,CS$3=$N57)),SUM($O$16:$O56)+COUNTIF($Q57:CR57,"&gt;0")+1,
IF(AND($J$1=3,CS$2=0,$M57=0,$N57+CS$3&lt;&gt;$I$27+1,CS$3&lt;&gt;$N57),SUM($O$16:$O56)+COUNTIF($Q57:CR57,"&gt;0")+1,
IF(AND($J$1=4,CS$2=0,$M57=0,$N57+CS$3&lt;&gt;$I$27+1,CS$3&lt;&gt;$N57,CS$1-$L57=0),SUM($O$16:$O56)+COUNTIF($Q57:CR57,"&gt;0")+1,
""))))),"")</f>
        <v/>
      </c>
      <c r="CT57" s="55" t="str">
        <f ca="1">IFERROR(IF($J$1=0,"",
IF(AND($J$1=1,CT$2=0,$M57=0),CT$3*$N57,
IF(AND($J$1=2,CT$2=0,$M57=0,OR($N57+CT$3=$I$27+1,CT$3=$N57)),SUM($O$16:$O56)+COUNTIF($Q57:CS57,"&gt;0")+1,
IF(AND($J$1=3,CT$2=0,$M57=0,$N57+CT$3&lt;&gt;$I$27+1,CT$3&lt;&gt;$N57),SUM($O$16:$O56)+COUNTIF($Q57:CS57,"&gt;0")+1,
IF(AND($J$1=4,CT$2=0,$M57=0,$N57+CT$3&lt;&gt;$I$27+1,CT$3&lt;&gt;$N57,CT$1-$L57=0),SUM($O$16:$O56)+COUNTIF($Q57:CS57,"&gt;0")+1,
""))))),"")</f>
        <v/>
      </c>
      <c r="CU57" s="55" t="str">
        <f ca="1">IFERROR(IF($J$1=0,"",
IF(AND($J$1=1,CU$2=0,$M57=0),CU$3*$N57,
IF(AND($J$1=2,CU$2=0,$M57=0,OR($N57+CU$3=$I$27+1,CU$3=$N57)),SUM($O$16:$O56)+COUNTIF($Q57:CT57,"&gt;0")+1,
IF(AND($J$1=3,CU$2=0,$M57=0,$N57+CU$3&lt;&gt;$I$27+1,CU$3&lt;&gt;$N57),SUM($O$16:$O56)+COUNTIF($Q57:CT57,"&gt;0")+1,
IF(AND($J$1=4,CU$2=0,$M57=0,$N57+CU$3&lt;&gt;$I$27+1,CU$3&lt;&gt;$N57,CU$1-$L57=0),SUM($O$16:$O56)+COUNTIF($Q57:CT57,"&gt;0")+1,
""))))),"")</f>
        <v/>
      </c>
      <c r="CV57" s="55" t="str">
        <f ca="1">IFERROR(IF($J$1=0,"",
IF(AND($J$1=1,CV$2=0,$M57=0),CV$3*$N57,
IF(AND($J$1=2,CV$2=0,$M57=0,OR($N57+CV$3=$I$27+1,CV$3=$N57)),SUM($O$16:$O56)+COUNTIF($Q57:CU57,"&gt;0")+1,
IF(AND($J$1=3,CV$2=0,$M57=0,$N57+CV$3&lt;&gt;$I$27+1,CV$3&lt;&gt;$N57),SUM($O$16:$O56)+COUNTIF($Q57:CU57,"&gt;0")+1,
IF(AND($J$1=4,CV$2=0,$M57=0,$N57+CV$3&lt;&gt;$I$27+1,CV$3&lt;&gt;$N57,CV$1-$L57=0),SUM($O$16:$O56)+COUNTIF($Q57:CU57,"&gt;0")+1,
""))))),"")</f>
        <v/>
      </c>
      <c r="CW57" s="55" t="str">
        <f ca="1">IFERROR(IF($J$1=0,"",
IF(AND($J$1=1,CW$2=0,$M57=0),CW$3*$N57,
IF(AND($J$1=2,CW$2=0,$M57=0,OR($N57+CW$3=$I$27+1,CW$3=$N57)),SUM($O$16:$O56)+COUNTIF($Q57:CV57,"&gt;0")+1,
IF(AND($J$1=3,CW$2=0,$M57=0,$N57+CW$3&lt;&gt;$I$27+1,CW$3&lt;&gt;$N57),SUM($O$16:$O56)+COUNTIF($Q57:CV57,"&gt;0")+1,
IF(AND($J$1=4,CW$2=0,$M57=0,$N57+CW$3&lt;&gt;$I$27+1,CW$3&lt;&gt;$N57,CW$1-$L57=0),SUM($O$16:$O56)+COUNTIF($Q57:CV57,"&gt;0")+1,
""))))),"")</f>
        <v/>
      </c>
      <c r="CX57" s="55" t="str">
        <f ca="1">IFERROR(IF($J$1=0,"",
IF(AND($J$1=1,CX$2=0,$M57=0),CX$3*$N57,
IF(AND($J$1=2,CX$2=0,$M57=0,OR($N57+CX$3=$I$27+1,CX$3=$N57)),SUM($O$16:$O56)+COUNTIF($Q57:CW57,"&gt;0")+1,
IF(AND($J$1=3,CX$2=0,$M57=0,$N57+CX$3&lt;&gt;$I$27+1,CX$3&lt;&gt;$N57),SUM($O$16:$O56)+COUNTIF($Q57:CW57,"&gt;0")+1,
IF(AND($J$1=4,CX$2=0,$M57=0,$N57+CX$3&lt;&gt;$I$27+1,CX$3&lt;&gt;$N57,CX$1-$L57=0),SUM($O$16:$O56)+COUNTIF($Q57:CW57,"&gt;0")+1,
""))))),"")</f>
        <v/>
      </c>
      <c r="CY57" s="55" t="str">
        <f ca="1">IFERROR(IF($J$1=0,"",
IF(AND($J$1=1,CY$2=0,$M57=0),CY$3*$N57,
IF(AND($J$1=2,CY$2=0,$M57=0,OR($N57+CY$3=$I$27+1,CY$3=$N57)),SUM($O$16:$O56)+COUNTIF($Q57:CX57,"&gt;0")+1,
IF(AND($J$1=3,CY$2=0,$M57=0,$N57+CY$3&lt;&gt;$I$27+1,CY$3&lt;&gt;$N57),SUM($O$16:$O56)+COUNTIF($Q57:CX57,"&gt;0")+1,
IF(AND($J$1=4,CY$2=0,$M57=0,$N57+CY$3&lt;&gt;$I$27+1,CY$3&lt;&gt;$N57,CY$1-$L57=0),SUM($O$16:$O56)+COUNTIF($Q57:CX57,"&gt;0")+1,
""))))),"")</f>
        <v/>
      </c>
      <c r="CZ57" s="55" t="str">
        <f ca="1">IFERROR(IF($J$1=0,"",
IF(AND($J$1=1,CZ$2=0,$M57=0),CZ$3*$N57,
IF(AND($J$1=2,CZ$2=0,$M57=0,OR($N57+CZ$3=$I$27+1,CZ$3=$N57)),SUM($O$16:$O56)+COUNTIF($Q57:CY57,"&gt;0")+1,
IF(AND($J$1=3,CZ$2=0,$M57=0,$N57+CZ$3&lt;&gt;$I$27+1,CZ$3&lt;&gt;$N57),SUM($O$16:$O56)+COUNTIF($Q57:CY57,"&gt;0")+1,
IF(AND($J$1=4,CZ$2=0,$M57=0,$N57+CZ$3&lt;&gt;$I$27+1,CZ$3&lt;&gt;$N57,CZ$1-$L57=0),SUM($O$16:$O56)+COUNTIF($Q57:CY57,"&gt;0")+1,
""))))),"")</f>
        <v/>
      </c>
      <c r="DA57" s="55" t="str">
        <f ca="1">IFERROR(IF($J$1=0,"",
IF(AND($J$1=1,DA$2=0,$M57=0),DA$3*$N57,
IF(AND($J$1=2,DA$2=0,$M57=0,OR($N57+DA$3=$I$27+1,DA$3=$N57)),SUM($O$16:$O56)+COUNTIF($Q57:CZ57,"&gt;0")+1,
IF(AND($J$1=3,DA$2=0,$M57=0,$N57+DA$3&lt;&gt;$I$27+1,DA$3&lt;&gt;$N57),SUM($O$16:$O56)+COUNTIF($Q57:CZ57,"&gt;0")+1,
IF(AND($J$1=4,DA$2=0,$M57=0,$N57+DA$3&lt;&gt;$I$27+1,DA$3&lt;&gt;$N57,DA$1-$L57=0),SUM($O$16:$O56)+COUNTIF($Q57:CZ57,"&gt;0")+1,
""))))),"")</f>
        <v/>
      </c>
      <c r="DB57" s="55" t="str">
        <f ca="1">IFERROR(IF($J$1=0,"",
IF(AND($J$1=1,DB$2=0,$M57=0),DB$3*$N57,
IF(AND($J$1=2,DB$2=0,$M57=0,OR($N57+DB$3=$I$27+1,DB$3=$N57)),SUM($O$16:$O56)+COUNTIF($Q57:DA57,"&gt;0")+1,
IF(AND($J$1=3,DB$2=0,$M57=0,$N57+DB$3&lt;&gt;$I$27+1,DB$3&lt;&gt;$N57),SUM($O$16:$O56)+COUNTIF($Q57:DA57,"&gt;0")+1,
IF(AND($J$1=4,DB$2=0,$M57=0,$N57+DB$3&lt;&gt;$I$27+1,DB$3&lt;&gt;$N57,DB$1-$L57=0),SUM($O$16:$O56)+COUNTIF($Q57:DA57,"&gt;0")+1,
""))))),"")</f>
        <v/>
      </c>
      <c r="DC57" s="55" t="str">
        <f ca="1">IFERROR(IF($J$1=0,"",
IF(AND($J$1=1,DC$2=0,$M57=0),DC$3*$N57,
IF(AND($J$1=2,DC$2=0,$M57=0,OR($N57+DC$3=$I$27+1,DC$3=$N57)),SUM($O$16:$O56)+COUNTIF($Q57:DB57,"&gt;0")+1,
IF(AND($J$1=3,DC$2=0,$M57=0,$N57+DC$3&lt;&gt;$I$27+1,DC$3&lt;&gt;$N57),SUM($O$16:$O56)+COUNTIF($Q57:DB57,"&gt;0")+1,
IF(AND($J$1=4,DC$2=0,$M57=0,$N57+DC$3&lt;&gt;$I$27+1,DC$3&lt;&gt;$N57,DC$1-$L57=0),SUM($O$16:$O56)+COUNTIF($Q57:DB57,"&gt;0")+1,
""))))),"")</f>
        <v/>
      </c>
      <c r="DD57" s="55" t="str">
        <f ca="1">IFERROR(IF($J$1=0,"",
IF(AND($J$1=1,DD$2=0,$M57=0),DD$3*$N57,
IF(AND($J$1=2,DD$2=0,$M57=0,OR($N57+DD$3=$I$27+1,DD$3=$N57)),SUM($O$16:$O56)+COUNTIF($Q57:DC57,"&gt;0")+1,
IF(AND($J$1=3,DD$2=0,$M57=0,$N57+DD$3&lt;&gt;$I$27+1,DD$3&lt;&gt;$N57),SUM($O$16:$O56)+COUNTIF($Q57:DC57,"&gt;0")+1,
IF(AND($J$1=4,DD$2=0,$M57=0,$N57+DD$3&lt;&gt;$I$27+1,DD$3&lt;&gt;$N57,DD$1-$L57=0),SUM($O$16:$O56)+COUNTIF($Q57:DC57,"&gt;0")+1,
""))))),"")</f>
        <v/>
      </c>
      <c r="DE57" s="55" t="str">
        <f ca="1">IFERROR(IF($J$1=0,"",
IF(AND($J$1=1,DE$2=0,$M57=0),DE$3*$N57,
IF(AND($J$1=2,DE$2=0,$M57=0,OR($N57+DE$3=$I$27+1,DE$3=$N57)),SUM($O$16:$O56)+COUNTIF($Q57:DD57,"&gt;0")+1,
IF(AND($J$1=3,DE$2=0,$M57=0,$N57+DE$3&lt;&gt;$I$27+1,DE$3&lt;&gt;$N57),SUM($O$16:$O56)+COUNTIF($Q57:DD57,"&gt;0")+1,
IF(AND($J$1=4,DE$2=0,$M57=0,$N57+DE$3&lt;&gt;$I$27+1,DE$3&lt;&gt;$N57,DE$1-$L57=0),SUM($O$16:$O56)+COUNTIF($Q57:DD57,"&gt;0")+1,
""))))),"")</f>
        <v/>
      </c>
      <c r="DF57" s="55" t="str">
        <f ca="1">IFERROR(IF($J$1=0,"",
IF(AND($J$1=1,DF$2=0,$M57=0),DF$3*$N57,
IF(AND($J$1=2,DF$2=0,$M57=0,OR($N57+DF$3=$I$27+1,DF$3=$N57)),SUM($O$16:$O56)+COUNTIF($Q57:DE57,"&gt;0")+1,
IF(AND($J$1=3,DF$2=0,$M57=0,$N57+DF$3&lt;&gt;$I$27+1,DF$3&lt;&gt;$N57),SUM($O$16:$O56)+COUNTIF($Q57:DE57,"&gt;0")+1,
IF(AND($J$1=4,DF$2=0,$M57=0,$N57+DF$3&lt;&gt;$I$27+1,DF$3&lt;&gt;$N57,DF$1-$L57=0),SUM($O$16:$O56)+COUNTIF($Q57:DE57,"&gt;0")+1,
""))))),"")</f>
        <v/>
      </c>
      <c r="DG57" s="55" t="str">
        <f ca="1">IFERROR(IF($J$1=0,"",
IF(AND($J$1=1,DG$2=0,$M57=0),DG$3*$N57,
IF(AND($J$1=2,DG$2=0,$M57=0,OR($N57+DG$3=$I$27+1,DG$3=$N57)),SUM($O$16:$O56)+COUNTIF($Q57:DF57,"&gt;0")+1,
IF(AND($J$1=3,DG$2=0,$M57=0,$N57+DG$3&lt;&gt;$I$27+1,DG$3&lt;&gt;$N57),SUM($O$16:$O56)+COUNTIF($Q57:DF57,"&gt;0")+1,
IF(AND($J$1=4,DG$2=0,$M57=0,$N57+DG$3&lt;&gt;$I$27+1,DG$3&lt;&gt;$N57,DG$1-$L57=0),SUM($O$16:$O56)+COUNTIF($Q57:DF57,"&gt;0")+1,
""))))),"")</f>
        <v/>
      </c>
      <c r="DH57" s="55" t="str">
        <f ca="1">IFERROR(IF($J$1=0,"",
IF(AND($J$1=1,DH$2=0,$M57=0),DH$3*$N57,
IF(AND($J$1=2,DH$2=0,$M57=0,OR($N57+DH$3=$I$27+1,DH$3=$N57)),SUM($O$16:$O56)+COUNTIF($Q57:DG57,"&gt;0")+1,
IF(AND($J$1=3,DH$2=0,$M57=0,$N57+DH$3&lt;&gt;$I$27+1,DH$3&lt;&gt;$N57),SUM($O$16:$O56)+COUNTIF($Q57:DG57,"&gt;0")+1,
IF(AND($J$1=4,DH$2=0,$M57=0,$N57+DH$3&lt;&gt;$I$27+1,DH$3&lt;&gt;$N57,DH$1-$L57=0),SUM($O$16:$O56)+COUNTIF($Q57:DG57,"&gt;0")+1,
""))))),"")</f>
        <v/>
      </c>
      <c r="DI57" s="55" t="str">
        <f ca="1">IFERROR(IF($J$1=0,"",
IF(AND($J$1=1,DI$2=0,$M57=0),DI$3*$N57,
IF(AND($J$1=2,DI$2=0,$M57=0,OR($N57+DI$3=$I$27+1,DI$3=$N57)),SUM($O$16:$O56)+COUNTIF($Q57:DH57,"&gt;0")+1,
IF(AND($J$1=3,DI$2=0,$M57=0,$N57+DI$3&lt;&gt;$I$27+1,DI$3&lt;&gt;$N57),SUM($O$16:$O56)+COUNTIF($Q57:DH57,"&gt;0")+1,
IF(AND($J$1=4,DI$2=0,$M57=0,$N57+DI$3&lt;&gt;$I$27+1,DI$3&lt;&gt;$N57,DI$1-$L57=0),SUM($O$16:$O56)+COUNTIF($Q57:DH57,"&gt;0")+1,
""))))),"")</f>
        <v/>
      </c>
      <c r="DJ57" s="55" t="str">
        <f ca="1">IFERROR(IF($J$1=0,"",
IF(AND($J$1=1,DJ$2=0,$M57=0),DJ$3*$N57,
IF(AND($J$1=2,DJ$2=0,$M57=0,OR($N57+DJ$3=$I$27+1,DJ$3=$N57)),SUM($O$16:$O56)+COUNTIF($Q57:DI57,"&gt;0")+1,
IF(AND($J$1=3,DJ$2=0,$M57=0,$N57+DJ$3&lt;&gt;$I$27+1,DJ$3&lt;&gt;$N57),SUM($O$16:$O56)+COUNTIF($Q57:DI57,"&gt;0")+1,
IF(AND($J$1=4,DJ$2=0,$M57=0,$N57+DJ$3&lt;&gt;$I$27+1,DJ$3&lt;&gt;$N57,DJ$1-$L57=0),SUM($O$16:$O56)+COUNTIF($Q57:DI57,"&gt;0")+1,
""))))),"")</f>
        <v/>
      </c>
      <c r="DK57" s="55" t="str">
        <f ca="1">IFERROR(IF($J$1=0,"",
IF(AND($J$1=1,DK$2=0,$M57=0),DK$3*$N57,
IF(AND($J$1=2,DK$2=0,$M57=0,OR($N57+DK$3=$I$27+1,DK$3=$N57)),SUM($O$16:$O56)+COUNTIF($Q57:DJ57,"&gt;0")+1,
IF(AND($J$1=3,DK$2=0,$M57=0,$N57+DK$3&lt;&gt;$I$27+1,DK$3&lt;&gt;$N57),SUM($O$16:$O56)+COUNTIF($Q57:DJ57,"&gt;0")+1,
IF(AND($J$1=4,DK$2=0,$M57=0,$N57+DK$3&lt;&gt;$I$27+1,DK$3&lt;&gt;$N57,DK$1-$L57=0),SUM($O$16:$O56)+COUNTIF($Q57:DJ57,"&gt;0")+1,
""))))),"")</f>
        <v/>
      </c>
      <c r="DL57" s="55" t="str">
        <f ca="1">IFERROR(IF($J$1=0,"",
IF(AND($J$1=1,DL$2=0,$M57=0),DL$3*$N57,
IF(AND($J$1=2,DL$2=0,$M57=0,OR($N57+DL$3=$I$27+1,DL$3=$N57)),SUM($O$16:$O56)+COUNTIF($Q57:DK57,"&gt;0")+1,
IF(AND($J$1=3,DL$2=0,$M57=0,$N57+DL$3&lt;&gt;$I$27+1,DL$3&lt;&gt;$N57),SUM($O$16:$O56)+COUNTIF($Q57:DK57,"&gt;0")+1,
IF(AND($J$1=4,DL$2=0,$M57=0,$N57+DL$3&lt;&gt;$I$27+1,DL$3&lt;&gt;$N57,DL$1-$L57=0),SUM($O$16:$O56)+COUNTIF($Q57:DK57,"&gt;0")+1,
""))))),"")</f>
        <v/>
      </c>
      <c r="DM57" s="49" t="str">
        <f ca="1">IFERROR(IF($J$1=0,"",
IF(AND($J$1=1,DM$2=0,$M57=0),DM$3*$N57,
IF(AND($J$1=2,DM$2=0,$M57=0,OR($N57+DM$3=$I$27+1,DM$3=$N57)),SUM($O$16:$O56)+COUNTIF($Q57:DL57,"&gt;0")+1,
IF(AND($J$1=3,DM$2=0,$M57=0,$N57+DM$3&lt;&gt;$I$27+1,DM$3&lt;&gt;$N57),SUM($O$16:$O56)+COUNTIF($Q57:DL57,"&gt;0")+1,
IF(AND($J$1=4,DM$2=0,$M57=0,$N57+DM$3&lt;&gt;$I$27+1,DM$3&lt;&gt;$N57,DM$1-$L57=0),SUM($O$16:$O56)+COUNTIF($Q57:DL57,"&gt;0")+1,
""))))),"")</f>
        <v/>
      </c>
    </row>
    <row r="58" spans="8:117" ht="16.5" customHeight="1" x14ac:dyDescent="0.25">
      <c r="L58" s="2" t="str">
        <f t="shared" si="18"/>
        <v/>
      </c>
      <c r="M58" s="2" t="str">
        <f t="shared" si="16"/>
        <v/>
      </c>
      <c r="N58" s="2" t="str">
        <f t="shared" si="17"/>
        <v/>
      </c>
      <c r="O58" s="2">
        <f t="shared" ca="1" si="19"/>
        <v>0</v>
      </c>
      <c r="P58" s="41" t="str">
        <f t="shared" si="20"/>
        <v/>
      </c>
      <c r="R58" s="55" t="str">
        <f ca="1">IFERROR(IF($J$1=0,"",
IF(AND($J$1=1,R$2=0,$M58=0),R$3*$N58,
IF(AND($J$1=2,R$2=0,$M58=0,OR($N58+R$3=$I$27+1,R$3=$N58)),SUM($O$16:$O57)+COUNTIF($Q58:Q58,"&gt;0")+1,
IF(AND($J$1=3,R$2=0,$M58=0,$N58+R$3&lt;&gt;$I$27+1,R$3&lt;&gt;$N58),SUM($O$16:$O57)+COUNTIF($Q58:Q58,"&gt;0")+1,
IF(AND($J$1=4,R$2=0,$M58=0,$N58+R$3&lt;&gt;$I$27+1,R$3&lt;&gt;$N58,R$1-$L58=0),SUM($O$16:$O57)+COUNTIF($Q58:Q58,"&gt;0")+1,
""))))),"")</f>
        <v/>
      </c>
      <c r="S58" s="55" t="str">
        <f ca="1">IFERROR(IF($J$1=0,"",
IF(AND($J$1=1,S$2=0,$M58=0),S$3*$N58,
IF(AND($J$1=2,S$2=0,$M58=0,OR($N58+S$3=$I$27+1,S$3=$N58)),SUM($O$16:$O57)+COUNTIF($Q58:R58,"&gt;0")+1,
IF(AND($J$1=3,S$2=0,$M58=0,$N58+S$3&lt;&gt;$I$27+1,S$3&lt;&gt;$N58),SUM($O$16:$O57)+COUNTIF($Q58:R58,"&gt;0")+1,
IF(AND($J$1=4,S$2=0,$M58=0,$N58+S$3&lt;&gt;$I$27+1,S$3&lt;&gt;$N58,S$1-$L58=0),SUM($O$16:$O57)+COUNTIF($Q58:R58,"&gt;0")+1,
""))))),"")</f>
        <v/>
      </c>
      <c r="T58" s="55" t="str">
        <f ca="1">IFERROR(IF($J$1=0,"",
IF(AND($J$1=1,T$2=0,$M58=0),T$3*$N58,
IF(AND($J$1=2,T$2=0,$M58=0,OR($N58+T$3=$I$27+1,T$3=$N58)),SUM($O$16:$O57)+COUNTIF($Q58:S58,"&gt;0")+1,
IF(AND($J$1=3,T$2=0,$M58=0,$N58+T$3&lt;&gt;$I$27+1,T$3&lt;&gt;$N58),SUM($O$16:$O57)+COUNTIF($Q58:S58,"&gt;0")+1,
IF(AND($J$1=4,T$2=0,$M58=0,$N58+T$3&lt;&gt;$I$27+1,T$3&lt;&gt;$N58,T$1-$L58=0),SUM($O$16:$O57)+COUNTIF($Q58:S58,"&gt;0")+1,
""))))),"")</f>
        <v/>
      </c>
      <c r="U58" s="55" t="str">
        <f ca="1">IFERROR(IF($J$1=0,"",
IF(AND($J$1=1,U$2=0,$M58=0),U$3*$N58,
IF(AND($J$1=2,U$2=0,$M58=0,OR($N58+U$3=$I$27+1,U$3=$N58)),SUM($O$16:$O57)+COUNTIF($Q58:T58,"&gt;0")+1,
IF(AND($J$1=3,U$2=0,$M58=0,$N58+U$3&lt;&gt;$I$27+1,U$3&lt;&gt;$N58),SUM($O$16:$O57)+COUNTIF($Q58:T58,"&gt;0")+1,
IF(AND($J$1=4,U$2=0,$M58=0,$N58+U$3&lt;&gt;$I$27+1,U$3&lt;&gt;$N58,U$1-$L58=0),SUM($O$16:$O57)+COUNTIF($Q58:T58,"&gt;0")+1,
""))))),"")</f>
        <v/>
      </c>
      <c r="V58" s="55" t="str">
        <f ca="1">IFERROR(IF($J$1=0,"",
IF(AND($J$1=1,V$2=0,$M58=0),V$3*$N58,
IF(AND($J$1=2,V$2=0,$M58=0,OR($N58+V$3=$I$27+1,V$3=$N58)),SUM($O$16:$O57)+COUNTIF($Q58:U58,"&gt;0")+1,
IF(AND($J$1=3,V$2=0,$M58=0,$N58+V$3&lt;&gt;$I$27+1,V$3&lt;&gt;$N58),SUM($O$16:$O57)+COUNTIF($Q58:U58,"&gt;0")+1,
IF(AND($J$1=4,V$2=0,$M58=0,$N58+V$3&lt;&gt;$I$27+1,V$3&lt;&gt;$N58,V$1-$L58=0),SUM($O$16:$O57)+COUNTIF($Q58:U58,"&gt;0")+1,
""))))),"")</f>
        <v/>
      </c>
      <c r="W58" s="55" t="str">
        <f ca="1">IFERROR(IF($J$1=0,"",
IF(AND($J$1=1,W$2=0,$M58=0),W$3*$N58,
IF(AND($J$1=2,W$2=0,$M58=0,OR($N58+W$3=$I$27+1,W$3=$N58)),SUM($O$16:$O57)+COUNTIF($Q58:V58,"&gt;0")+1,
IF(AND($J$1=3,W$2=0,$M58=0,$N58+W$3&lt;&gt;$I$27+1,W$3&lt;&gt;$N58),SUM($O$16:$O57)+COUNTIF($Q58:V58,"&gt;0")+1,
IF(AND($J$1=4,W$2=0,$M58=0,$N58+W$3&lt;&gt;$I$27+1,W$3&lt;&gt;$N58,W$1-$L58=0),SUM($O$16:$O57)+COUNTIF($Q58:V58,"&gt;0")+1,
""))))),"")</f>
        <v/>
      </c>
      <c r="X58" s="55" t="str">
        <f ca="1">IFERROR(IF($J$1=0,"",
IF(AND($J$1=1,X$2=0,$M58=0),X$3*$N58,
IF(AND($J$1=2,X$2=0,$M58=0,OR($N58+X$3=$I$27+1,X$3=$N58)),SUM($O$16:$O57)+COUNTIF($Q58:W58,"&gt;0")+1,
IF(AND($J$1=3,X$2=0,$M58=0,$N58+X$3&lt;&gt;$I$27+1,X$3&lt;&gt;$N58),SUM($O$16:$O57)+COUNTIF($Q58:W58,"&gt;0")+1,
IF(AND($J$1=4,X$2=0,$M58=0,$N58+X$3&lt;&gt;$I$27+1,X$3&lt;&gt;$N58,X$1-$L58=0),SUM($O$16:$O57)+COUNTIF($Q58:W58,"&gt;0")+1,
""))))),"")</f>
        <v/>
      </c>
      <c r="Y58" s="55" t="str">
        <f ca="1">IFERROR(IF($J$1=0,"",
IF(AND($J$1=1,Y$2=0,$M58=0),Y$3*$N58,
IF(AND($J$1=2,Y$2=0,$M58=0,OR($N58+Y$3=$I$27+1,Y$3=$N58)),SUM($O$16:$O57)+COUNTIF($Q58:X58,"&gt;0")+1,
IF(AND($J$1=3,Y$2=0,$M58=0,$N58+Y$3&lt;&gt;$I$27+1,Y$3&lt;&gt;$N58),SUM($O$16:$O57)+COUNTIF($Q58:X58,"&gt;0")+1,
IF(AND($J$1=4,Y$2=0,$M58=0,$N58+Y$3&lt;&gt;$I$27+1,Y$3&lt;&gt;$N58,Y$1-$L58=0),SUM($O$16:$O57)+COUNTIF($Q58:X58,"&gt;0")+1,
""))))),"")</f>
        <v/>
      </c>
      <c r="Z58" s="55" t="str">
        <f ca="1">IFERROR(IF($J$1=0,"",
IF(AND($J$1=1,Z$2=0,$M58=0),Z$3*$N58,
IF(AND($J$1=2,Z$2=0,$M58=0,OR($N58+Z$3=$I$27+1,Z$3=$N58)),SUM($O$16:$O57)+COUNTIF($Q58:Y58,"&gt;0")+1,
IF(AND($J$1=3,Z$2=0,$M58=0,$N58+Z$3&lt;&gt;$I$27+1,Z$3&lt;&gt;$N58),SUM($O$16:$O57)+COUNTIF($Q58:Y58,"&gt;0")+1,
IF(AND($J$1=4,Z$2=0,$M58=0,$N58+Z$3&lt;&gt;$I$27+1,Z$3&lt;&gt;$N58,Z$1-$L58=0),SUM($O$16:$O57)+COUNTIF($Q58:Y58,"&gt;0")+1,
""))))),"")</f>
        <v/>
      </c>
      <c r="AA58" s="55" t="str">
        <f ca="1">IFERROR(IF($J$1=0,"",
IF(AND($J$1=1,AA$2=0,$M58=0),AA$3*$N58,
IF(AND($J$1=2,AA$2=0,$M58=0,OR($N58+AA$3=$I$27+1,AA$3=$N58)),SUM($O$16:$O57)+COUNTIF($Q58:Z58,"&gt;0")+1,
IF(AND($J$1=3,AA$2=0,$M58=0,$N58+AA$3&lt;&gt;$I$27+1,AA$3&lt;&gt;$N58),SUM($O$16:$O57)+COUNTIF($Q58:Z58,"&gt;0")+1,
IF(AND($J$1=4,AA$2=0,$M58=0,$N58+AA$3&lt;&gt;$I$27+1,AA$3&lt;&gt;$N58,AA$1-$L58=0),SUM($O$16:$O57)+COUNTIF($Q58:Z58,"&gt;0")+1,
""))))),"")</f>
        <v/>
      </c>
      <c r="AB58" s="55" t="str">
        <f ca="1">IFERROR(IF($J$1=0,"",
IF(AND($J$1=1,AB$2=0,$M58=0),AB$3*$N58,
IF(AND($J$1=2,AB$2=0,$M58=0,OR($N58+AB$3=$I$27+1,AB$3=$N58)),SUM($O$16:$O57)+COUNTIF($Q58:AA58,"&gt;0")+1,
IF(AND($J$1=3,AB$2=0,$M58=0,$N58+AB$3&lt;&gt;$I$27+1,AB$3&lt;&gt;$N58),SUM($O$16:$O57)+COUNTIF($Q58:AA58,"&gt;0")+1,
IF(AND($J$1=4,AB$2=0,$M58=0,$N58+AB$3&lt;&gt;$I$27+1,AB$3&lt;&gt;$N58,AB$1-$L58=0),SUM($O$16:$O57)+COUNTIF($Q58:AA58,"&gt;0")+1,
""))))),"")</f>
        <v/>
      </c>
      <c r="AC58" s="55" t="str">
        <f ca="1">IFERROR(IF($J$1=0,"",
IF(AND($J$1=1,AC$2=0,$M58=0),AC$3*$N58,
IF(AND($J$1=2,AC$2=0,$M58=0,OR($N58+AC$3=$I$27+1,AC$3=$N58)),SUM($O$16:$O57)+COUNTIF($Q58:AB58,"&gt;0")+1,
IF(AND($J$1=3,AC$2=0,$M58=0,$N58+AC$3&lt;&gt;$I$27+1,AC$3&lt;&gt;$N58),SUM($O$16:$O57)+COUNTIF($Q58:AB58,"&gt;0")+1,
IF(AND($J$1=4,AC$2=0,$M58=0,$N58+AC$3&lt;&gt;$I$27+1,AC$3&lt;&gt;$N58,AC$1-$L58=0),SUM($O$16:$O57)+COUNTIF($Q58:AB58,"&gt;0")+1,
""))))),"")</f>
        <v/>
      </c>
      <c r="AD58" s="55" t="str">
        <f ca="1">IFERROR(IF($J$1=0,"",
IF(AND($J$1=1,AD$2=0,$M58=0),AD$3*$N58,
IF(AND($J$1=2,AD$2=0,$M58=0,OR($N58+AD$3=$I$27+1,AD$3=$N58)),SUM($O$16:$O57)+COUNTIF($Q58:AC58,"&gt;0")+1,
IF(AND($J$1=3,AD$2=0,$M58=0,$N58+AD$3&lt;&gt;$I$27+1,AD$3&lt;&gt;$N58),SUM($O$16:$O57)+COUNTIF($Q58:AC58,"&gt;0")+1,
IF(AND($J$1=4,AD$2=0,$M58=0,$N58+AD$3&lt;&gt;$I$27+1,AD$3&lt;&gt;$N58,AD$1-$L58=0),SUM($O$16:$O57)+COUNTIF($Q58:AC58,"&gt;0")+1,
""))))),"")</f>
        <v/>
      </c>
      <c r="AE58" s="55" t="str">
        <f ca="1">IFERROR(IF($J$1=0,"",
IF(AND($J$1=1,AE$2=0,$M58=0),AE$3*$N58,
IF(AND($J$1=2,AE$2=0,$M58=0,OR($N58+AE$3=$I$27+1,AE$3=$N58)),SUM($O$16:$O57)+COUNTIF($Q58:AD58,"&gt;0")+1,
IF(AND($J$1=3,AE$2=0,$M58=0,$N58+AE$3&lt;&gt;$I$27+1,AE$3&lt;&gt;$N58),SUM($O$16:$O57)+COUNTIF($Q58:AD58,"&gt;0")+1,
IF(AND($J$1=4,AE$2=0,$M58=0,$N58+AE$3&lt;&gt;$I$27+1,AE$3&lt;&gt;$N58,AE$1-$L58=0),SUM($O$16:$O57)+COUNTIF($Q58:AD58,"&gt;0")+1,
""))))),"")</f>
        <v/>
      </c>
      <c r="AF58" s="55" t="str">
        <f ca="1">IFERROR(IF($J$1=0,"",
IF(AND($J$1=1,AF$2=0,$M58=0),AF$3*$N58,
IF(AND($J$1=2,AF$2=0,$M58=0,OR($N58+AF$3=$I$27+1,AF$3=$N58)),SUM($O$16:$O57)+COUNTIF($Q58:AE58,"&gt;0")+1,
IF(AND($J$1=3,AF$2=0,$M58=0,$N58+AF$3&lt;&gt;$I$27+1,AF$3&lt;&gt;$N58),SUM($O$16:$O57)+COUNTIF($Q58:AE58,"&gt;0")+1,
IF(AND($J$1=4,AF$2=0,$M58=0,$N58+AF$3&lt;&gt;$I$27+1,AF$3&lt;&gt;$N58,AF$1-$L58=0),SUM($O$16:$O57)+COUNTIF($Q58:AE58,"&gt;0")+1,
""))))),"")</f>
        <v/>
      </c>
      <c r="AG58" s="55" t="str">
        <f ca="1">IFERROR(IF($J$1=0,"",
IF(AND($J$1=1,AG$2=0,$M58=0),AG$3*$N58,
IF(AND($J$1=2,AG$2=0,$M58=0,OR($N58+AG$3=$I$27+1,AG$3=$N58)),SUM($O$16:$O57)+COUNTIF($Q58:AF58,"&gt;0")+1,
IF(AND($J$1=3,AG$2=0,$M58=0,$N58+AG$3&lt;&gt;$I$27+1,AG$3&lt;&gt;$N58),SUM($O$16:$O57)+COUNTIF($Q58:AF58,"&gt;0")+1,
IF(AND($J$1=4,AG$2=0,$M58=0,$N58+AG$3&lt;&gt;$I$27+1,AG$3&lt;&gt;$N58,AG$1-$L58=0),SUM($O$16:$O57)+COUNTIF($Q58:AF58,"&gt;0")+1,
""))))),"")</f>
        <v/>
      </c>
      <c r="AH58" s="55" t="str">
        <f ca="1">IFERROR(IF($J$1=0,"",
IF(AND($J$1=1,AH$2=0,$M58=0),AH$3*$N58,
IF(AND($J$1=2,AH$2=0,$M58=0,OR($N58+AH$3=$I$27+1,AH$3=$N58)),SUM($O$16:$O57)+COUNTIF($Q58:AG58,"&gt;0")+1,
IF(AND($J$1=3,AH$2=0,$M58=0,$N58+AH$3&lt;&gt;$I$27+1,AH$3&lt;&gt;$N58),SUM($O$16:$O57)+COUNTIF($Q58:AG58,"&gt;0")+1,
IF(AND($J$1=4,AH$2=0,$M58=0,$N58+AH$3&lt;&gt;$I$27+1,AH$3&lt;&gt;$N58,AH$1-$L58=0),SUM($O$16:$O57)+COUNTIF($Q58:AG58,"&gt;0")+1,
""))))),"")</f>
        <v/>
      </c>
      <c r="AI58" s="55" t="str">
        <f ca="1">IFERROR(IF($J$1=0,"",
IF(AND($J$1=1,AI$2=0,$M58=0),AI$3*$N58,
IF(AND($J$1=2,AI$2=0,$M58=0,OR($N58+AI$3=$I$27+1,AI$3=$N58)),SUM($O$16:$O57)+COUNTIF($Q58:AH58,"&gt;0")+1,
IF(AND($J$1=3,AI$2=0,$M58=0,$N58+AI$3&lt;&gt;$I$27+1,AI$3&lt;&gt;$N58),SUM($O$16:$O57)+COUNTIF($Q58:AH58,"&gt;0")+1,
IF(AND($J$1=4,AI$2=0,$M58=0,$N58+AI$3&lt;&gt;$I$27+1,AI$3&lt;&gt;$N58,AI$1-$L58=0),SUM($O$16:$O57)+COUNTIF($Q58:AH58,"&gt;0")+1,
""))))),"")</f>
        <v/>
      </c>
      <c r="AJ58" s="55" t="str">
        <f ca="1">IFERROR(IF($J$1=0,"",
IF(AND($J$1=1,AJ$2=0,$M58=0),AJ$3*$N58,
IF(AND($J$1=2,AJ$2=0,$M58=0,OR($N58+AJ$3=$I$27+1,AJ$3=$N58)),SUM($O$16:$O57)+COUNTIF($Q58:AI58,"&gt;0")+1,
IF(AND($J$1=3,AJ$2=0,$M58=0,$N58+AJ$3&lt;&gt;$I$27+1,AJ$3&lt;&gt;$N58),SUM($O$16:$O57)+COUNTIF($Q58:AI58,"&gt;0")+1,
IF(AND($J$1=4,AJ$2=0,$M58=0,$N58+AJ$3&lt;&gt;$I$27+1,AJ$3&lt;&gt;$N58,AJ$1-$L58=0),SUM($O$16:$O57)+COUNTIF($Q58:AI58,"&gt;0")+1,
""))))),"")</f>
        <v/>
      </c>
      <c r="AK58" s="55" t="str">
        <f ca="1">IFERROR(IF($J$1=0,"",
IF(AND($J$1=1,AK$2=0,$M58=0),AK$3*$N58,
IF(AND($J$1=2,AK$2=0,$M58=0,OR($N58+AK$3=$I$27+1,AK$3=$N58)),SUM($O$16:$O57)+COUNTIF($Q58:AJ58,"&gt;0")+1,
IF(AND($J$1=3,AK$2=0,$M58=0,$N58+AK$3&lt;&gt;$I$27+1,AK$3&lt;&gt;$N58),SUM($O$16:$O57)+COUNTIF($Q58:AJ58,"&gt;0")+1,
IF(AND($J$1=4,AK$2=0,$M58=0,$N58+AK$3&lt;&gt;$I$27+1,AK$3&lt;&gt;$N58,AK$1-$L58=0),SUM($O$16:$O57)+COUNTIF($Q58:AJ58,"&gt;0")+1,
""))))),"")</f>
        <v/>
      </c>
      <c r="AL58" s="55" t="str">
        <f ca="1">IFERROR(IF($J$1=0,"",
IF(AND($J$1=1,AL$2=0,$M58=0),AL$3*$N58,
IF(AND($J$1=2,AL$2=0,$M58=0,OR($N58+AL$3=$I$27+1,AL$3=$N58)),SUM($O$16:$O57)+COUNTIF($Q58:AK58,"&gt;0")+1,
IF(AND($J$1=3,AL$2=0,$M58=0,$N58+AL$3&lt;&gt;$I$27+1,AL$3&lt;&gt;$N58),SUM($O$16:$O57)+COUNTIF($Q58:AK58,"&gt;0")+1,
IF(AND($J$1=4,AL$2=0,$M58=0,$N58+AL$3&lt;&gt;$I$27+1,AL$3&lt;&gt;$N58,AL$1-$L58=0),SUM($O$16:$O57)+COUNTIF($Q58:AK58,"&gt;0")+1,
""))))),"")</f>
        <v/>
      </c>
      <c r="AM58" s="55" t="str">
        <f ca="1">IFERROR(IF($J$1=0,"",
IF(AND($J$1=1,AM$2=0,$M58=0),AM$3*$N58,
IF(AND($J$1=2,AM$2=0,$M58=0,OR($N58+AM$3=$I$27+1,AM$3=$N58)),SUM($O$16:$O57)+COUNTIF($Q58:AL58,"&gt;0")+1,
IF(AND($J$1=3,AM$2=0,$M58=0,$N58+AM$3&lt;&gt;$I$27+1,AM$3&lt;&gt;$N58),SUM($O$16:$O57)+COUNTIF($Q58:AL58,"&gt;0")+1,
IF(AND($J$1=4,AM$2=0,$M58=0,$N58+AM$3&lt;&gt;$I$27+1,AM$3&lt;&gt;$N58,AM$1-$L58=0),SUM($O$16:$O57)+COUNTIF($Q58:AL58,"&gt;0")+1,
""))))),"")</f>
        <v/>
      </c>
      <c r="AN58" s="55" t="str">
        <f ca="1">IFERROR(IF($J$1=0,"",
IF(AND($J$1=1,AN$2=0,$M58=0),AN$3*$N58,
IF(AND($J$1=2,AN$2=0,$M58=0,OR($N58+AN$3=$I$27+1,AN$3=$N58)),SUM($O$16:$O57)+COUNTIF($Q58:AM58,"&gt;0")+1,
IF(AND($J$1=3,AN$2=0,$M58=0,$N58+AN$3&lt;&gt;$I$27+1,AN$3&lt;&gt;$N58),SUM($O$16:$O57)+COUNTIF($Q58:AM58,"&gt;0")+1,
IF(AND($J$1=4,AN$2=0,$M58=0,$N58+AN$3&lt;&gt;$I$27+1,AN$3&lt;&gt;$N58,AN$1-$L58=0),SUM($O$16:$O57)+COUNTIF($Q58:AM58,"&gt;0")+1,
""))))),"")</f>
        <v/>
      </c>
      <c r="AO58" s="55" t="str">
        <f ca="1">IFERROR(IF($J$1=0,"",
IF(AND($J$1=1,AO$2=0,$M58=0),AO$3*$N58,
IF(AND($J$1=2,AO$2=0,$M58=0,OR($N58+AO$3=$I$27+1,AO$3=$N58)),SUM($O$16:$O57)+COUNTIF($Q58:AN58,"&gt;0")+1,
IF(AND($J$1=3,AO$2=0,$M58=0,$N58+AO$3&lt;&gt;$I$27+1,AO$3&lt;&gt;$N58),SUM($O$16:$O57)+COUNTIF($Q58:AN58,"&gt;0")+1,
IF(AND($J$1=4,AO$2=0,$M58=0,$N58+AO$3&lt;&gt;$I$27+1,AO$3&lt;&gt;$N58,AO$1-$L58=0),SUM($O$16:$O57)+COUNTIF($Q58:AN58,"&gt;0")+1,
""))))),"")</f>
        <v/>
      </c>
      <c r="AP58" s="55" t="str">
        <f ca="1">IFERROR(IF($J$1=0,"",
IF(AND($J$1=1,AP$2=0,$M58=0),AP$3*$N58,
IF(AND($J$1=2,AP$2=0,$M58=0,OR($N58+AP$3=$I$27+1,AP$3=$N58)),SUM($O$16:$O57)+COUNTIF($Q58:AO58,"&gt;0")+1,
IF(AND($J$1=3,AP$2=0,$M58=0,$N58+AP$3&lt;&gt;$I$27+1,AP$3&lt;&gt;$N58),SUM($O$16:$O57)+COUNTIF($Q58:AO58,"&gt;0")+1,
IF(AND($J$1=4,AP$2=0,$M58=0,$N58+AP$3&lt;&gt;$I$27+1,AP$3&lt;&gt;$N58,AP$1-$L58=0),SUM($O$16:$O57)+COUNTIF($Q58:AO58,"&gt;0")+1,
""))))),"")</f>
        <v/>
      </c>
      <c r="AQ58" s="55" t="str">
        <f ca="1">IFERROR(IF($J$1=0,"",
IF(AND($J$1=1,AQ$2=0,$M58=0),AQ$3*$N58,
IF(AND($J$1=2,AQ$2=0,$M58=0,OR($N58+AQ$3=$I$27+1,AQ$3=$N58)),SUM($O$16:$O57)+COUNTIF($Q58:AP58,"&gt;0")+1,
IF(AND($J$1=3,AQ$2=0,$M58=0,$N58+AQ$3&lt;&gt;$I$27+1,AQ$3&lt;&gt;$N58),SUM($O$16:$O57)+COUNTIF($Q58:AP58,"&gt;0")+1,
IF(AND($J$1=4,AQ$2=0,$M58=0,$N58+AQ$3&lt;&gt;$I$27+1,AQ$3&lt;&gt;$N58,AQ$1-$L58=0),SUM($O$16:$O57)+COUNTIF($Q58:AP58,"&gt;0")+1,
""))))),"")</f>
        <v/>
      </c>
      <c r="AR58" s="55" t="str">
        <f ca="1">IFERROR(IF($J$1=0,"",
IF(AND($J$1=1,AR$2=0,$M58=0),AR$3*$N58,
IF(AND($J$1=2,AR$2=0,$M58=0,OR($N58+AR$3=$I$27+1,AR$3=$N58)),SUM($O$16:$O57)+COUNTIF($Q58:AQ58,"&gt;0")+1,
IF(AND($J$1=3,AR$2=0,$M58=0,$N58+AR$3&lt;&gt;$I$27+1,AR$3&lt;&gt;$N58),SUM($O$16:$O57)+COUNTIF($Q58:AQ58,"&gt;0")+1,
IF(AND($J$1=4,AR$2=0,$M58=0,$N58+AR$3&lt;&gt;$I$27+1,AR$3&lt;&gt;$N58,AR$1-$L58=0),SUM($O$16:$O57)+COUNTIF($Q58:AQ58,"&gt;0")+1,
""))))),"")</f>
        <v/>
      </c>
      <c r="AS58" s="55" t="str">
        <f ca="1">IFERROR(IF($J$1=0,"",
IF(AND($J$1=1,AS$2=0,$M58=0),AS$3*$N58,
IF(AND($J$1=2,AS$2=0,$M58=0,OR($N58+AS$3=$I$27+1,AS$3=$N58)),SUM($O$16:$O57)+COUNTIF($Q58:AR58,"&gt;0")+1,
IF(AND($J$1=3,AS$2=0,$M58=0,$N58+AS$3&lt;&gt;$I$27+1,AS$3&lt;&gt;$N58),SUM($O$16:$O57)+COUNTIF($Q58:AR58,"&gt;0")+1,
IF(AND($J$1=4,AS$2=0,$M58=0,$N58+AS$3&lt;&gt;$I$27+1,AS$3&lt;&gt;$N58,AS$1-$L58=0),SUM($O$16:$O57)+COUNTIF($Q58:AR58,"&gt;0")+1,
""))))),"")</f>
        <v/>
      </c>
      <c r="AT58" s="55" t="str">
        <f ca="1">IFERROR(IF($J$1=0,"",
IF(AND($J$1=1,AT$2=0,$M58=0),AT$3*$N58,
IF(AND($J$1=2,AT$2=0,$M58=0,OR($N58+AT$3=$I$27+1,AT$3=$N58)),SUM($O$16:$O57)+COUNTIF($Q58:AS58,"&gt;0")+1,
IF(AND($J$1=3,AT$2=0,$M58=0,$N58+AT$3&lt;&gt;$I$27+1,AT$3&lt;&gt;$N58),SUM($O$16:$O57)+COUNTIF($Q58:AS58,"&gt;0")+1,
IF(AND($J$1=4,AT$2=0,$M58=0,$N58+AT$3&lt;&gt;$I$27+1,AT$3&lt;&gt;$N58,AT$1-$L58=0),SUM($O$16:$O57)+COUNTIF($Q58:AS58,"&gt;0")+1,
""))))),"")</f>
        <v/>
      </c>
      <c r="AU58" s="55" t="str">
        <f ca="1">IFERROR(IF($J$1=0,"",
IF(AND($J$1=1,AU$2=0,$M58=0),AU$3*$N58,
IF(AND($J$1=2,AU$2=0,$M58=0,OR($N58+AU$3=$I$27+1,AU$3=$N58)),SUM($O$16:$O57)+COUNTIF($Q58:AT58,"&gt;0")+1,
IF(AND($J$1=3,AU$2=0,$M58=0,$N58+AU$3&lt;&gt;$I$27+1,AU$3&lt;&gt;$N58),SUM($O$16:$O57)+COUNTIF($Q58:AT58,"&gt;0")+1,
IF(AND($J$1=4,AU$2=0,$M58=0,$N58+AU$3&lt;&gt;$I$27+1,AU$3&lt;&gt;$N58,AU$1-$L58=0),SUM($O$16:$O57)+COUNTIF($Q58:AT58,"&gt;0")+1,
""))))),"")</f>
        <v/>
      </c>
      <c r="AV58" s="55" t="str">
        <f ca="1">IFERROR(IF($J$1=0,"",
IF(AND($J$1=1,AV$2=0,$M58=0),AV$3*$N58,
IF(AND($J$1=2,AV$2=0,$M58=0,OR($N58+AV$3=$I$27+1,AV$3=$N58)),SUM($O$16:$O57)+COUNTIF($Q58:AU58,"&gt;0")+1,
IF(AND($J$1=3,AV$2=0,$M58=0,$N58+AV$3&lt;&gt;$I$27+1,AV$3&lt;&gt;$N58),SUM($O$16:$O57)+COUNTIF($Q58:AU58,"&gt;0")+1,
IF(AND($J$1=4,AV$2=0,$M58=0,$N58+AV$3&lt;&gt;$I$27+1,AV$3&lt;&gt;$N58,AV$1-$L58=0),SUM($O$16:$O57)+COUNTIF($Q58:AU58,"&gt;0")+1,
""))))),"")</f>
        <v/>
      </c>
      <c r="AW58" s="55" t="str">
        <f ca="1">IFERROR(IF($J$1=0,"",
IF(AND($J$1=1,AW$2=0,$M58=0),AW$3*$N58,
IF(AND($J$1=2,AW$2=0,$M58=0,OR($N58+AW$3=$I$27+1,AW$3=$N58)),SUM($O$16:$O57)+COUNTIF($Q58:AV58,"&gt;0")+1,
IF(AND($J$1=3,AW$2=0,$M58=0,$N58+AW$3&lt;&gt;$I$27+1,AW$3&lt;&gt;$N58),SUM($O$16:$O57)+COUNTIF($Q58:AV58,"&gt;0")+1,
IF(AND($J$1=4,AW$2=0,$M58=0,$N58+AW$3&lt;&gt;$I$27+1,AW$3&lt;&gt;$N58,AW$1-$L58=0),SUM($O$16:$O57)+COUNTIF($Q58:AV58,"&gt;0")+1,
""))))),"")</f>
        <v/>
      </c>
      <c r="AX58" s="55" t="str">
        <f ca="1">IFERROR(IF($J$1=0,"",
IF(AND($J$1=1,AX$2=0,$M58=0),AX$3*$N58,
IF(AND($J$1=2,AX$2=0,$M58=0,OR($N58+AX$3=$I$27+1,AX$3=$N58)),SUM($O$16:$O57)+COUNTIF($Q58:AW58,"&gt;0")+1,
IF(AND($J$1=3,AX$2=0,$M58=0,$N58+AX$3&lt;&gt;$I$27+1,AX$3&lt;&gt;$N58),SUM($O$16:$O57)+COUNTIF($Q58:AW58,"&gt;0")+1,
IF(AND($J$1=4,AX$2=0,$M58=0,$N58+AX$3&lt;&gt;$I$27+1,AX$3&lt;&gt;$N58,AX$1-$L58=0),SUM($O$16:$O57)+COUNTIF($Q58:AW58,"&gt;0")+1,
""))))),"")</f>
        <v/>
      </c>
      <c r="AY58" s="55" t="str">
        <f ca="1">IFERROR(IF($J$1=0,"",
IF(AND($J$1=1,AY$2=0,$M58=0),AY$3*$N58,
IF(AND($J$1=2,AY$2=0,$M58=0,OR($N58+AY$3=$I$27+1,AY$3=$N58)),SUM($O$16:$O57)+COUNTIF($Q58:AX58,"&gt;0")+1,
IF(AND($J$1=3,AY$2=0,$M58=0,$N58+AY$3&lt;&gt;$I$27+1,AY$3&lt;&gt;$N58),SUM($O$16:$O57)+COUNTIF($Q58:AX58,"&gt;0")+1,
IF(AND($J$1=4,AY$2=0,$M58=0,$N58+AY$3&lt;&gt;$I$27+1,AY$3&lt;&gt;$N58,AY$1-$L58=0),SUM($O$16:$O57)+COUNTIF($Q58:AX58,"&gt;0")+1,
""))))),"")</f>
        <v/>
      </c>
      <c r="AZ58" s="55" t="str">
        <f ca="1">IFERROR(IF($J$1=0,"",
IF(AND($J$1=1,AZ$2=0,$M58=0),AZ$3*$N58,
IF(AND($J$1=2,AZ$2=0,$M58=0,OR($N58+AZ$3=$I$27+1,AZ$3=$N58)),SUM($O$16:$O57)+COUNTIF($Q58:AY58,"&gt;0")+1,
IF(AND($J$1=3,AZ$2=0,$M58=0,$N58+AZ$3&lt;&gt;$I$27+1,AZ$3&lt;&gt;$N58),SUM($O$16:$O57)+COUNTIF($Q58:AY58,"&gt;0")+1,
IF(AND($J$1=4,AZ$2=0,$M58=0,$N58+AZ$3&lt;&gt;$I$27+1,AZ$3&lt;&gt;$N58,AZ$1-$L58=0),SUM($O$16:$O57)+COUNTIF($Q58:AY58,"&gt;0")+1,
""))))),"")</f>
        <v/>
      </c>
      <c r="BA58" s="55" t="str">
        <f ca="1">IFERROR(IF($J$1=0,"",
IF(AND($J$1=1,BA$2=0,$M58=0),BA$3*$N58,
IF(AND($J$1=2,BA$2=0,$M58=0,OR($N58+BA$3=$I$27+1,BA$3=$N58)),SUM($O$16:$O57)+COUNTIF($Q58:AZ58,"&gt;0")+1,
IF(AND($J$1=3,BA$2=0,$M58=0,$N58+BA$3&lt;&gt;$I$27+1,BA$3&lt;&gt;$N58),SUM($O$16:$O57)+COUNTIF($Q58:AZ58,"&gt;0")+1,
IF(AND($J$1=4,BA$2=0,$M58=0,$N58+BA$3&lt;&gt;$I$27+1,BA$3&lt;&gt;$N58,BA$1-$L58=0),SUM($O$16:$O57)+COUNTIF($Q58:AZ58,"&gt;0")+1,
""))))),"")</f>
        <v/>
      </c>
      <c r="BB58" s="55" t="str">
        <f ca="1">IFERROR(IF($J$1=0,"",
IF(AND($J$1=1,BB$2=0,$M58=0),BB$3*$N58,
IF(AND($J$1=2,BB$2=0,$M58=0,OR($N58+BB$3=$I$27+1,BB$3=$N58)),SUM($O$16:$O57)+COUNTIF($Q58:BA58,"&gt;0")+1,
IF(AND($J$1=3,BB$2=0,$M58=0,$N58+BB$3&lt;&gt;$I$27+1,BB$3&lt;&gt;$N58),SUM($O$16:$O57)+COUNTIF($Q58:BA58,"&gt;0")+1,
IF(AND($J$1=4,BB$2=0,$M58=0,$N58+BB$3&lt;&gt;$I$27+1,BB$3&lt;&gt;$N58,BB$1-$L58=0),SUM($O$16:$O57)+COUNTIF($Q58:BA58,"&gt;0")+1,
""))))),"")</f>
        <v/>
      </c>
      <c r="BC58" s="55" t="str">
        <f ca="1">IFERROR(IF($J$1=0,"",
IF(AND($J$1=1,BC$2=0,$M58=0),BC$3*$N58,
IF(AND($J$1=2,BC$2=0,$M58=0,OR($N58+BC$3=$I$27+1,BC$3=$N58)),SUM($O$16:$O57)+COUNTIF($Q58:BB58,"&gt;0")+1,
IF(AND($J$1=3,BC$2=0,$M58=0,$N58+BC$3&lt;&gt;$I$27+1,BC$3&lt;&gt;$N58),SUM($O$16:$O57)+COUNTIF($Q58:BB58,"&gt;0")+1,
IF(AND($J$1=4,BC$2=0,$M58=0,$N58+BC$3&lt;&gt;$I$27+1,BC$3&lt;&gt;$N58,BC$1-$L58=0),SUM($O$16:$O57)+COUNTIF($Q58:BB58,"&gt;0")+1,
""))))),"")</f>
        <v/>
      </c>
      <c r="BD58" s="55" t="str">
        <f ca="1">IFERROR(IF($J$1=0,"",
IF(AND($J$1=1,BD$2=0,$M58=0),BD$3*$N58,
IF(AND($J$1=2,BD$2=0,$M58=0,OR($N58+BD$3=$I$27+1,BD$3=$N58)),SUM($O$16:$O57)+COUNTIF($Q58:BC58,"&gt;0")+1,
IF(AND($J$1=3,BD$2=0,$M58=0,$N58+BD$3&lt;&gt;$I$27+1,BD$3&lt;&gt;$N58),SUM($O$16:$O57)+COUNTIF($Q58:BC58,"&gt;0")+1,
IF(AND($J$1=4,BD$2=0,$M58=0,$N58+BD$3&lt;&gt;$I$27+1,BD$3&lt;&gt;$N58,BD$1-$L58=0),SUM($O$16:$O57)+COUNTIF($Q58:BC58,"&gt;0")+1,
""))))),"")</f>
        <v/>
      </c>
      <c r="BE58" s="55" t="str">
        <f ca="1">IFERROR(IF($J$1=0,"",
IF(AND($J$1=1,BE$2=0,$M58=0),BE$3*$N58,
IF(AND($J$1=2,BE$2=0,$M58=0,OR($N58+BE$3=$I$27+1,BE$3=$N58)),SUM($O$16:$O57)+COUNTIF($Q58:BD58,"&gt;0")+1,
IF(AND($J$1=3,BE$2=0,$M58=0,$N58+BE$3&lt;&gt;$I$27+1,BE$3&lt;&gt;$N58),SUM($O$16:$O57)+COUNTIF($Q58:BD58,"&gt;0")+1,
IF(AND($J$1=4,BE$2=0,$M58=0,$N58+BE$3&lt;&gt;$I$27+1,BE$3&lt;&gt;$N58,BE$1-$L58=0),SUM($O$16:$O57)+COUNTIF($Q58:BD58,"&gt;0")+1,
""))))),"")</f>
        <v/>
      </c>
      <c r="BF58" s="55" t="str">
        <f ca="1">IFERROR(IF($J$1=0,"",
IF(AND($J$1=1,BF$2=0,$M58=0),BF$3*$N58,
IF(AND($J$1=2,BF$2=0,$M58=0,OR($N58+BF$3=$I$27+1,BF$3=$N58)),SUM($O$16:$O57)+COUNTIF($Q58:BE58,"&gt;0")+1,
IF(AND($J$1=3,BF$2=0,$M58=0,$N58+BF$3&lt;&gt;$I$27+1,BF$3&lt;&gt;$N58),SUM($O$16:$O57)+COUNTIF($Q58:BE58,"&gt;0")+1,
IF(AND($J$1=4,BF$2=0,$M58=0,$N58+BF$3&lt;&gt;$I$27+1,BF$3&lt;&gt;$N58,BF$1-$L58=0),SUM($O$16:$O57)+COUNTIF($Q58:BE58,"&gt;0")+1,
""))))),"")</f>
        <v/>
      </c>
      <c r="BG58" s="55" t="str">
        <f ca="1">IFERROR(IF($J$1=0,"",
IF(AND($J$1=1,BG$2=0,$M58=0),BG$3*$N58,
IF(AND($J$1=2,BG$2=0,$M58=0,OR($N58+BG$3=$I$27+1,BG$3=$N58)),SUM($O$16:$O57)+COUNTIF($Q58:BF58,"&gt;0")+1,
IF(AND($J$1=3,BG$2=0,$M58=0,$N58+BG$3&lt;&gt;$I$27+1,BG$3&lt;&gt;$N58),SUM($O$16:$O57)+COUNTIF($Q58:BF58,"&gt;0")+1,
IF(AND($J$1=4,BG$2=0,$M58=0,$N58+BG$3&lt;&gt;$I$27+1,BG$3&lt;&gt;$N58,BG$1-$L58=0),SUM($O$16:$O57)+COUNTIF($Q58:BF58,"&gt;0")+1,
""))))),"")</f>
        <v/>
      </c>
      <c r="BH58" s="55" t="str">
        <f ca="1">IFERROR(IF($J$1=0,"",
IF(AND($J$1=1,BH$2=0,$M58=0),BH$3*$N58,
IF(AND($J$1=2,BH$2=0,$M58=0,OR($N58+BH$3=$I$27+1,BH$3=$N58)),SUM($O$16:$O57)+COUNTIF($Q58:BG58,"&gt;0")+1,
IF(AND($J$1=3,BH$2=0,$M58=0,$N58+BH$3&lt;&gt;$I$27+1,BH$3&lt;&gt;$N58),SUM($O$16:$O57)+COUNTIF($Q58:BG58,"&gt;0")+1,
IF(AND($J$1=4,BH$2=0,$M58=0,$N58+BH$3&lt;&gt;$I$27+1,BH$3&lt;&gt;$N58,BH$1-$L58=0),SUM($O$16:$O57)+COUNTIF($Q58:BG58,"&gt;0")+1,
""))))),"")</f>
        <v/>
      </c>
      <c r="BI58" s="55" t="str">
        <f ca="1">IFERROR(IF($J$1=0,"",
IF(AND($J$1=1,BI$2=0,$M58=0),BI$3*$N58,
IF(AND($J$1=2,BI$2=0,$M58=0,OR($N58+BI$3=$I$27+1,BI$3=$N58)),SUM($O$16:$O57)+COUNTIF($Q58:BH58,"&gt;0")+1,
IF(AND($J$1=3,BI$2=0,$M58=0,$N58+BI$3&lt;&gt;$I$27+1,BI$3&lt;&gt;$N58),SUM($O$16:$O57)+COUNTIF($Q58:BH58,"&gt;0")+1,
IF(AND($J$1=4,BI$2=0,$M58=0,$N58+BI$3&lt;&gt;$I$27+1,BI$3&lt;&gt;$N58,BI$1-$L58=0),SUM($O$16:$O57)+COUNTIF($Q58:BH58,"&gt;0")+1,
""))))),"")</f>
        <v/>
      </c>
      <c r="BJ58" s="55" t="str">
        <f ca="1">IFERROR(IF($J$1=0,"",
IF(AND($J$1=1,BJ$2=0,$M58=0),BJ$3*$N58,
IF(AND($J$1=2,BJ$2=0,$M58=0,OR($N58+BJ$3=$I$27+1,BJ$3=$N58)),SUM($O$16:$O57)+COUNTIF($Q58:BI58,"&gt;0")+1,
IF(AND($J$1=3,BJ$2=0,$M58=0,$N58+BJ$3&lt;&gt;$I$27+1,BJ$3&lt;&gt;$N58),SUM($O$16:$O57)+COUNTIF($Q58:BI58,"&gt;0")+1,
IF(AND($J$1=4,BJ$2=0,$M58=0,$N58+BJ$3&lt;&gt;$I$27+1,BJ$3&lt;&gt;$N58,BJ$1-$L58=0),SUM($O$16:$O57)+COUNTIF($Q58:BI58,"&gt;0")+1,
""))))),"")</f>
        <v/>
      </c>
      <c r="BK58" s="55" t="str">
        <f ca="1">IFERROR(IF($J$1=0,"",
IF(AND($J$1=1,BK$2=0,$M58=0),BK$3*$N58,
IF(AND($J$1=2,BK$2=0,$M58=0,OR($N58+BK$3=$I$27+1,BK$3=$N58)),SUM($O$16:$O57)+COUNTIF($Q58:BJ58,"&gt;0")+1,
IF(AND($J$1=3,BK$2=0,$M58=0,$N58+BK$3&lt;&gt;$I$27+1,BK$3&lt;&gt;$N58),SUM($O$16:$O57)+COUNTIF($Q58:BJ58,"&gt;0")+1,
IF(AND($J$1=4,BK$2=0,$M58=0,$N58+BK$3&lt;&gt;$I$27+1,BK$3&lt;&gt;$N58,BK$1-$L58=0),SUM($O$16:$O57)+COUNTIF($Q58:BJ58,"&gt;0")+1,
""))))),"")</f>
        <v/>
      </c>
      <c r="BL58" s="55" t="str">
        <f ca="1">IFERROR(IF($J$1=0,"",
IF(AND($J$1=1,BL$2=0,$M58=0),BL$3*$N58,
IF(AND($J$1=2,BL$2=0,$M58=0,OR($N58+BL$3=$I$27+1,BL$3=$N58)),SUM($O$16:$O57)+COUNTIF($Q58:BK58,"&gt;0")+1,
IF(AND($J$1=3,BL$2=0,$M58=0,$N58+BL$3&lt;&gt;$I$27+1,BL$3&lt;&gt;$N58),SUM($O$16:$O57)+COUNTIF($Q58:BK58,"&gt;0")+1,
IF(AND($J$1=4,BL$2=0,$M58=0,$N58+BL$3&lt;&gt;$I$27+1,BL$3&lt;&gt;$N58,BL$1-$L58=0),SUM($O$16:$O57)+COUNTIF($Q58:BK58,"&gt;0")+1,
""))))),"")</f>
        <v/>
      </c>
      <c r="BM58" s="55" t="str">
        <f ca="1">IFERROR(IF($J$1=0,"",
IF(AND($J$1=1,BM$2=0,$M58=0),BM$3*$N58,
IF(AND($J$1=2,BM$2=0,$M58=0,OR($N58+BM$3=$I$27+1,BM$3=$N58)),SUM($O$16:$O57)+COUNTIF($Q58:BL58,"&gt;0")+1,
IF(AND($J$1=3,BM$2=0,$M58=0,$N58+BM$3&lt;&gt;$I$27+1,BM$3&lt;&gt;$N58),SUM($O$16:$O57)+COUNTIF($Q58:BL58,"&gt;0")+1,
IF(AND($J$1=4,BM$2=0,$M58=0,$N58+BM$3&lt;&gt;$I$27+1,BM$3&lt;&gt;$N58,BM$1-$L58=0),SUM($O$16:$O57)+COUNTIF($Q58:BL58,"&gt;0")+1,
""))))),"")</f>
        <v/>
      </c>
      <c r="BN58" s="55" t="str">
        <f ca="1">IFERROR(IF($J$1=0,"",
IF(AND($J$1=1,BN$2=0,$M58=0),BN$3*$N58,
IF(AND($J$1=2,BN$2=0,$M58=0,OR($N58+BN$3=$I$27+1,BN$3=$N58)),SUM($O$16:$O57)+COUNTIF($Q58:BM58,"&gt;0")+1,
IF(AND($J$1=3,BN$2=0,$M58=0,$N58+BN$3&lt;&gt;$I$27+1,BN$3&lt;&gt;$N58),SUM($O$16:$O57)+COUNTIF($Q58:BM58,"&gt;0")+1,
IF(AND($J$1=4,BN$2=0,$M58=0,$N58+BN$3&lt;&gt;$I$27+1,BN$3&lt;&gt;$N58,BN$1-$L58=0),SUM($O$16:$O57)+COUNTIF($Q58:BM58,"&gt;0")+1,
""))))),"")</f>
        <v/>
      </c>
      <c r="BO58" s="55" t="str">
        <f ca="1">IFERROR(IF($J$1=0,"",
IF(AND($J$1=1,BO$2=0,$M58=0),BO$3*$N58,
IF(AND($J$1=2,BO$2=0,$M58=0,OR($N58+BO$3=$I$27+1,BO$3=$N58)),SUM($O$16:$O57)+COUNTIF($Q58:BN58,"&gt;0")+1,
IF(AND($J$1=3,BO$2=0,$M58=0,$N58+BO$3&lt;&gt;$I$27+1,BO$3&lt;&gt;$N58),SUM($O$16:$O57)+COUNTIF($Q58:BN58,"&gt;0")+1,
IF(AND($J$1=4,BO$2=0,$M58=0,$N58+BO$3&lt;&gt;$I$27+1,BO$3&lt;&gt;$N58,BO$1-$L58=0),SUM($O$16:$O57)+COUNTIF($Q58:BN58,"&gt;0")+1,
""))))),"")</f>
        <v/>
      </c>
      <c r="BP58" s="55" t="str">
        <f ca="1">IFERROR(IF($J$1=0,"",
IF(AND($J$1=1,BP$2=0,$M58=0),BP$3*$N58,
IF(AND($J$1=2,BP$2=0,$M58=0,OR($N58+BP$3=$I$27+1,BP$3=$N58)),SUM($O$16:$O57)+COUNTIF($Q58:BO58,"&gt;0")+1,
IF(AND($J$1=3,BP$2=0,$M58=0,$N58+BP$3&lt;&gt;$I$27+1,BP$3&lt;&gt;$N58),SUM($O$16:$O57)+COUNTIF($Q58:BO58,"&gt;0")+1,
IF(AND($J$1=4,BP$2=0,$M58=0,$N58+BP$3&lt;&gt;$I$27+1,BP$3&lt;&gt;$N58,BP$1-$L58=0),SUM($O$16:$O57)+COUNTIF($Q58:BO58,"&gt;0")+1,
""))))),"")</f>
        <v/>
      </c>
      <c r="BQ58" s="55" t="str">
        <f ca="1">IFERROR(IF($J$1=0,"",
IF(AND($J$1=1,BQ$2=0,$M58=0),BQ$3*$N58,
IF(AND($J$1=2,BQ$2=0,$M58=0,OR($N58+BQ$3=$I$27+1,BQ$3=$N58)),SUM($O$16:$O57)+COUNTIF($Q58:BP58,"&gt;0")+1,
IF(AND($J$1=3,BQ$2=0,$M58=0,$N58+BQ$3&lt;&gt;$I$27+1,BQ$3&lt;&gt;$N58),SUM($O$16:$O57)+COUNTIF($Q58:BP58,"&gt;0")+1,
IF(AND($J$1=4,BQ$2=0,$M58=0,$N58+BQ$3&lt;&gt;$I$27+1,BQ$3&lt;&gt;$N58,BQ$1-$L58=0),SUM($O$16:$O57)+COUNTIF($Q58:BP58,"&gt;0")+1,
""))))),"")</f>
        <v/>
      </c>
      <c r="BR58" s="55" t="str">
        <f ca="1">IFERROR(IF($J$1=0,"",
IF(AND($J$1=1,BR$2=0,$M58=0),BR$3*$N58,
IF(AND($J$1=2,BR$2=0,$M58=0,OR($N58+BR$3=$I$27+1,BR$3=$N58)),SUM($O$16:$O57)+COUNTIF($Q58:BQ58,"&gt;0")+1,
IF(AND($J$1=3,BR$2=0,$M58=0,$N58+BR$3&lt;&gt;$I$27+1,BR$3&lt;&gt;$N58),SUM($O$16:$O57)+COUNTIF($Q58:BQ58,"&gt;0")+1,
IF(AND($J$1=4,BR$2=0,$M58=0,$N58+BR$3&lt;&gt;$I$27+1,BR$3&lt;&gt;$N58,BR$1-$L58=0),SUM($O$16:$O57)+COUNTIF($Q58:BQ58,"&gt;0")+1,
""))))),"")</f>
        <v/>
      </c>
      <c r="BS58" s="55" t="str">
        <f ca="1">IFERROR(IF($J$1=0,"",
IF(AND($J$1=1,BS$2=0,$M58=0),BS$3*$N58,
IF(AND($J$1=2,BS$2=0,$M58=0,OR($N58+BS$3=$I$27+1,BS$3=$N58)),SUM($O$16:$O57)+COUNTIF($Q58:BR58,"&gt;0")+1,
IF(AND($J$1=3,BS$2=0,$M58=0,$N58+BS$3&lt;&gt;$I$27+1,BS$3&lt;&gt;$N58),SUM($O$16:$O57)+COUNTIF($Q58:BR58,"&gt;0")+1,
IF(AND($J$1=4,BS$2=0,$M58=0,$N58+BS$3&lt;&gt;$I$27+1,BS$3&lt;&gt;$N58,BS$1-$L58=0),SUM($O$16:$O57)+COUNTIF($Q58:BR58,"&gt;0")+1,
""))))),"")</f>
        <v/>
      </c>
      <c r="BT58" s="55" t="str">
        <f ca="1">IFERROR(IF($J$1=0,"",
IF(AND($J$1=1,BT$2=0,$M58=0),BT$3*$N58,
IF(AND($J$1=2,BT$2=0,$M58=0,OR($N58+BT$3=$I$27+1,BT$3=$N58)),SUM($O$16:$O57)+COUNTIF($Q58:BS58,"&gt;0")+1,
IF(AND($J$1=3,BT$2=0,$M58=0,$N58+BT$3&lt;&gt;$I$27+1,BT$3&lt;&gt;$N58),SUM($O$16:$O57)+COUNTIF($Q58:BS58,"&gt;0")+1,
IF(AND($J$1=4,BT$2=0,$M58=0,$N58+BT$3&lt;&gt;$I$27+1,BT$3&lt;&gt;$N58,BT$1-$L58=0),SUM($O$16:$O57)+COUNTIF($Q58:BS58,"&gt;0")+1,
""))))),"")</f>
        <v/>
      </c>
      <c r="BU58" s="55" t="str">
        <f ca="1">IFERROR(IF($J$1=0,"",
IF(AND($J$1=1,BU$2=0,$M58=0),BU$3*$N58,
IF(AND($J$1=2,BU$2=0,$M58=0,OR($N58+BU$3=$I$27+1,BU$3=$N58)),SUM($O$16:$O57)+COUNTIF($Q58:BT58,"&gt;0")+1,
IF(AND($J$1=3,BU$2=0,$M58=0,$N58+BU$3&lt;&gt;$I$27+1,BU$3&lt;&gt;$N58),SUM($O$16:$O57)+COUNTIF($Q58:BT58,"&gt;0")+1,
IF(AND($J$1=4,BU$2=0,$M58=0,$N58+BU$3&lt;&gt;$I$27+1,BU$3&lt;&gt;$N58,BU$1-$L58=0),SUM($O$16:$O57)+COUNTIF($Q58:BT58,"&gt;0")+1,
""))))),"")</f>
        <v/>
      </c>
      <c r="BV58" s="55" t="str">
        <f ca="1">IFERROR(IF($J$1=0,"",
IF(AND($J$1=1,BV$2=0,$M58=0),BV$3*$N58,
IF(AND($J$1=2,BV$2=0,$M58=0,OR($N58+BV$3=$I$27+1,BV$3=$N58)),SUM($O$16:$O57)+COUNTIF($Q58:BU58,"&gt;0")+1,
IF(AND($J$1=3,BV$2=0,$M58=0,$N58+BV$3&lt;&gt;$I$27+1,BV$3&lt;&gt;$N58),SUM($O$16:$O57)+COUNTIF($Q58:BU58,"&gt;0")+1,
IF(AND($J$1=4,BV$2=0,$M58=0,$N58+BV$3&lt;&gt;$I$27+1,BV$3&lt;&gt;$N58,BV$1-$L58=0),SUM($O$16:$O57)+COUNTIF($Q58:BU58,"&gt;0")+1,
""))))),"")</f>
        <v/>
      </c>
      <c r="BW58" s="55" t="str">
        <f ca="1">IFERROR(IF($J$1=0,"",
IF(AND($J$1=1,BW$2=0,$M58=0),BW$3*$N58,
IF(AND($J$1=2,BW$2=0,$M58=0,OR($N58+BW$3=$I$27+1,BW$3=$N58)),SUM($O$16:$O57)+COUNTIF($Q58:BV58,"&gt;0")+1,
IF(AND($J$1=3,BW$2=0,$M58=0,$N58+BW$3&lt;&gt;$I$27+1,BW$3&lt;&gt;$N58),SUM($O$16:$O57)+COUNTIF($Q58:BV58,"&gt;0")+1,
IF(AND($J$1=4,BW$2=0,$M58=0,$N58+BW$3&lt;&gt;$I$27+1,BW$3&lt;&gt;$N58,BW$1-$L58=0),SUM($O$16:$O57)+COUNTIF($Q58:BV58,"&gt;0")+1,
""))))),"")</f>
        <v/>
      </c>
      <c r="BX58" s="55" t="str">
        <f ca="1">IFERROR(IF($J$1=0,"",
IF(AND($J$1=1,BX$2=0,$M58=0),BX$3*$N58,
IF(AND($J$1=2,BX$2=0,$M58=0,OR($N58+BX$3=$I$27+1,BX$3=$N58)),SUM($O$16:$O57)+COUNTIF($Q58:BW58,"&gt;0")+1,
IF(AND($J$1=3,BX$2=0,$M58=0,$N58+BX$3&lt;&gt;$I$27+1,BX$3&lt;&gt;$N58),SUM($O$16:$O57)+COUNTIF($Q58:BW58,"&gt;0")+1,
IF(AND($J$1=4,BX$2=0,$M58=0,$N58+BX$3&lt;&gt;$I$27+1,BX$3&lt;&gt;$N58,BX$1-$L58=0),SUM($O$16:$O57)+COUNTIF($Q58:BW58,"&gt;0")+1,
""))))),"")</f>
        <v/>
      </c>
      <c r="BY58" s="55" t="str">
        <f ca="1">IFERROR(IF($J$1=0,"",
IF(AND($J$1=1,BY$2=0,$M58=0),BY$3*$N58,
IF(AND($J$1=2,BY$2=0,$M58=0,OR($N58+BY$3=$I$27+1,BY$3=$N58)),SUM($O$16:$O57)+COUNTIF($Q58:BX58,"&gt;0")+1,
IF(AND($J$1=3,BY$2=0,$M58=0,$N58+BY$3&lt;&gt;$I$27+1,BY$3&lt;&gt;$N58),SUM($O$16:$O57)+COUNTIF($Q58:BX58,"&gt;0")+1,
IF(AND($J$1=4,BY$2=0,$M58=0,$N58+BY$3&lt;&gt;$I$27+1,BY$3&lt;&gt;$N58,BY$1-$L58=0),SUM($O$16:$O57)+COUNTIF($Q58:BX58,"&gt;0")+1,
""))))),"")</f>
        <v/>
      </c>
      <c r="BZ58" s="55" t="str">
        <f ca="1">IFERROR(IF($J$1=0,"",
IF(AND($J$1=1,BZ$2=0,$M58=0),BZ$3*$N58,
IF(AND($J$1=2,BZ$2=0,$M58=0,OR($N58+BZ$3=$I$27+1,BZ$3=$N58)),SUM($O$16:$O57)+COUNTIF($Q58:BY58,"&gt;0")+1,
IF(AND($J$1=3,BZ$2=0,$M58=0,$N58+BZ$3&lt;&gt;$I$27+1,BZ$3&lt;&gt;$N58),SUM($O$16:$O57)+COUNTIF($Q58:BY58,"&gt;0")+1,
IF(AND($J$1=4,BZ$2=0,$M58=0,$N58+BZ$3&lt;&gt;$I$27+1,BZ$3&lt;&gt;$N58,BZ$1-$L58=0),SUM($O$16:$O57)+COUNTIF($Q58:BY58,"&gt;0")+1,
""))))),"")</f>
        <v/>
      </c>
      <c r="CA58" s="55" t="str">
        <f ca="1">IFERROR(IF($J$1=0,"",
IF(AND($J$1=1,CA$2=0,$M58=0),CA$3*$N58,
IF(AND($J$1=2,CA$2=0,$M58=0,OR($N58+CA$3=$I$27+1,CA$3=$N58)),SUM($O$16:$O57)+COUNTIF($Q58:BZ58,"&gt;0")+1,
IF(AND($J$1=3,CA$2=0,$M58=0,$N58+CA$3&lt;&gt;$I$27+1,CA$3&lt;&gt;$N58),SUM($O$16:$O57)+COUNTIF($Q58:BZ58,"&gt;0")+1,
IF(AND($J$1=4,CA$2=0,$M58=0,$N58+CA$3&lt;&gt;$I$27+1,CA$3&lt;&gt;$N58,CA$1-$L58=0),SUM($O$16:$O57)+COUNTIF($Q58:BZ58,"&gt;0")+1,
""))))),"")</f>
        <v/>
      </c>
      <c r="CB58" s="55" t="str">
        <f ca="1">IFERROR(IF($J$1=0,"",
IF(AND($J$1=1,CB$2=0,$M58=0),CB$3*$N58,
IF(AND($J$1=2,CB$2=0,$M58=0,OR($N58+CB$3=$I$27+1,CB$3=$N58)),SUM($O$16:$O57)+COUNTIF($Q58:CA58,"&gt;0")+1,
IF(AND($J$1=3,CB$2=0,$M58=0,$N58+CB$3&lt;&gt;$I$27+1,CB$3&lt;&gt;$N58),SUM($O$16:$O57)+COUNTIF($Q58:CA58,"&gt;0")+1,
IF(AND($J$1=4,CB$2=0,$M58=0,$N58+CB$3&lt;&gt;$I$27+1,CB$3&lt;&gt;$N58,CB$1-$L58=0),SUM($O$16:$O57)+COUNTIF($Q58:CA58,"&gt;0")+1,
""))))),"")</f>
        <v/>
      </c>
      <c r="CC58" s="55" t="str">
        <f ca="1">IFERROR(IF($J$1=0,"",
IF(AND($J$1=1,CC$2=0,$M58=0),CC$3*$N58,
IF(AND($J$1=2,CC$2=0,$M58=0,OR($N58+CC$3=$I$27+1,CC$3=$N58)),SUM($O$16:$O57)+COUNTIF($Q58:CB58,"&gt;0")+1,
IF(AND($J$1=3,CC$2=0,$M58=0,$N58+CC$3&lt;&gt;$I$27+1,CC$3&lt;&gt;$N58),SUM($O$16:$O57)+COUNTIF($Q58:CB58,"&gt;0")+1,
IF(AND($J$1=4,CC$2=0,$M58=0,$N58+CC$3&lt;&gt;$I$27+1,CC$3&lt;&gt;$N58,CC$1-$L58=0),SUM($O$16:$O57)+COUNTIF($Q58:CB58,"&gt;0")+1,
""))))),"")</f>
        <v/>
      </c>
      <c r="CD58" s="55" t="str">
        <f ca="1">IFERROR(IF($J$1=0,"",
IF(AND($J$1=1,CD$2=0,$M58=0),CD$3*$N58,
IF(AND($J$1=2,CD$2=0,$M58=0,OR($N58+CD$3=$I$27+1,CD$3=$N58)),SUM($O$16:$O57)+COUNTIF($Q58:CC58,"&gt;0")+1,
IF(AND($J$1=3,CD$2=0,$M58=0,$N58+CD$3&lt;&gt;$I$27+1,CD$3&lt;&gt;$N58),SUM($O$16:$O57)+COUNTIF($Q58:CC58,"&gt;0")+1,
IF(AND($J$1=4,CD$2=0,$M58=0,$N58+CD$3&lt;&gt;$I$27+1,CD$3&lt;&gt;$N58,CD$1-$L58=0),SUM($O$16:$O57)+COUNTIF($Q58:CC58,"&gt;0")+1,
""))))),"")</f>
        <v/>
      </c>
      <c r="CE58" s="55" t="str">
        <f ca="1">IFERROR(IF($J$1=0,"",
IF(AND($J$1=1,CE$2=0,$M58=0),CE$3*$N58,
IF(AND($J$1=2,CE$2=0,$M58=0,OR($N58+CE$3=$I$27+1,CE$3=$N58)),SUM($O$16:$O57)+COUNTIF($Q58:CD58,"&gt;0")+1,
IF(AND($J$1=3,CE$2=0,$M58=0,$N58+CE$3&lt;&gt;$I$27+1,CE$3&lt;&gt;$N58),SUM($O$16:$O57)+COUNTIF($Q58:CD58,"&gt;0")+1,
IF(AND($J$1=4,CE$2=0,$M58=0,$N58+CE$3&lt;&gt;$I$27+1,CE$3&lt;&gt;$N58,CE$1-$L58=0),SUM($O$16:$O57)+COUNTIF($Q58:CD58,"&gt;0")+1,
""))))),"")</f>
        <v/>
      </c>
      <c r="CF58" s="55" t="str">
        <f ca="1">IFERROR(IF($J$1=0,"",
IF(AND($J$1=1,CF$2=0,$M58=0),CF$3*$N58,
IF(AND($J$1=2,CF$2=0,$M58=0,OR($N58+CF$3=$I$27+1,CF$3=$N58)),SUM($O$16:$O57)+COUNTIF($Q58:CE58,"&gt;0")+1,
IF(AND($J$1=3,CF$2=0,$M58=0,$N58+CF$3&lt;&gt;$I$27+1,CF$3&lt;&gt;$N58),SUM($O$16:$O57)+COUNTIF($Q58:CE58,"&gt;0")+1,
IF(AND($J$1=4,CF$2=0,$M58=0,$N58+CF$3&lt;&gt;$I$27+1,CF$3&lt;&gt;$N58,CF$1-$L58=0),SUM($O$16:$O57)+COUNTIF($Q58:CE58,"&gt;0")+1,
""))))),"")</f>
        <v/>
      </c>
      <c r="CG58" s="55" t="str">
        <f ca="1">IFERROR(IF($J$1=0,"",
IF(AND($J$1=1,CG$2=0,$M58=0),CG$3*$N58,
IF(AND($J$1=2,CG$2=0,$M58=0,OR($N58+CG$3=$I$27+1,CG$3=$N58)),SUM($O$16:$O57)+COUNTIF($Q58:CF58,"&gt;0")+1,
IF(AND($J$1=3,CG$2=0,$M58=0,$N58+CG$3&lt;&gt;$I$27+1,CG$3&lt;&gt;$N58),SUM($O$16:$O57)+COUNTIF($Q58:CF58,"&gt;0")+1,
IF(AND($J$1=4,CG$2=0,$M58=0,$N58+CG$3&lt;&gt;$I$27+1,CG$3&lt;&gt;$N58,CG$1-$L58=0),SUM($O$16:$O57)+COUNTIF($Q58:CF58,"&gt;0")+1,
""))))),"")</f>
        <v/>
      </c>
      <c r="CH58" s="55" t="str">
        <f ca="1">IFERROR(IF($J$1=0,"",
IF(AND($J$1=1,CH$2=0,$M58=0),CH$3*$N58,
IF(AND($J$1=2,CH$2=0,$M58=0,OR($N58+CH$3=$I$27+1,CH$3=$N58)),SUM($O$16:$O57)+COUNTIF($Q58:CG58,"&gt;0")+1,
IF(AND($J$1=3,CH$2=0,$M58=0,$N58+CH$3&lt;&gt;$I$27+1,CH$3&lt;&gt;$N58),SUM($O$16:$O57)+COUNTIF($Q58:CG58,"&gt;0")+1,
IF(AND($J$1=4,CH$2=0,$M58=0,$N58+CH$3&lt;&gt;$I$27+1,CH$3&lt;&gt;$N58,CH$1-$L58=0),SUM($O$16:$O57)+COUNTIF($Q58:CG58,"&gt;0")+1,
""))))),"")</f>
        <v/>
      </c>
      <c r="CI58" s="55" t="str">
        <f ca="1">IFERROR(IF($J$1=0,"",
IF(AND($J$1=1,CI$2=0,$M58=0),CI$3*$N58,
IF(AND($J$1=2,CI$2=0,$M58=0,OR($N58+CI$3=$I$27+1,CI$3=$N58)),SUM($O$16:$O57)+COUNTIF($Q58:CH58,"&gt;0")+1,
IF(AND($J$1=3,CI$2=0,$M58=0,$N58+CI$3&lt;&gt;$I$27+1,CI$3&lt;&gt;$N58),SUM($O$16:$O57)+COUNTIF($Q58:CH58,"&gt;0")+1,
IF(AND($J$1=4,CI$2=0,$M58=0,$N58+CI$3&lt;&gt;$I$27+1,CI$3&lt;&gt;$N58,CI$1-$L58=0),SUM($O$16:$O57)+COUNTIF($Q58:CH58,"&gt;0")+1,
""))))),"")</f>
        <v/>
      </c>
      <c r="CJ58" s="55" t="str">
        <f ca="1">IFERROR(IF($J$1=0,"",
IF(AND($J$1=1,CJ$2=0,$M58=0),CJ$3*$N58,
IF(AND($J$1=2,CJ$2=0,$M58=0,OR($N58+CJ$3=$I$27+1,CJ$3=$N58)),SUM($O$16:$O57)+COUNTIF($Q58:CI58,"&gt;0")+1,
IF(AND($J$1=3,CJ$2=0,$M58=0,$N58+CJ$3&lt;&gt;$I$27+1,CJ$3&lt;&gt;$N58),SUM($O$16:$O57)+COUNTIF($Q58:CI58,"&gt;0")+1,
IF(AND($J$1=4,CJ$2=0,$M58=0,$N58+CJ$3&lt;&gt;$I$27+1,CJ$3&lt;&gt;$N58,CJ$1-$L58=0),SUM($O$16:$O57)+COUNTIF($Q58:CI58,"&gt;0")+1,
""))))),"")</f>
        <v/>
      </c>
      <c r="CK58" s="55" t="str">
        <f ca="1">IFERROR(IF($J$1=0,"",
IF(AND($J$1=1,CK$2=0,$M58=0),CK$3*$N58,
IF(AND($J$1=2,CK$2=0,$M58=0,OR($N58+CK$3=$I$27+1,CK$3=$N58)),SUM($O$16:$O57)+COUNTIF($Q58:CJ58,"&gt;0")+1,
IF(AND($J$1=3,CK$2=0,$M58=0,$N58+CK$3&lt;&gt;$I$27+1,CK$3&lt;&gt;$N58),SUM($O$16:$O57)+COUNTIF($Q58:CJ58,"&gt;0")+1,
IF(AND($J$1=4,CK$2=0,$M58=0,$N58+CK$3&lt;&gt;$I$27+1,CK$3&lt;&gt;$N58,CK$1-$L58=0),SUM($O$16:$O57)+COUNTIF($Q58:CJ58,"&gt;0")+1,
""))))),"")</f>
        <v/>
      </c>
      <c r="CL58" s="55" t="str">
        <f ca="1">IFERROR(IF($J$1=0,"",
IF(AND($J$1=1,CL$2=0,$M58=0),CL$3*$N58,
IF(AND($J$1=2,CL$2=0,$M58=0,OR($N58+CL$3=$I$27+1,CL$3=$N58)),SUM($O$16:$O57)+COUNTIF($Q58:CK58,"&gt;0")+1,
IF(AND($J$1=3,CL$2=0,$M58=0,$N58+CL$3&lt;&gt;$I$27+1,CL$3&lt;&gt;$N58),SUM($O$16:$O57)+COUNTIF($Q58:CK58,"&gt;0")+1,
IF(AND($J$1=4,CL$2=0,$M58=0,$N58+CL$3&lt;&gt;$I$27+1,CL$3&lt;&gt;$N58,CL$1-$L58=0),SUM($O$16:$O57)+COUNTIF($Q58:CK58,"&gt;0")+1,
""))))),"")</f>
        <v/>
      </c>
      <c r="CM58" s="55" t="str">
        <f ca="1">IFERROR(IF($J$1=0,"",
IF(AND($J$1=1,CM$2=0,$M58=0),CM$3*$N58,
IF(AND($J$1=2,CM$2=0,$M58=0,OR($N58+CM$3=$I$27+1,CM$3=$N58)),SUM($O$16:$O57)+COUNTIF($Q58:CL58,"&gt;0")+1,
IF(AND($J$1=3,CM$2=0,$M58=0,$N58+CM$3&lt;&gt;$I$27+1,CM$3&lt;&gt;$N58),SUM($O$16:$O57)+COUNTIF($Q58:CL58,"&gt;0")+1,
IF(AND($J$1=4,CM$2=0,$M58=0,$N58+CM$3&lt;&gt;$I$27+1,CM$3&lt;&gt;$N58,CM$1-$L58=0),SUM($O$16:$O57)+COUNTIF($Q58:CL58,"&gt;0")+1,
""))))),"")</f>
        <v/>
      </c>
      <c r="CN58" s="55" t="str">
        <f ca="1">IFERROR(IF($J$1=0,"",
IF(AND($J$1=1,CN$2=0,$M58=0),CN$3*$N58,
IF(AND($J$1=2,CN$2=0,$M58=0,OR($N58+CN$3=$I$27+1,CN$3=$N58)),SUM($O$16:$O57)+COUNTIF($Q58:CM58,"&gt;0")+1,
IF(AND($J$1=3,CN$2=0,$M58=0,$N58+CN$3&lt;&gt;$I$27+1,CN$3&lt;&gt;$N58),SUM($O$16:$O57)+COUNTIF($Q58:CM58,"&gt;0")+1,
IF(AND($J$1=4,CN$2=0,$M58=0,$N58+CN$3&lt;&gt;$I$27+1,CN$3&lt;&gt;$N58,CN$1-$L58=0),SUM($O$16:$O57)+COUNTIF($Q58:CM58,"&gt;0")+1,
""))))),"")</f>
        <v/>
      </c>
      <c r="CO58" s="55" t="str">
        <f ca="1">IFERROR(IF($J$1=0,"",
IF(AND($J$1=1,CO$2=0,$M58=0),CO$3*$N58,
IF(AND($J$1=2,CO$2=0,$M58=0,OR($N58+CO$3=$I$27+1,CO$3=$N58)),SUM($O$16:$O57)+COUNTIF($Q58:CN58,"&gt;0")+1,
IF(AND($J$1=3,CO$2=0,$M58=0,$N58+CO$3&lt;&gt;$I$27+1,CO$3&lt;&gt;$N58),SUM($O$16:$O57)+COUNTIF($Q58:CN58,"&gt;0")+1,
IF(AND($J$1=4,CO$2=0,$M58=0,$N58+CO$3&lt;&gt;$I$27+1,CO$3&lt;&gt;$N58,CO$1-$L58=0),SUM($O$16:$O57)+COUNTIF($Q58:CN58,"&gt;0")+1,
""))))),"")</f>
        <v/>
      </c>
      <c r="CP58" s="55" t="str">
        <f ca="1">IFERROR(IF($J$1=0,"",
IF(AND($J$1=1,CP$2=0,$M58=0),CP$3*$N58,
IF(AND($J$1=2,CP$2=0,$M58=0,OR($N58+CP$3=$I$27+1,CP$3=$N58)),SUM($O$16:$O57)+COUNTIF($Q58:CO58,"&gt;0")+1,
IF(AND($J$1=3,CP$2=0,$M58=0,$N58+CP$3&lt;&gt;$I$27+1,CP$3&lt;&gt;$N58),SUM($O$16:$O57)+COUNTIF($Q58:CO58,"&gt;0")+1,
IF(AND($J$1=4,CP$2=0,$M58=0,$N58+CP$3&lt;&gt;$I$27+1,CP$3&lt;&gt;$N58,CP$1-$L58=0),SUM($O$16:$O57)+COUNTIF($Q58:CO58,"&gt;0")+1,
""))))),"")</f>
        <v/>
      </c>
      <c r="CQ58" s="55" t="str">
        <f ca="1">IFERROR(IF($J$1=0,"",
IF(AND($J$1=1,CQ$2=0,$M58=0),CQ$3*$N58,
IF(AND($J$1=2,CQ$2=0,$M58=0,OR($N58+CQ$3=$I$27+1,CQ$3=$N58)),SUM($O$16:$O57)+COUNTIF($Q58:CP58,"&gt;0")+1,
IF(AND($J$1=3,CQ$2=0,$M58=0,$N58+CQ$3&lt;&gt;$I$27+1,CQ$3&lt;&gt;$N58),SUM($O$16:$O57)+COUNTIF($Q58:CP58,"&gt;0")+1,
IF(AND($J$1=4,CQ$2=0,$M58=0,$N58+CQ$3&lt;&gt;$I$27+1,CQ$3&lt;&gt;$N58,CQ$1-$L58=0),SUM($O$16:$O57)+COUNTIF($Q58:CP58,"&gt;0")+1,
""))))),"")</f>
        <v/>
      </c>
      <c r="CR58" s="55" t="str">
        <f ca="1">IFERROR(IF($J$1=0,"",
IF(AND($J$1=1,CR$2=0,$M58=0),CR$3*$N58,
IF(AND($J$1=2,CR$2=0,$M58=0,OR($N58+CR$3=$I$27+1,CR$3=$N58)),SUM($O$16:$O57)+COUNTIF($Q58:CQ58,"&gt;0")+1,
IF(AND($J$1=3,CR$2=0,$M58=0,$N58+CR$3&lt;&gt;$I$27+1,CR$3&lt;&gt;$N58),SUM($O$16:$O57)+COUNTIF($Q58:CQ58,"&gt;0")+1,
IF(AND($J$1=4,CR$2=0,$M58=0,$N58+CR$3&lt;&gt;$I$27+1,CR$3&lt;&gt;$N58,CR$1-$L58=0),SUM($O$16:$O57)+COUNTIF($Q58:CQ58,"&gt;0")+1,
""))))),"")</f>
        <v/>
      </c>
      <c r="CS58" s="55" t="str">
        <f ca="1">IFERROR(IF($J$1=0,"",
IF(AND($J$1=1,CS$2=0,$M58=0),CS$3*$N58,
IF(AND($J$1=2,CS$2=0,$M58=0,OR($N58+CS$3=$I$27+1,CS$3=$N58)),SUM($O$16:$O57)+COUNTIF($Q58:CR58,"&gt;0")+1,
IF(AND($J$1=3,CS$2=0,$M58=0,$N58+CS$3&lt;&gt;$I$27+1,CS$3&lt;&gt;$N58),SUM($O$16:$O57)+COUNTIF($Q58:CR58,"&gt;0")+1,
IF(AND($J$1=4,CS$2=0,$M58=0,$N58+CS$3&lt;&gt;$I$27+1,CS$3&lt;&gt;$N58,CS$1-$L58=0),SUM($O$16:$O57)+COUNTIF($Q58:CR58,"&gt;0")+1,
""))))),"")</f>
        <v/>
      </c>
      <c r="CT58" s="55" t="str">
        <f ca="1">IFERROR(IF($J$1=0,"",
IF(AND($J$1=1,CT$2=0,$M58=0),CT$3*$N58,
IF(AND($J$1=2,CT$2=0,$M58=0,OR($N58+CT$3=$I$27+1,CT$3=$N58)),SUM($O$16:$O57)+COUNTIF($Q58:CS58,"&gt;0")+1,
IF(AND($J$1=3,CT$2=0,$M58=0,$N58+CT$3&lt;&gt;$I$27+1,CT$3&lt;&gt;$N58),SUM($O$16:$O57)+COUNTIF($Q58:CS58,"&gt;0")+1,
IF(AND($J$1=4,CT$2=0,$M58=0,$N58+CT$3&lt;&gt;$I$27+1,CT$3&lt;&gt;$N58,CT$1-$L58=0),SUM($O$16:$O57)+COUNTIF($Q58:CS58,"&gt;0")+1,
""))))),"")</f>
        <v/>
      </c>
      <c r="CU58" s="55" t="str">
        <f ca="1">IFERROR(IF($J$1=0,"",
IF(AND($J$1=1,CU$2=0,$M58=0),CU$3*$N58,
IF(AND($J$1=2,CU$2=0,$M58=0,OR($N58+CU$3=$I$27+1,CU$3=$N58)),SUM($O$16:$O57)+COUNTIF($Q58:CT58,"&gt;0")+1,
IF(AND($J$1=3,CU$2=0,$M58=0,$N58+CU$3&lt;&gt;$I$27+1,CU$3&lt;&gt;$N58),SUM($O$16:$O57)+COUNTIF($Q58:CT58,"&gt;0")+1,
IF(AND($J$1=4,CU$2=0,$M58=0,$N58+CU$3&lt;&gt;$I$27+1,CU$3&lt;&gt;$N58,CU$1-$L58=0),SUM($O$16:$O57)+COUNTIF($Q58:CT58,"&gt;0")+1,
""))))),"")</f>
        <v/>
      </c>
      <c r="CV58" s="55" t="str">
        <f ca="1">IFERROR(IF($J$1=0,"",
IF(AND($J$1=1,CV$2=0,$M58=0),CV$3*$N58,
IF(AND($J$1=2,CV$2=0,$M58=0,OR($N58+CV$3=$I$27+1,CV$3=$N58)),SUM($O$16:$O57)+COUNTIF($Q58:CU58,"&gt;0")+1,
IF(AND($J$1=3,CV$2=0,$M58=0,$N58+CV$3&lt;&gt;$I$27+1,CV$3&lt;&gt;$N58),SUM($O$16:$O57)+COUNTIF($Q58:CU58,"&gt;0")+1,
IF(AND($J$1=4,CV$2=0,$M58=0,$N58+CV$3&lt;&gt;$I$27+1,CV$3&lt;&gt;$N58,CV$1-$L58=0),SUM($O$16:$O57)+COUNTIF($Q58:CU58,"&gt;0")+1,
""))))),"")</f>
        <v/>
      </c>
      <c r="CW58" s="55" t="str">
        <f ca="1">IFERROR(IF($J$1=0,"",
IF(AND($J$1=1,CW$2=0,$M58=0),CW$3*$N58,
IF(AND($J$1=2,CW$2=0,$M58=0,OR($N58+CW$3=$I$27+1,CW$3=$N58)),SUM($O$16:$O57)+COUNTIF($Q58:CV58,"&gt;0")+1,
IF(AND($J$1=3,CW$2=0,$M58=0,$N58+CW$3&lt;&gt;$I$27+1,CW$3&lt;&gt;$N58),SUM($O$16:$O57)+COUNTIF($Q58:CV58,"&gt;0")+1,
IF(AND($J$1=4,CW$2=0,$M58=0,$N58+CW$3&lt;&gt;$I$27+1,CW$3&lt;&gt;$N58,CW$1-$L58=0),SUM($O$16:$O57)+COUNTIF($Q58:CV58,"&gt;0")+1,
""))))),"")</f>
        <v/>
      </c>
      <c r="CX58" s="55" t="str">
        <f ca="1">IFERROR(IF($J$1=0,"",
IF(AND($J$1=1,CX$2=0,$M58=0),CX$3*$N58,
IF(AND($J$1=2,CX$2=0,$M58=0,OR($N58+CX$3=$I$27+1,CX$3=$N58)),SUM($O$16:$O57)+COUNTIF($Q58:CW58,"&gt;0")+1,
IF(AND($J$1=3,CX$2=0,$M58=0,$N58+CX$3&lt;&gt;$I$27+1,CX$3&lt;&gt;$N58),SUM($O$16:$O57)+COUNTIF($Q58:CW58,"&gt;0")+1,
IF(AND($J$1=4,CX$2=0,$M58=0,$N58+CX$3&lt;&gt;$I$27+1,CX$3&lt;&gt;$N58,CX$1-$L58=0),SUM($O$16:$O57)+COUNTIF($Q58:CW58,"&gt;0")+1,
""))))),"")</f>
        <v/>
      </c>
      <c r="CY58" s="55" t="str">
        <f ca="1">IFERROR(IF($J$1=0,"",
IF(AND($J$1=1,CY$2=0,$M58=0),CY$3*$N58,
IF(AND($J$1=2,CY$2=0,$M58=0,OR($N58+CY$3=$I$27+1,CY$3=$N58)),SUM($O$16:$O57)+COUNTIF($Q58:CX58,"&gt;0")+1,
IF(AND($J$1=3,CY$2=0,$M58=0,$N58+CY$3&lt;&gt;$I$27+1,CY$3&lt;&gt;$N58),SUM($O$16:$O57)+COUNTIF($Q58:CX58,"&gt;0")+1,
IF(AND($J$1=4,CY$2=0,$M58=0,$N58+CY$3&lt;&gt;$I$27+1,CY$3&lt;&gt;$N58,CY$1-$L58=0),SUM($O$16:$O57)+COUNTIF($Q58:CX58,"&gt;0")+1,
""))))),"")</f>
        <v/>
      </c>
      <c r="CZ58" s="55" t="str">
        <f ca="1">IFERROR(IF($J$1=0,"",
IF(AND($J$1=1,CZ$2=0,$M58=0),CZ$3*$N58,
IF(AND($J$1=2,CZ$2=0,$M58=0,OR($N58+CZ$3=$I$27+1,CZ$3=$N58)),SUM($O$16:$O57)+COUNTIF($Q58:CY58,"&gt;0")+1,
IF(AND($J$1=3,CZ$2=0,$M58=0,$N58+CZ$3&lt;&gt;$I$27+1,CZ$3&lt;&gt;$N58),SUM($O$16:$O57)+COUNTIF($Q58:CY58,"&gt;0")+1,
IF(AND($J$1=4,CZ$2=0,$M58=0,$N58+CZ$3&lt;&gt;$I$27+1,CZ$3&lt;&gt;$N58,CZ$1-$L58=0),SUM($O$16:$O57)+COUNTIF($Q58:CY58,"&gt;0")+1,
""))))),"")</f>
        <v/>
      </c>
      <c r="DA58" s="55" t="str">
        <f ca="1">IFERROR(IF($J$1=0,"",
IF(AND($J$1=1,DA$2=0,$M58=0),DA$3*$N58,
IF(AND($J$1=2,DA$2=0,$M58=0,OR($N58+DA$3=$I$27+1,DA$3=$N58)),SUM($O$16:$O57)+COUNTIF($Q58:CZ58,"&gt;0")+1,
IF(AND($J$1=3,DA$2=0,$M58=0,$N58+DA$3&lt;&gt;$I$27+1,DA$3&lt;&gt;$N58),SUM($O$16:$O57)+COUNTIF($Q58:CZ58,"&gt;0")+1,
IF(AND($J$1=4,DA$2=0,$M58=0,$N58+DA$3&lt;&gt;$I$27+1,DA$3&lt;&gt;$N58,DA$1-$L58=0),SUM($O$16:$O57)+COUNTIF($Q58:CZ58,"&gt;0")+1,
""))))),"")</f>
        <v/>
      </c>
      <c r="DB58" s="55" t="str">
        <f ca="1">IFERROR(IF($J$1=0,"",
IF(AND($J$1=1,DB$2=0,$M58=0),DB$3*$N58,
IF(AND($J$1=2,DB$2=0,$M58=0,OR($N58+DB$3=$I$27+1,DB$3=$N58)),SUM($O$16:$O57)+COUNTIF($Q58:DA58,"&gt;0")+1,
IF(AND($J$1=3,DB$2=0,$M58=0,$N58+DB$3&lt;&gt;$I$27+1,DB$3&lt;&gt;$N58),SUM($O$16:$O57)+COUNTIF($Q58:DA58,"&gt;0")+1,
IF(AND($J$1=4,DB$2=0,$M58=0,$N58+DB$3&lt;&gt;$I$27+1,DB$3&lt;&gt;$N58,DB$1-$L58=0),SUM($O$16:$O57)+COUNTIF($Q58:DA58,"&gt;0")+1,
""))))),"")</f>
        <v/>
      </c>
      <c r="DC58" s="55" t="str">
        <f ca="1">IFERROR(IF($J$1=0,"",
IF(AND($J$1=1,DC$2=0,$M58=0),DC$3*$N58,
IF(AND($J$1=2,DC$2=0,$M58=0,OR($N58+DC$3=$I$27+1,DC$3=$N58)),SUM($O$16:$O57)+COUNTIF($Q58:DB58,"&gt;0")+1,
IF(AND($J$1=3,DC$2=0,$M58=0,$N58+DC$3&lt;&gt;$I$27+1,DC$3&lt;&gt;$N58),SUM($O$16:$O57)+COUNTIF($Q58:DB58,"&gt;0")+1,
IF(AND($J$1=4,DC$2=0,$M58=0,$N58+DC$3&lt;&gt;$I$27+1,DC$3&lt;&gt;$N58,DC$1-$L58=0),SUM($O$16:$O57)+COUNTIF($Q58:DB58,"&gt;0")+1,
""))))),"")</f>
        <v/>
      </c>
      <c r="DD58" s="55" t="str">
        <f ca="1">IFERROR(IF($J$1=0,"",
IF(AND($J$1=1,DD$2=0,$M58=0),DD$3*$N58,
IF(AND($J$1=2,DD$2=0,$M58=0,OR($N58+DD$3=$I$27+1,DD$3=$N58)),SUM($O$16:$O57)+COUNTIF($Q58:DC58,"&gt;0")+1,
IF(AND($J$1=3,DD$2=0,$M58=0,$N58+DD$3&lt;&gt;$I$27+1,DD$3&lt;&gt;$N58),SUM($O$16:$O57)+COUNTIF($Q58:DC58,"&gt;0")+1,
IF(AND($J$1=4,DD$2=0,$M58=0,$N58+DD$3&lt;&gt;$I$27+1,DD$3&lt;&gt;$N58,DD$1-$L58=0),SUM($O$16:$O57)+COUNTIF($Q58:DC58,"&gt;0")+1,
""))))),"")</f>
        <v/>
      </c>
      <c r="DE58" s="55" t="str">
        <f ca="1">IFERROR(IF($J$1=0,"",
IF(AND($J$1=1,DE$2=0,$M58=0),DE$3*$N58,
IF(AND($J$1=2,DE$2=0,$M58=0,OR($N58+DE$3=$I$27+1,DE$3=$N58)),SUM($O$16:$O57)+COUNTIF($Q58:DD58,"&gt;0")+1,
IF(AND($J$1=3,DE$2=0,$M58=0,$N58+DE$3&lt;&gt;$I$27+1,DE$3&lt;&gt;$N58),SUM($O$16:$O57)+COUNTIF($Q58:DD58,"&gt;0")+1,
IF(AND($J$1=4,DE$2=0,$M58=0,$N58+DE$3&lt;&gt;$I$27+1,DE$3&lt;&gt;$N58,DE$1-$L58=0),SUM($O$16:$O57)+COUNTIF($Q58:DD58,"&gt;0")+1,
""))))),"")</f>
        <v/>
      </c>
      <c r="DF58" s="55" t="str">
        <f ca="1">IFERROR(IF($J$1=0,"",
IF(AND($J$1=1,DF$2=0,$M58=0),DF$3*$N58,
IF(AND($J$1=2,DF$2=0,$M58=0,OR($N58+DF$3=$I$27+1,DF$3=$N58)),SUM($O$16:$O57)+COUNTIF($Q58:DE58,"&gt;0")+1,
IF(AND($J$1=3,DF$2=0,$M58=0,$N58+DF$3&lt;&gt;$I$27+1,DF$3&lt;&gt;$N58),SUM($O$16:$O57)+COUNTIF($Q58:DE58,"&gt;0")+1,
IF(AND($J$1=4,DF$2=0,$M58=0,$N58+DF$3&lt;&gt;$I$27+1,DF$3&lt;&gt;$N58,DF$1-$L58=0),SUM($O$16:$O57)+COUNTIF($Q58:DE58,"&gt;0")+1,
""))))),"")</f>
        <v/>
      </c>
      <c r="DG58" s="55" t="str">
        <f ca="1">IFERROR(IF($J$1=0,"",
IF(AND($J$1=1,DG$2=0,$M58=0),DG$3*$N58,
IF(AND($J$1=2,DG$2=0,$M58=0,OR($N58+DG$3=$I$27+1,DG$3=$N58)),SUM($O$16:$O57)+COUNTIF($Q58:DF58,"&gt;0")+1,
IF(AND($J$1=3,DG$2=0,$M58=0,$N58+DG$3&lt;&gt;$I$27+1,DG$3&lt;&gt;$N58),SUM($O$16:$O57)+COUNTIF($Q58:DF58,"&gt;0")+1,
IF(AND($J$1=4,DG$2=0,$M58=0,$N58+DG$3&lt;&gt;$I$27+1,DG$3&lt;&gt;$N58,DG$1-$L58=0),SUM($O$16:$O57)+COUNTIF($Q58:DF58,"&gt;0")+1,
""))))),"")</f>
        <v/>
      </c>
      <c r="DH58" s="55" t="str">
        <f ca="1">IFERROR(IF($J$1=0,"",
IF(AND($J$1=1,DH$2=0,$M58=0),DH$3*$N58,
IF(AND($J$1=2,DH$2=0,$M58=0,OR($N58+DH$3=$I$27+1,DH$3=$N58)),SUM($O$16:$O57)+COUNTIF($Q58:DG58,"&gt;0")+1,
IF(AND($J$1=3,DH$2=0,$M58=0,$N58+DH$3&lt;&gt;$I$27+1,DH$3&lt;&gt;$N58),SUM($O$16:$O57)+COUNTIF($Q58:DG58,"&gt;0")+1,
IF(AND($J$1=4,DH$2=0,$M58=0,$N58+DH$3&lt;&gt;$I$27+1,DH$3&lt;&gt;$N58,DH$1-$L58=0),SUM($O$16:$O57)+COUNTIF($Q58:DG58,"&gt;0")+1,
""))))),"")</f>
        <v/>
      </c>
      <c r="DI58" s="55" t="str">
        <f ca="1">IFERROR(IF($J$1=0,"",
IF(AND($J$1=1,DI$2=0,$M58=0),DI$3*$N58,
IF(AND($J$1=2,DI$2=0,$M58=0,OR($N58+DI$3=$I$27+1,DI$3=$N58)),SUM($O$16:$O57)+COUNTIF($Q58:DH58,"&gt;0")+1,
IF(AND($J$1=3,DI$2=0,$M58=0,$N58+DI$3&lt;&gt;$I$27+1,DI$3&lt;&gt;$N58),SUM($O$16:$O57)+COUNTIF($Q58:DH58,"&gt;0")+1,
IF(AND($J$1=4,DI$2=0,$M58=0,$N58+DI$3&lt;&gt;$I$27+1,DI$3&lt;&gt;$N58,DI$1-$L58=0),SUM($O$16:$O57)+COUNTIF($Q58:DH58,"&gt;0")+1,
""))))),"")</f>
        <v/>
      </c>
      <c r="DJ58" s="55" t="str">
        <f ca="1">IFERROR(IF($J$1=0,"",
IF(AND($J$1=1,DJ$2=0,$M58=0),DJ$3*$N58,
IF(AND($J$1=2,DJ$2=0,$M58=0,OR($N58+DJ$3=$I$27+1,DJ$3=$N58)),SUM($O$16:$O57)+COUNTIF($Q58:DI58,"&gt;0")+1,
IF(AND($J$1=3,DJ$2=0,$M58=0,$N58+DJ$3&lt;&gt;$I$27+1,DJ$3&lt;&gt;$N58),SUM($O$16:$O57)+COUNTIF($Q58:DI58,"&gt;0")+1,
IF(AND($J$1=4,DJ$2=0,$M58=0,$N58+DJ$3&lt;&gt;$I$27+1,DJ$3&lt;&gt;$N58,DJ$1-$L58=0),SUM($O$16:$O57)+COUNTIF($Q58:DI58,"&gt;0")+1,
""))))),"")</f>
        <v/>
      </c>
      <c r="DK58" s="55" t="str">
        <f ca="1">IFERROR(IF($J$1=0,"",
IF(AND($J$1=1,DK$2=0,$M58=0),DK$3*$N58,
IF(AND($J$1=2,DK$2=0,$M58=0,OR($N58+DK$3=$I$27+1,DK$3=$N58)),SUM($O$16:$O57)+COUNTIF($Q58:DJ58,"&gt;0")+1,
IF(AND($J$1=3,DK$2=0,$M58=0,$N58+DK$3&lt;&gt;$I$27+1,DK$3&lt;&gt;$N58),SUM($O$16:$O57)+COUNTIF($Q58:DJ58,"&gt;0")+1,
IF(AND($J$1=4,DK$2=0,$M58=0,$N58+DK$3&lt;&gt;$I$27+1,DK$3&lt;&gt;$N58,DK$1-$L58=0),SUM($O$16:$O57)+COUNTIF($Q58:DJ58,"&gt;0")+1,
""))))),"")</f>
        <v/>
      </c>
      <c r="DL58" s="55" t="str">
        <f ca="1">IFERROR(IF($J$1=0,"",
IF(AND($J$1=1,DL$2=0,$M58=0),DL$3*$N58,
IF(AND($J$1=2,DL$2=0,$M58=0,OR($N58+DL$3=$I$27+1,DL$3=$N58)),SUM($O$16:$O57)+COUNTIF($Q58:DK58,"&gt;0")+1,
IF(AND($J$1=3,DL$2=0,$M58=0,$N58+DL$3&lt;&gt;$I$27+1,DL$3&lt;&gt;$N58),SUM($O$16:$O57)+COUNTIF($Q58:DK58,"&gt;0")+1,
IF(AND($J$1=4,DL$2=0,$M58=0,$N58+DL$3&lt;&gt;$I$27+1,DL$3&lt;&gt;$N58,DL$1-$L58=0),SUM($O$16:$O57)+COUNTIF($Q58:DK58,"&gt;0")+1,
""))))),"")</f>
        <v/>
      </c>
      <c r="DM58" s="49" t="str">
        <f ca="1">IFERROR(IF($J$1=0,"",
IF(AND($J$1=1,DM$2=0,$M58=0),DM$3*$N58,
IF(AND($J$1=2,DM$2=0,$M58=0,OR($N58+DM$3=$I$27+1,DM$3=$N58)),SUM($O$16:$O57)+COUNTIF($Q58:DL58,"&gt;0")+1,
IF(AND($J$1=3,DM$2=0,$M58=0,$N58+DM$3&lt;&gt;$I$27+1,DM$3&lt;&gt;$N58),SUM($O$16:$O57)+COUNTIF($Q58:DL58,"&gt;0")+1,
IF(AND($J$1=4,DM$2=0,$M58=0,$N58+DM$3&lt;&gt;$I$27+1,DM$3&lt;&gt;$N58,DM$1-$L58=0),SUM($O$16:$O57)+COUNTIF($Q58:DL58,"&gt;0")+1,
""))))),"")</f>
        <v/>
      </c>
    </row>
    <row r="59" spans="8:117" ht="16.5" customHeight="1" x14ac:dyDescent="0.25">
      <c r="L59" s="2" t="str">
        <f t="shared" si="18"/>
        <v/>
      </c>
      <c r="M59" s="2" t="str">
        <f t="shared" si="16"/>
        <v/>
      </c>
      <c r="N59" s="2" t="str">
        <f t="shared" si="17"/>
        <v/>
      </c>
      <c r="O59" s="2">
        <f t="shared" ca="1" si="19"/>
        <v>0</v>
      </c>
      <c r="P59" s="41" t="str">
        <f t="shared" si="20"/>
        <v/>
      </c>
      <c r="R59" s="55" t="str">
        <f ca="1">IFERROR(IF($J$1=0,"",
IF(AND($J$1=1,R$2=0,$M59=0),R$3*$N59,
IF(AND($J$1=2,R$2=0,$M59=0,OR($N59+R$3=$I$27+1,R$3=$N59)),SUM($O$16:$O58)+COUNTIF($Q59:Q59,"&gt;0")+1,
IF(AND($J$1=3,R$2=0,$M59=0,$N59+R$3&lt;&gt;$I$27+1,R$3&lt;&gt;$N59),SUM($O$16:$O58)+COUNTIF($Q59:Q59,"&gt;0")+1,
IF(AND($J$1=4,R$2=0,$M59=0,$N59+R$3&lt;&gt;$I$27+1,R$3&lt;&gt;$N59,R$1-$L59=0),SUM($O$16:$O58)+COUNTIF($Q59:Q59,"&gt;0")+1,
""))))),"")</f>
        <v/>
      </c>
      <c r="S59" s="55" t="str">
        <f ca="1">IFERROR(IF($J$1=0,"",
IF(AND($J$1=1,S$2=0,$M59=0),S$3*$N59,
IF(AND($J$1=2,S$2=0,$M59=0,OR($N59+S$3=$I$27+1,S$3=$N59)),SUM($O$16:$O58)+COUNTIF($Q59:R59,"&gt;0")+1,
IF(AND($J$1=3,S$2=0,$M59=0,$N59+S$3&lt;&gt;$I$27+1,S$3&lt;&gt;$N59),SUM($O$16:$O58)+COUNTIF($Q59:R59,"&gt;0")+1,
IF(AND($J$1=4,S$2=0,$M59=0,$N59+S$3&lt;&gt;$I$27+1,S$3&lt;&gt;$N59,S$1-$L59=0),SUM($O$16:$O58)+COUNTIF($Q59:R59,"&gt;0")+1,
""))))),"")</f>
        <v/>
      </c>
      <c r="T59" s="55" t="str">
        <f ca="1">IFERROR(IF($J$1=0,"",
IF(AND($J$1=1,T$2=0,$M59=0),T$3*$N59,
IF(AND($J$1=2,T$2=0,$M59=0,OR($N59+T$3=$I$27+1,T$3=$N59)),SUM($O$16:$O58)+COUNTIF($Q59:S59,"&gt;0")+1,
IF(AND($J$1=3,T$2=0,$M59=0,$N59+T$3&lt;&gt;$I$27+1,T$3&lt;&gt;$N59),SUM($O$16:$O58)+COUNTIF($Q59:S59,"&gt;0")+1,
IF(AND($J$1=4,T$2=0,$M59=0,$N59+T$3&lt;&gt;$I$27+1,T$3&lt;&gt;$N59,T$1-$L59=0),SUM($O$16:$O58)+COUNTIF($Q59:S59,"&gt;0")+1,
""))))),"")</f>
        <v/>
      </c>
      <c r="U59" s="55" t="str">
        <f ca="1">IFERROR(IF($J$1=0,"",
IF(AND($J$1=1,U$2=0,$M59=0),U$3*$N59,
IF(AND($J$1=2,U$2=0,$M59=0,OR($N59+U$3=$I$27+1,U$3=$N59)),SUM($O$16:$O58)+COUNTIF($Q59:T59,"&gt;0")+1,
IF(AND($J$1=3,U$2=0,$M59=0,$N59+U$3&lt;&gt;$I$27+1,U$3&lt;&gt;$N59),SUM($O$16:$O58)+COUNTIF($Q59:T59,"&gt;0")+1,
IF(AND($J$1=4,U$2=0,$M59=0,$N59+U$3&lt;&gt;$I$27+1,U$3&lt;&gt;$N59,U$1-$L59=0),SUM($O$16:$O58)+COUNTIF($Q59:T59,"&gt;0")+1,
""))))),"")</f>
        <v/>
      </c>
      <c r="V59" s="55" t="str">
        <f ca="1">IFERROR(IF($J$1=0,"",
IF(AND($J$1=1,V$2=0,$M59=0),V$3*$N59,
IF(AND($J$1=2,V$2=0,$M59=0,OR($N59+V$3=$I$27+1,V$3=$N59)),SUM($O$16:$O58)+COUNTIF($Q59:U59,"&gt;0")+1,
IF(AND($J$1=3,V$2=0,$M59=0,$N59+V$3&lt;&gt;$I$27+1,V$3&lt;&gt;$N59),SUM($O$16:$O58)+COUNTIF($Q59:U59,"&gt;0")+1,
IF(AND($J$1=4,V$2=0,$M59=0,$N59+V$3&lt;&gt;$I$27+1,V$3&lt;&gt;$N59,V$1-$L59=0),SUM($O$16:$O58)+COUNTIF($Q59:U59,"&gt;0")+1,
""))))),"")</f>
        <v/>
      </c>
      <c r="W59" s="55" t="str">
        <f ca="1">IFERROR(IF($J$1=0,"",
IF(AND($J$1=1,W$2=0,$M59=0),W$3*$N59,
IF(AND($J$1=2,W$2=0,$M59=0,OR($N59+W$3=$I$27+1,W$3=$N59)),SUM($O$16:$O58)+COUNTIF($Q59:V59,"&gt;0")+1,
IF(AND($J$1=3,W$2=0,$M59=0,$N59+W$3&lt;&gt;$I$27+1,W$3&lt;&gt;$N59),SUM($O$16:$O58)+COUNTIF($Q59:V59,"&gt;0")+1,
IF(AND($J$1=4,W$2=0,$M59=0,$N59+W$3&lt;&gt;$I$27+1,W$3&lt;&gt;$N59,W$1-$L59=0),SUM($O$16:$O58)+COUNTIF($Q59:V59,"&gt;0")+1,
""))))),"")</f>
        <v/>
      </c>
      <c r="X59" s="55" t="str">
        <f ca="1">IFERROR(IF($J$1=0,"",
IF(AND($J$1=1,X$2=0,$M59=0),X$3*$N59,
IF(AND($J$1=2,X$2=0,$M59=0,OR($N59+X$3=$I$27+1,X$3=$N59)),SUM($O$16:$O58)+COUNTIF($Q59:W59,"&gt;0")+1,
IF(AND($J$1=3,X$2=0,$M59=0,$N59+X$3&lt;&gt;$I$27+1,X$3&lt;&gt;$N59),SUM($O$16:$O58)+COUNTIF($Q59:W59,"&gt;0")+1,
IF(AND($J$1=4,X$2=0,$M59=0,$N59+X$3&lt;&gt;$I$27+1,X$3&lt;&gt;$N59,X$1-$L59=0),SUM($O$16:$O58)+COUNTIF($Q59:W59,"&gt;0")+1,
""))))),"")</f>
        <v/>
      </c>
      <c r="Y59" s="55" t="str">
        <f ca="1">IFERROR(IF($J$1=0,"",
IF(AND($J$1=1,Y$2=0,$M59=0),Y$3*$N59,
IF(AND($J$1=2,Y$2=0,$M59=0,OR($N59+Y$3=$I$27+1,Y$3=$N59)),SUM($O$16:$O58)+COUNTIF($Q59:X59,"&gt;0")+1,
IF(AND($J$1=3,Y$2=0,$M59=0,$N59+Y$3&lt;&gt;$I$27+1,Y$3&lt;&gt;$N59),SUM($O$16:$O58)+COUNTIF($Q59:X59,"&gt;0")+1,
IF(AND($J$1=4,Y$2=0,$M59=0,$N59+Y$3&lt;&gt;$I$27+1,Y$3&lt;&gt;$N59,Y$1-$L59=0),SUM($O$16:$O58)+COUNTIF($Q59:X59,"&gt;0")+1,
""))))),"")</f>
        <v/>
      </c>
      <c r="Z59" s="55" t="str">
        <f ca="1">IFERROR(IF($J$1=0,"",
IF(AND($J$1=1,Z$2=0,$M59=0),Z$3*$N59,
IF(AND($J$1=2,Z$2=0,$M59=0,OR($N59+Z$3=$I$27+1,Z$3=$N59)),SUM($O$16:$O58)+COUNTIF($Q59:Y59,"&gt;0")+1,
IF(AND($J$1=3,Z$2=0,$M59=0,$N59+Z$3&lt;&gt;$I$27+1,Z$3&lt;&gt;$N59),SUM($O$16:$O58)+COUNTIF($Q59:Y59,"&gt;0")+1,
IF(AND($J$1=4,Z$2=0,$M59=0,$N59+Z$3&lt;&gt;$I$27+1,Z$3&lt;&gt;$N59,Z$1-$L59=0),SUM($O$16:$O58)+COUNTIF($Q59:Y59,"&gt;0")+1,
""))))),"")</f>
        <v/>
      </c>
      <c r="AA59" s="55" t="str">
        <f ca="1">IFERROR(IF($J$1=0,"",
IF(AND($J$1=1,AA$2=0,$M59=0),AA$3*$N59,
IF(AND($J$1=2,AA$2=0,$M59=0,OR($N59+AA$3=$I$27+1,AA$3=$N59)),SUM($O$16:$O58)+COUNTIF($Q59:Z59,"&gt;0")+1,
IF(AND($J$1=3,AA$2=0,$M59=0,$N59+AA$3&lt;&gt;$I$27+1,AA$3&lt;&gt;$N59),SUM($O$16:$O58)+COUNTIF($Q59:Z59,"&gt;0")+1,
IF(AND($J$1=4,AA$2=0,$M59=0,$N59+AA$3&lt;&gt;$I$27+1,AA$3&lt;&gt;$N59,AA$1-$L59=0),SUM($O$16:$O58)+COUNTIF($Q59:Z59,"&gt;0")+1,
""))))),"")</f>
        <v/>
      </c>
      <c r="AB59" s="55" t="str">
        <f ca="1">IFERROR(IF($J$1=0,"",
IF(AND($J$1=1,AB$2=0,$M59=0),AB$3*$N59,
IF(AND($J$1=2,AB$2=0,$M59=0,OR($N59+AB$3=$I$27+1,AB$3=$N59)),SUM($O$16:$O58)+COUNTIF($Q59:AA59,"&gt;0")+1,
IF(AND($J$1=3,AB$2=0,$M59=0,$N59+AB$3&lt;&gt;$I$27+1,AB$3&lt;&gt;$N59),SUM($O$16:$O58)+COUNTIF($Q59:AA59,"&gt;0")+1,
IF(AND($J$1=4,AB$2=0,$M59=0,$N59+AB$3&lt;&gt;$I$27+1,AB$3&lt;&gt;$N59,AB$1-$L59=0),SUM($O$16:$O58)+COUNTIF($Q59:AA59,"&gt;0")+1,
""))))),"")</f>
        <v/>
      </c>
      <c r="AC59" s="55" t="str">
        <f ca="1">IFERROR(IF($J$1=0,"",
IF(AND($J$1=1,AC$2=0,$M59=0),AC$3*$N59,
IF(AND($J$1=2,AC$2=0,$M59=0,OR($N59+AC$3=$I$27+1,AC$3=$N59)),SUM($O$16:$O58)+COUNTIF($Q59:AB59,"&gt;0")+1,
IF(AND($J$1=3,AC$2=0,$M59=0,$N59+AC$3&lt;&gt;$I$27+1,AC$3&lt;&gt;$N59),SUM($O$16:$O58)+COUNTIF($Q59:AB59,"&gt;0")+1,
IF(AND($J$1=4,AC$2=0,$M59=0,$N59+AC$3&lt;&gt;$I$27+1,AC$3&lt;&gt;$N59,AC$1-$L59=0),SUM($O$16:$O58)+COUNTIF($Q59:AB59,"&gt;0")+1,
""))))),"")</f>
        <v/>
      </c>
      <c r="AD59" s="55" t="str">
        <f ca="1">IFERROR(IF($J$1=0,"",
IF(AND($J$1=1,AD$2=0,$M59=0),AD$3*$N59,
IF(AND($J$1=2,AD$2=0,$M59=0,OR($N59+AD$3=$I$27+1,AD$3=$N59)),SUM($O$16:$O58)+COUNTIF($Q59:AC59,"&gt;0")+1,
IF(AND($J$1=3,AD$2=0,$M59=0,$N59+AD$3&lt;&gt;$I$27+1,AD$3&lt;&gt;$N59),SUM($O$16:$O58)+COUNTIF($Q59:AC59,"&gt;0")+1,
IF(AND($J$1=4,AD$2=0,$M59=0,$N59+AD$3&lt;&gt;$I$27+1,AD$3&lt;&gt;$N59,AD$1-$L59=0),SUM($O$16:$O58)+COUNTIF($Q59:AC59,"&gt;0")+1,
""))))),"")</f>
        <v/>
      </c>
      <c r="AE59" s="55" t="str">
        <f ca="1">IFERROR(IF($J$1=0,"",
IF(AND($J$1=1,AE$2=0,$M59=0),AE$3*$N59,
IF(AND($J$1=2,AE$2=0,$M59=0,OR($N59+AE$3=$I$27+1,AE$3=$N59)),SUM($O$16:$O58)+COUNTIF($Q59:AD59,"&gt;0")+1,
IF(AND($J$1=3,AE$2=0,$M59=0,$N59+AE$3&lt;&gt;$I$27+1,AE$3&lt;&gt;$N59),SUM($O$16:$O58)+COUNTIF($Q59:AD59,"&gt;0")+1,
IF(AND($J$1=4,AE$2=0,$M59=0,$N59+AE$3&lt;&gt;$I$27+1,AE$3&lt;&gt;$N59,AE$1-$L59=0),SUM($O$16:$O58)+COUNTIF($Q59:AD59,"&gt;0")+1,
""))))),"")</f>
        <v/>
      </c>
      <c r="AF59" s="55" t="str">
        <f ca="1">IFERROR(IF($J$1=0,"",
IF(AND($J$1=1,AF$2=0,$M59=0),AF$3*$N59,
IF(AND($J$1=2,AF$2=0,$M59=0,OR($N59+AF$3=$I$27+1,AF$3=$N59)),SUM($O$16:$O58)+COUNTIF($Q59:AE59,"&gt;0")+1,
IF(AND($J$1=3,AF$2=0,$M59=0,$N59+AF$3&lt;&gt;$I$27+1,AF$3&lt;&gt;$N59),SUM($O$16:$O58)+COUNTIF($Q59:AE59,"&gt;0")+1,
IF(AND($J$1=4,AF$2=0,$M59=0,$N59+AF$3&lt;&gt;$I$27+1,AF$3&lt;&gt;$N59,AF$1-$L59=0),SUM($O$16:$O58)+COUNTIF($Q59:AE59,"&gt;0")+1,
""))))),"")</f>
        <v/>
      </c>
      <c r="AG59" s="55" t="str">
        <f ca="1">IFERROR(IF($J$1=0,"",
IF(AND($J$1=1,AG$2=0,$M59=0),AG$3*$N59,
IF(AND($J$1=2,AG$2=0,$M59=0,OR($N59+AG$3=$I$27+1,AG$3=$N59)),SUM($O$16:$O58)+COUNTIF($Q59:AF59,"&gt;0")+1,
IF(AND($J$1=3,AG$2=0,$M59=0,$N59+AG$3&lt;&gt;$I$27+1,AG$3&lt;&gt;$N59),SUM($O$16:$O58)+COUNTIF($Q59:AF59,"&gt;0")+1,
IF(AND($J$1=4,AG$2=0,$M59=0,$N59+AG$3&lt;&gt;$I$27+1,AG$3&lt;&gt;$N59,AG$1-$L59=0),SUM($O$16:$O58)+COUNTIF($Q59:AF59,"&gt;0")+1,
""))))),"")</f>
        <v/>
      </c>
      <c r="AH59" s="55" t="str">
        <f ca="1">IFERROR(IF($J$1=0,"",
IF(AND($J$1=1,AH$2=0,$M59=0),AH$3*$N59,
IF(AND($J$1=2,AH$2=0,$M59=0,OR($N59+AH$3=$I$27+1,AH$3=$N59)),SUM($O$16:$O58)+COUNTIF($Q59:AG59,"&gt;0")+1,
IF(AND($J$1=3,AH$2=0,$M59=0,$N59+AH$3&lt;&gt;$I$27+1,AH$3&lt;&gt;$N59),SUM($O$16:$O58)+COUNTIF($Q59:AG59,"&gt;0")+1,
IF(AND($J$1=4,AH$2=0,$M59=0,$N59+AH$3&lt;&gt;$I$27+1,AH$3&lt;&gt;$N59,AH$1-$L59=0),SUM($O$16:$O58)+COUNTIF($Q59:AG59,"&gt;0")+1,
""))))),"")</f>
        <v/>
      </c>
      <c r="AI59" s="55" t="str">
        <f ca="1">IFERROR(IF($J$1=0,"",
IF(AND($J$1=1,AI$2=0,$M59=0),AI$3*$N59,
IF(AND($J$1=2,AI$2=0,$M59=0,OR($N59+AI$3=$I$27+1,AI$3=$N59)),SUM($O$16:$O58)+COUNTIF($Q59:AH59,"&gt;0")+1,
IF(AND($J$1=3,AI$2=0,$M59=0,$N59+AI$3&lt;&gt;$I$27+1,AI$3&lt;&gt;$N59),SUM($O$16:$O58)+COUNTIF($Q59:AH59,"&gt;0")+1,
IF(AND($J$1=4,AI$2=0,$M59=0,$N59+AI$3&lt;&gt;$I$27+1,AI$3&lt;&gt;$N59,AI$1-$L59=0),SUM($O$16:$O58)+COUNTIF($Q59:AH59,"&gt;0")+1,
""))))),"")</f>
        <v/>
      </c>
      <c r="AJ59" s="55" t="str">
        <f ca="1">IFERROR(IF($J$1=0,"",
IF(AND($J$1=1,AJ$2=0,$M59=0),AJ$3*$N59,
IF(AND($J$1=2,AJ$2=0,$M59=0,OR($N59+AJ$3=$I$27+1,AJ$3=$N59)),SUM($O$16:$O58)+COUNTIF($Q59:AI59,"&gt;0")+1,
IF(AND($J$1=3,AJ$2=0,$M59=0,$N59+AJ$3&lt;&gt;$I$27+1,AJ$3&lt;&gt;$N59),SUM($O$16:$O58)+COUNTIF($Q59:AI59,"&gt;0")+1,
IF(AND($J$1=4,AJ$2=0,$M59=0,$N59+AJ$3&lt;&gt;$I$27+1,AJ$3&lt;&gt;$N59,AJ$1-$L59=0),SUM($O$16:$O58)+COUNTIF($Q59:AI59,"&gt;0")+1,
""))))),"")</f>
        <v/>
      </c>
      <c r="AK59" s="55" t="str">
        <f ca="1">IFERROR(IF($J$1=0,"",
IF(AND($J$1=1,AK$2=0,$M59=0),AK$3*$N59,
IF(AND($J$1=2,AK$2=0,$M59=0,OR($N59+AK$3=$I$27+1,AK$3=$N59)),SUM($O$16:$O58)+COUNTIF($Q59:AJ59,"&gt;0")+1,
IF(AND($J$1=3,AK$2=0,$M59=0,$N59+AK$3&lt;&gt;$I$27+1,AK$3&lt;&gt;$N59),SUM($O$16:$O58)+COUNTIF($Q59:AJ59,"&gt;0")+1,
IF(AND($J$1=4,AK$2=0,$M59=0,$N59+AK$3&lt;&gt;$I$27+1,AK$3&lt;&gt;$N59,AK$1-$L59=0),SUM($O$16:$O58)+COUNTIF($Q59:AJ59,"&gt;0")+1,
""))))),"")</f>
        <v/>
      </c>
      <c r="AL59" s="55" t="str">
        <f ca="1">IFERROR(IF($J$1=0,"",
IF(AND($J$1=1,AL$2=0,$M59=0),AL$3*$N59,
IF(AND($J$1=2,AL$2=0,$M59=0,OR($N59+AL$3=$I$27+1,AL$3=$N59)),SUM($O$16:$O58)+COUNTIF($Q59:AK59,"&gt;0")+1,
IF(AND($J$1=3,AL$2=0,$M59=0,$N59+AL$3&lt;&gt;$I$27+1,AL$3&lt;&gt;$N59),SUM($O$16:$O58)+COUNTIF($Q59:AK59,"&gt;0")+1,
IF(AND($J$1=4,AL$2=0,$M59=0,$N59+AL$3&lt;&gt;$I$27+1,AL$3&lt;&gt;$N59,AL$1-$L59=0),SUM($O$16:$O58)+COUNTIF($Q59:AK59,"&gt;0")+1,
""))))),"")</f>
        <v/>
      </c>
      <c r="AM59" s="55" t="str">
        <f ca="1">IFERROR(IF($J$1=0,"",
IF(AND($J$1=1,AM$2=0,$M59=0),AM$3*$N59,
IF(AND($J$1=2,AM$2=0,$M59=0,OR($N59+AM$3=$I$27+1,AM$3=$N59)),SUM($O$16:$O58)+COUNTIF($Q59:AL59,"&gt;0")+1,
IF(AND($J$1=3,AM$2=0,$M59=0,$N59+AM$3&lt;&gt;$I$27+1,AM$3&lt;&gt;$N59),SUM($O$16:$O58)+COUNTIF($Q59:AL59,"&gt;0")+1,
IF(AND($J$1=4,AM$2=0,$M59=0,$N59+AM$3&lt;&gt;$I$27+1,AM$3&lt;&gt;$N59,AM$1-$L59=0),SUM($O$16:$O58)+COUNTIF($Q59:AL59,"&gt;0")+1,
""))))),"")</f>
        <v/>
      </c>
      <c r="AN59" s="55" t="str">
        <f ca="1">IFERROR(IF($J$1=0,"",
IF(AND($J$1=1,AN$2=0,$M59=0),AN$3*$N59,
IF(AND($J$1=2,AN$2=0,$M59=0,OR($N59+AN$3=$I$27+1,AN$3=$N59)),SUM($O$16:$O58)+COUNTIF($Q59:AM59,"&gt;0")+1,
IF(AND($J$1=3,AN$2=0,$M59=0,$N59+AN$3&lt;&gt;$I$27+1,AN$3&lt;&gt;$N59),SUM($O$16:$O58)+COUNTIF($Q59:AM59,"&gt;0")+1,
IF(AND($J$1=4,AN$2=0,$M59=0,$N59+AN$3&lt;&gt;$I$27+1,AN$3&lt;&gt;$N59,AN$1-$L59=0),SUM($O$16:$O58)+COUNTIF($Q59:AM59,"&gt;0")+1,
""))))),"")</f>
        <v/>
      </c>
      <c r="AO59" s="55" t="str">
        <f ca="1">IFERROR(IF($J$1=0,"",
IF(AND($J$1=1,AO$2=0,$M59=0),AO$3*$N59,
IF(AND($J$1=2,AO$2=0,$M59=0,OR($N59+AO$3=$I$27+1,AO$3=$N59)),SUM($O$16:$O58)+COUNTIF($Q59:AN59,"&gt;0")+1,
IF(AND($J$1=3,AO$2=0,$M59=0,$N59+AO$3&lt;&gt;$I$27+1,AO$3&lt;&gt;$N59),SUM($O$16:$O58)+COUNTIF($Q59:AN59,"&gt;0")+1,
IF(AND($J$1=4,AO$2=0,$M59=0,$N59+AO$3&lt;&gt;$I$27+1,AO$3&lt;&gt;$N59,AO$1-$L59=0),SUM($O$16:$O58)+COUNTIF($Q59:AN59,"&gt;0")+1,
""))))),"")</f>
        <v/>
      </c>
      <c r="AP59" s="55" t="str">
        <f ca="1">IFERROR(IF($J$1=0,"",
IF(AND($J$1=1,AP$2=0,$M59=0),AP$3*$N59,
IF(AND($J$1=2,AP$2=0,$M59=0,OR($N59+AP$3=$I$27+1,AP$3=$N59)),SUM($O$16:$O58)+COUNTIF($Q59:AO59,"&gt;0")+1,
IF(AND($J$1=3,AP$2=0,$M59=0,$N59+AP$3&lt;&gt;$I$27+1,AP$3&lt;&gt;$N59),SUM($O$16:$O58)+COUNTIF($Q59:AO59,"&gt;0")+1,
IF(AND($J$1=4,AP$2=0,$M59=0,$N59+AP$3&lt;&gt;$I$27+1,AP$3&lt;&gt;$N59,AP$1-$L59=0),SUM($O$16:$O58)+COUNTIF($Q59:AO59,"&gt;0")+1,
""))))),"")</f>
        <v/>
      </c>
      <c r="AQ59" s="55" t="str">
        <f ca="1">IFERROR(IF($J$1=0,"",
IF(AND($J$1=1,AQ$2=0,$M59=0),AQ$3*$N59,
IF(AND($J$1=2,AQ$2=0,$M59=0,OR($N59+AQ$3=$I$27+1,AQ$3=$N59)),SUM($O$16:$O58)+COUNTIF($Q59:AP59,"&gt;0")+1,
IF(AND($J$1=3,AQ$2=0,$M59=0,$N59+AQ$3&lt;&gt;$I$27+1,AQ$3&lt;&gt;$N59),SUM($O$16:$O58)+COUNTIF($Q59:AP59,"&gt;0")+1,
IF(AND($J$1=4,AQ$2=0,$M59=0,$N59+AQ$3&lt;&gt;$I$27+1,AQ$3&lt;&gt;$N59,AQ$1-$L59=0),SUM($O$16:$O58)+COUNTIF($Q59:AP59,"&gt;0")+1,
""))))),"")</f>
        <v/>
      </c>
      <c r="AR59" s="55" t="str">
        <f ca="1">IFERROR(IF($J$1=0,"",
IF(AND($J$1=1,AR$2=0,$M59=0),AR$3*$N59,
IF(AND($J$1=2,AR$2=0,$M59=0,OR($N59+AR$3=$I$27+1,AR$3=$N59)),SUM($O$16:$O58)+COUNTIF($Q59:AQ59,"&gt;0")+1,
IF(AND($J$1=3,AR$2=0,$M59=0,$N59+AR$3&lt;&gt;$I$27+1,AR$3&lt;&gt;$N59),SUM($O$16:$O58)+COUNTIF($Q59:AQ59,"&gt;0")+1,
IF(AND($J$1=4,AR$2=0,$M59=0,$N59+AR$3&lt;&gt;$I$27+1,AR$3&lt;&gt;$N59,AR$1-$L59=0),SUM($O$16:$O58)+COUNTIF($Q59:AQ59,"&gt;0")+1,
""))))),"")</f>
        <v/>
      </c>
      <c r="AS59" s="55" t="str">
        <f ca="1">IFERROR(IF($J$1=0,"",
IF(AND($J$1=1,AS$2=0,$M59=0),AS$3*$N59,
IF(AND($J$1=2,AS$2=0,$M59=0,OR($N59+AS$3=$I$27+1,AS$3=$N59)),SUM($O$16:$O58)+COUNTIF($Q59:AR59,"&gt;0")+1,
IF(AND($J$1=3,AS$2=0,$M59=0,$N59+AS$3&lt;&gt;$I$27+1,AS$3&lt;&gt;$N59),SUM($O$16:$O58)+COUNTIF($Q59:AR59,"&gt;0")+1,
IF(AND($J$1=4,AS$2=0,$M59=0,$N59+AS$3&lt;&gt;$I$27+1,AS$3&lt;&gt;$N59,AS$1-$L59=0),SUM($O$16:$O58)+COUNTIF($Q59:AR59,"&gt;0")+1,
""))))),"")</f>
        <v/>
      </c>
      <c r="AT59" s="55" t="str">
        <f ca="1">IFERROR(IF($J$1=0,"",
IF(AND($J$1=1,AT$2=0,$M59=0),AT$3*$N59,
IF(AND($J$1=2,AT$2=0,$M59=0,OR($N59+AT$3=$I$27+1,AT$3=$N59)),SUM($O$16:$O58)+COUNTIF($Q59:AS59,"&gt;0")+1,
IF(AND($J$1=3,AT$2=0,$M59=0,$N59+AT$3&lt;&gt;$I$27+1,AT$3&lt;&gt;$N59),SUM($O$16:$O58)+COUNTIF($Q59:AS59,"&gt;0")+1,
IF(AND($J$1=4,AT$2=0,$M59=0,$N59+AT$3&lt;&gt;$I$27+1,AT$3&lt;&gt;$N59,AT$1-$L59=0),SUM($O$16:$O58)+COUNTIF($Q59:AS59,"&gt;0")+1,
""))))),"")</f>
        <v/>
      </c>
      <c r="AU59" s="55" t="str">
        <f ca="1">IFERROR(IF($J$1=0,"",
IF(AND($J$1=1,AU$2=0,$M59=0),AU$3*$N59,
IF(AND($J$1=2,AU$2=0,$M59=0,OR($N59+AU$3=$I$27+1,AU$3=$N59)),SUM($O$16:$O58)+COUNTIF($Q59:AT59,"&gt;0")+1,
IF(AND($J$1=3,AU$2=0,$M59=0,$N59+AU$3&lt;&gt;$I$27+1,AU$3&lt;&gt;$N59),SUM($O$16:$O58)+COUNTIF($Q59:AT59,"&gt;0")+1,
IF(AND($J$1=4,AU$2=0,$M59=0,$N59+AU$3&lt;&gt;$I$27+1,AU$3&lt;&gt;$N59,AU$1-$L59=0),SUM($O$16:$O58)+COUNTIF($Q59:AT59,"&gt;0")+1,
""))))),"")</f>
        <v/>
      </c>
      <c r="AV59" s="55" t="str">
        <f ca="1">IFERROR(IF($J$1=0,"",
IF(AND($J$1=1,AV$2=0,$M59=0),AV$3*$N59,
IF(AND($J$1=2,AV$2=0,$M59=0,OR($N59+AV$3=$I$27+1,AV$3=$N59)),SUM($O$16:$O58)+COUNTIF($Q59:AU59,"&gt;0")+1,
IF(AND($J$1=3,AV$2=0,$M59=0,$N59+AV$3&lt;&gt;$I$27+1,AV$3&lt;&gt;$N59),SUM($O$16:$O58)+COUNTIF($Q59:AU59,"&gt;0")+1,
IF(AND($J$1=4,AV$2=0,$M59=0,$N59+AV$3&lt;&gt;$I$27+1,AV$3&lt;&gt;$N59,AV$1-$L59=0),SUM($O$16:$O58)+COUNTIF($Q59:AU59,"&gt;0")+1,
""))))),"")</f>
        <v/>
      </c>
      <c r="AW59" s="55" t="str">
        <f ca="1">IFERROR(IF($J$1=0,"",
IF(AND($J$1=1,AW$2=0,$M59=0),AW$3*$N59,
IF(AND($J$1=2,AW$2=0,$M59=0,OR($N59+AW$3=$I$27+1,AW$3=$N59)),SUM($O$16:$O58)+COUNTIF($Q59:AV59,"&gt;0")+1,
IF(AND($J$1=3,AW$2=0,$M59=0,$N59+AW$3&lt;&gt;$I$27+1,AW$3&lt;&gt;$N59),SUM($O$16:$O58)+COUNTIF($Q59:AV59,"&gt;0")+1,
IF(AND($J$1=4,AW$2=0,$M59=0,$N59+AW$3&lt;&gt;$I$27+1,AW$3&lt;&gt;$N59,AW$1-$L59=0),SUM($O$16:$O58)+COUNTIF($Q59:AV59,"&gt;0")+1,
""))))),"")</f>
        <v/>
      </c>
      <c r="AX59" s="55" t="str">
        <f ca="1">IFERROR(IF($J$1=0,"",
IF(AND($J$1=1,AX$2=0,$M59=0),AX$3*$N59,
IF(AND($J$1=2,AX$2=0,$M59=0,OR($N59+AX$3=$I$27+1,AX$3=$N59)),SUM($O$16:$O58)+COUNTIF($Q59:AW59,"&gt;0")+1,
IF(AND($J$1=3,AX$2=0,$M59=0,$N59+AX$3&lt;&gt;$I$27+1,AX$3&lt;&gt;$N59),SUM($O$16:$O58)+COUNTIF($Q59:AW59,"&gt;0")+1,
IF(AND($J$1=4,AX$2=0,$M59=0,$N59+AX$3&lt;&gt;$I$27+1,AX$3&lt;&gt;$N59,AX$1-$L59=0),SUM($O$16:$O58)+COUNTIF($Q59:AW59,"&gt;0")+1,
""))))),"")</f>
        <v/>
      </c>
      <c r="AY59" s="55" t="str">
        <f ca="1">IFERROR(IF($J$1=0,"",
IF(AND($J$1=1,AY$2=0,$M59=0),AY$3*$N59,
IF(AND($J$1=2,AY$2=0,$M59=0,OR($N59+AY$3=$I$27+1,AY$3=$N59)),SUM($O$16:$O58)+COUNTIF($Q59:AX59,"&gt;0")+1,
IF(AND($J$1=3,AY$2=0,$M59=0,$N59+AY$3&lt;&gt;$I$27+1,AY$3&lt;&gt;$N59),SUM($O$16:$O58)+COUNTIF($Q59:AX59,"&gt;0")+1,
IF(AND($J$1=4,AY$2=0,$M59=0,$N59+AY$3&lt;&gt;$I$27+1,AY$3&lt;&gt;$N59,AY$1-$L59=0),SUM($O$16:$O58)+COUNTIF($Q59:AX59,"&gt;0")+1,
""))))),"")</f>
        <v/>
      </c>
      <c r="AZ59" s="55" t="str">
        <f ca="1">IFERROR(IF($J$1=0,"",
IF(AND($J$1=1,AZ$2=0,$M59=0),AZ$3*$N59,
IF(AND($J$1=2,AZ$2=0,$M59=0,OR($N59+AZ$3=$I$27+1,AZ$3=$N59)),SUM($O$16:$O58)+COUNTIF($Q59:AY59,"&gt;0")+1,
IF(AND($J$1=3,AZ$2=0,$M59=0,$N59+AZ$3&lt;&gt;$I$27+1,AZ$3&lt;&gt;$N59),SUM($O$16:$O58)+COUNTIF($Q59:AY59,"&gt;0")+1,
IF(AND($J$1=4,AZ$2=0,$M59=0,$N59+AZ$3&lt;&gt;$I$27+1,AZ$3&lt;&gt;$N59,AZ$1-$L59=0),SUM($O$16:$O58)+COUNTIF($Q59:AY59,"&gt;0")+1,
""))))),"")</f>
        <v/>
      </c>
      <c r="BA59" s="55" t="str">
        <f ca="1">IFERROR(IF($J$1=0,"",
IF(AND($J$1=1,BA$2=0,$M59=0),BA$3*$N59,
IF(AND($J$1=2,BA$2=0,$M59=0,OR($N59+BA$3=$I$27+1,BA$3=$N59)),SUM($O$16:$O58)+COUNTIF($Q59:AZ59,"&gt;0")+1,
IF(AND($J$1=3,BA$2=0,$M59=0,$N59+BA$3&lt;&gt;$I$27+1,BA$3&lt;&gt;$N59),SUM($O$16:$O58)+COUNTIF($Q59:AZ59,"&gt;0")+1,
IF(AND($J$1=4,BA$2=0,$M59=0,$N59+BA$3&lt;&gt;$I$27+1,BA$3&lt;&gt;$N59,BA$1-$L59=0),SUM($O$16:$O58)+COUNTIF($Q59:AZ59,"&gt;0")+1,
""))))),"")</f>
        <v/>
      </c>
      <c r="BB59" s="55" t="str">
        <f ca="1">IFERROR(IF($J$1=0,"",
IF(AND($J$1=1,BB$2=0,$M59=0),BB$3*$N59,
IF(AND($J$1=2,BB$2=0,$M59=0,OR($N59+BB$3=$I$27+1,BB$3=$N59)),SUM($O$16:$O58)+COUNTIF($Q59:BA59,"&gt;0")+1,
IF(AND($J$1=3,BB$2=0,$M59=0,$N59+BB$3&lt;&gt;$I$27+1,BB$3&lt;&gt;$N59),SUM($O$16:$O58)+COUNTIF($Q59:BA59,"&gt;0")+1,
IF(AND($J$1=4,BB$2=0,$M59=0,$N59+BB$3&lt;&gt;$I$27+1,BB$3&lt;&gt;$N59,BB$1-$L59=0),SUM($O$16:$O58)+COUNTIF($Q59:BA59,"&gt;0")+1,
""))))),"")</f>
        <v/>
      </c>
      <c r="BC59" s="55" t="str">
        <f ca="1">IFERROR(IF($J$1=0,"",
IF(AND($J$1=1,BC$2=0,$M59=0),BC$3*$N59,
IF(AND($J$1=2,BC$2=0,$M59=0,OR($N59+BC$3=$I$27+1,BC$3=$N59)),SUM($O$16:$O58)+COUNTIF($Q59:BB59,"&gt;0")+1,
IF(AND($J$1=3,BC$2=0,$M59=0,$N59+BC$3&lt;&gt;$I$27+1,BC$3&lt;&gt;$N59),SUM($O$16:$O58)+COUNTIF($Q59:BB59,"&gt;0")+1,
IF(AND($J$1=4,BC$2=0,$M59=0,$N59+BC$3&lt;&gt;$I$27+1,BC$3&lt;&gt;$N59,BC$1-$L59=0),SUM($O$16:$O58)+COUNTIF($Q59:BB59,"&gt;0")+1,
""))))),"")</f>
        <v/>
      </c>
      <c r="BD59" s="55" t="str">
        <f ca="1">IFERROR(IF($J$1=0,"",
IF(AND($J$1=1,BD$2=0,$M59=0),BD$3*$N59,
IF(AND($J$1=2,BD$2=0,$M59=0,OR($N59+BD$3=$I$27+1,BD$3=$N59)),SUM($O$16:$O58)+COUNTIF($Q59:BC59,"&gt;0")+1,
IF(AND($J$1=3,BD$2=0,$M59=0,$N59+BD$3&lt;&gt;$I$27+1,BD$3&lt;&gt;$N59),SUM($O$16:$O58)+COUNTIF($Q59:BC59,"&gt;0")+1,
IF(AND($J$1=4,BD$2=0,$M59=0,$N59+BD$3&lt;&gt;$I$27+1,BD$3&lt;&gt;$N59,BD$1-$L59=0),SUM($O$16:$O58)+COUNTIF($Q59:BC59,"&gt;0")+1,
""))))),"")</f>
        <v/>
      </c>
      <c r="BE59" s="55" t="str">
        <f ca="1">IFERROR(IF($J$1=0,"",
IF(AND($J$1=1,BE$2=0,$M59=0),BE$3*$N59,
IF(AND($J$1=2,BE$2=0,$M59=0,OR($N59+BE$3=$I$27+1,BE$3=$N59)),SUM($O$16:$O58)+COUNTIF($Q59:BD59,"&gt;0")+1,
IF(AND($J$1=3,BE$2=0,$M59=0,$N59+BE$3&lt;&gt;$I$27+1,BE$3&lt;&gt;$N59),SUM($O$16:$O58)+COUNTIF($Q59:BD59,"&gt;0")+1,
IF(AND($J$1=4,BE$2=0,$M59=0,$N59+BE$3&lt;&gt;$I$27+1,BE$3&lt;&gt;$N59,BE$1-$L59=0),SUM($O$16:$O58)+COUNTIF($Q59:BD59,"&gt;0")+1,
""))))),"")</f>
        <v/>
      </c>
      <c r="BF59" s="55" t="str">
        <f ca="1">IFERROR(IF($J$1=0,"",
IF(AND($J$1=1,BF$2=0,$M59=0),BF$3*$N59,
IF(AND($J$1=2,BF$2=0,$M59=0,OR($N59+BF$3=$I$27+1,BF$3=$N59)),SUM($O$16:$O58)+COUNTIF($Q59:BE59,"&gt;0")+1,
IF(AND($J$1=3,BF$2=0,$M59=0,$N59+BF$3&lt;&gt;$I$27+1,BF$3&lt;&gt;$N59),SUM($O$16:$O58)+COUNTIF($Q59:BE59,"&gt;0")+1,
IF(AND($J$1=4,BF$2=0,$M59=0,$N59+BF$3&lt;&gt;$I$27+1,BF$3&lt;&gt;$N59,BF$1-$L59=0),SUM($O$16:$O58)+COUNTIF($Q59:BE59,"&gt;0")+1,
""))))),"")</f>
        <v/>
      </c>
      <c r="BG59" s="55" t="str">
        <f ca="1">IFERROR(IF($J$1=0,"",
IF(AND($J$1=1,BG$2=0,$M59=0),BG$3*$N59,
IF(AND($J$1=2,BG$2=0,$M59=0,OR($N59+BG$3=$I$27+1,BG$3=$N59)),SUM($O$16:$O58)+COUNTIF($Q59:BF59,"&gt;0")+1,
IF(AND($J$1=3,BG$2=0,$M59=0,$N59+BG$3&lt;&gt;$I$27+1,BG$3&lt;&gt;$N59),SUM($O$16:$O58)+COUNTIF($Q59:BF59,"&gt;0")+1,
IF(AND($J$1=4,BG$2=0,$M59=0,$N59+BG$3&lt;&gt;$I$27+1,BG$3&lt;&gt;$N59,BG$1-$L59=0),SUM($O$16:$O58)+COUNTIF($Q59:BF59,"&gt;0")+1,
""))))),"")</f>
        <v/>
      </c>
      <c r="BH59" s="55" t="str">
        <f ca="1">IFERROR(IF($J$1=0,"",
IF(AND($J$1=1,BH$2=0,$M59=0),BH$3*$N59,
IF(AND($J$1=2,BH$2=0,$M59=0,OR($N59+BH$3=$I$27+1,BH$3=$N59)),SUM($O$16:$O58)+COUNTIF($Q59:BG59,"&gt;0")+1,
IF(AND($J$1=3,BH$2=0,$M59=0,$N59+BH$3&lt;&gt;$I$27+1,BH$3&lt;&gt;$N59),SUM($O$16:$O58)+COUNTIF($Q59:BG59,"&gt;0")+1,
IF(AND($J$1=4,BH$2=0,$M59=0,$N59+BH$3&lt;&gt;$I$27+1,BH$3&lt;&gt;$N59,BH$1-$L59=0),SUM($O$16:$O58)+COUNTIF($Q59:BG59,"&gt;0")+1,
""))))),"")</f>
        <v/>
      </c>
      <c r="BI59" s="55" t="str">
        <f ca="1">IFERROR(IF($J$1=0,"",
IF(AND($J$1=1,BI$2=0,$M59=0),BI$3*$N59,
IF(AND($J$1=2,BI$2=0,$M59=0,OR($N59+BI$3=$I$27+1,BI$3=$N59)),SUM($O$16:$O58)+COUNTIF($Q59:BH59,"&gt;0")+1,
IF(AND($J$1=3,BI$2=0,$M59=0,$N59+BI$3&lt;&gt;$I$27+1,BI$3&lt;&gt;$N59),SUM($O$16:$O58)+COUNTIF($Q59:BH59,"&gt;0")+1,
IF(AND($J$1=4,BI$2=0,$M59=0,$N59+BI$3&lt;&gt;$I$27+1,BI$3&lt;&gt;$N59,BI$1-$L59=0),SUM($O$16:$O58)+COUNTIF($Q59:BH59,"&gt;0")+1,
""))))),"")</f>
        <v/>
      </c>
      <c r="BJ59" s="55" t="str">
        <f ca="1">IFERROR(IF($J$1=0,"",
IF(AND($J$1=1,BJ$2=0,$M59=0),BJ$3*$N59,
IF(AND($J$1=2,BJ$2=0,$M59=0,OR($N59+BJ$3=$I$27+1,BJ$3=$N59)),SUM($O$16:$O58)+COUNTIF($Q59:BI59,"&gt;0")+1,
IF(AND($J$1=3,BJ$2=0,$M59=0,$N59+BJ$3&lt;&gt;$I$27+1,BJ$3&lt;&gt;$N59),SUM($O$16:$O58)+COUNTIF($Q59:BI59,"&gt;0")+1,
IF(AND($J$1=4,BJ$2=0,$M59=0,$N59+BJ$3&lt;&gt;$I$27+1,BJ$3&lt;&gt;$N59,BJ$1-$L59=0),SUM($O$16:$O58)+COUNTIF($Q59:BI59,"&gt;0")+1,
""))))),"")</f>
        <v/>
      </c>
      <c r="BK59" s="55" t="str">
        <f ca="1">IFERROR(IF($J$1=0,"",
IF(AND($J$1=1,BK$2=0,$M59=0),BK$3*$N59,
IF(AND($J$1=2,BK$2=0,$M59=0,OR($N59+BK$3=$I$27+1,BK$3=$N59)),SUM($O$16:$O58)+COUNTIF($Q59:BJ59,"&gt;0")+1,
IF(AND($J$1=3,BK$2=0,$M59=0,$N59+BK$3&lt;&gt;$I$27+1,BK$3&lt;&gt;$N59),SUM($O$16:$O58)+COUNTIF($Q59:BJ59,"&gt;0")+1,
IF(AND($J$1=4,BK$2=0,$M59=0,$N59+BK$3&lt;&gt;$I$27+1,BK$3&lt;&gt;$N59,BK$1-$L59=0),SUM($O$16:$O58)+COUNTIF($Q59:BJ59,"&gt;0")+1,
""))))),"")</f>
        <v/>
      </c>
      <c r="BL59" s="55" t="str">
        <f ca="1">IFERROR(IF($J$1=0,"",
IF(AND($J$1=1,BL$2=0,$M59=0),BL$3*$N59,
IF(AND($J$1=2,BL$2=0,$M59=0,OR($N59+BL$3=$I$27+1,BL$3=$N59)),SUM($O$16:$O58)+COUNTIF($Q59:BK59,"&gt;0")+1,
IF(AND($J$1=3,BL$2=0,$M59=0,$N59+BL$3&lt;&gt;$I$27+1,BL$3&lt;&gt;$N59),SUM($O$16:$O58)+COUNTIF($Q59:BK59,"&gt;0")+1,
IF(AND($J$1=4,BL$2=0,$M59=0,$N59+BL$3&lt;&gt;$I$27+1,BL$3&lt;&gt;$N59,BL$1-$L59=0),SUM($O$16:$O58)+COUNTIF($Q59:BK59,"&gt;0")+1,
""))))),"")</f>
        <v/>
      </c>
      <c r="BM59" s="55" t="str">
        <f ca="1">IFERROR(IF($J$1=0,"",
IF(AND($J$1=1,BM$2=0,$M59=0),BM$3*$N59,
IF(AND($J$1=2,BM$2=0,$M59=0,OR($N59+BM$3=$I$27+1,BM$3=$N59)),SUM($O$16:$O58)+COUNTIF($Q59:BL59,"&gt;0")+1,
IF(AND($J$1=3,BM$2=0,$M59=0,$N59+BM$3&lt;&gt;$I$27+1,BM$3&lt;&gt;$N59),SUM($O$16:$O58)+COUNTIF($Q59:BL59,"&gt;0")+1,
IF(AND($J$1=4,BM$2=0,$M59=0,$N59+BM$3&lt;&gt;$I$27+1,BM$3&lt;&gt;$N59,BM$1-$L59=0),SUM($O$16:$O58)+COUNTIF($Q59:BL59,"&gt;0")+1,
""))))),"")</f>
        <v/>
      </c>
      <c r="BN59" s="55" t="str">
        <f ca="1">IFERROR(IF($J$1=0,"",
IF(AND($J$1=1,BN$2=0,$M59=0),BN$3*$N59,
IF(AND($J$1=2,BN$2=0,$M59=0,OR($N59+BN$3=$I$27+1,BN$3=$N59)),SUM($O$16:$O58)+COUNTIF($Q59:BM59,"&gt;0")+1,
IF(AND($J$1=3,BN$2=0,$M59=0,$N59+BN$3&lt;&gt;$I$27+1,BN$3&lt;&gt;$N59),SUM($O$16:$O58)+COUNTIF($Q59:BM59,"&gt;0")+1,
IF(AND($J$1=4,BN$2=0,$M59=0,$N59+BN$3&lt;&gt;$I$27+1,BN$3&lt;&gt;$N59,BN$1-$L59=0),SUM($O$16:$O58)+COUNTIF($Q59:BM59,"&gt;0")+1,
""))))),"")</f>
        <v/>
      </c>
      <c r="BO59" s="55" t="str">
        <f ca="1">IFERROR(IF($J$1=0,"",
IF(AND($J$1=1,BO$2=0,$M59=0),BO$3*$N59,
IF(AND($J$1=2,BO$2=0,$M59=0,OR($N59+BO$3=$I$27+1,BO$3=$N59)),SUM($O$16:$O58)+COUNTIF($Q59:BN59,"&gt;0")+1,
IF(AND($J$1=3,BO$2=0,$M59=0,$N59+BO$3&lt;&gt;$I$27+1,BO$3&lt;&gt;$N59),SUM($O$16:$O58)+COUNTIF($Q59:BN59,"&gt;0")+1,
IF(AND($J$1=4,BO$2=0,$M59=0,$N59+BO$3&lt;&gt;$I$27+1,BO$3&lt;&gt;$N59,BO$1-$L59=0),SUM($O$16:$O58)+COUNTIF($Q59:BN59,"&gt;0")+1,
""))))),"")</f>
        <v/>
      </c>
      <c r="BP59" s="55" t="str">
        <f ca="1">IFERROR(IF($J$1=0,"",
IF(AND($J$1=1,BP$2=0,$M59=0),BP$3*$N59,
IF(AND($J$1=2,BP$2=0,$M59=0,OR($N59+BP$3=$I$27+1,BP$3=$N59)),SUM($O$16:$O58)+COUNTIF($Q59:BO59,"&gt;0")+1,
IF(AND($J$1=3,BP$2=0,$M59=0,$N59+BP$3&lt;&gt;$I$27+1,BP$3&lt;&gt;$N59),SUM($O$16:$O58)+COUNTIF($Q59:BO59,"&gt;0")+1,
IF(AND($J$1=4,BP$2=0,$M59=0,$N59+BP$3&lt;&gt;$I$27+1,BP$3&lt;&gt;$N59,BP$1-$L59=0),SUM($O$16:$O58)+COUNTIF($Q59:BO59,"&gt;0")+1,
""))))),"")</f>
        <v/>
      </c>
      <c r="BQ59" s="55" t="str">
        <f ca="1">IFERROR(IF($J$1=0,"",
IF(AND($J$1=1,BQ$2=0,$M59=0),BQ$3*$N59,
IF(AND($J$1=2,BQ$2=0,$M59=0,OR($N59+BQ$3=$I$27+1,BQ$3=$N59)),SUM($O$16:$O58)+COUNTIF($Q59:BP59,"&gt;0")+1,
IF(AND($J$1=3,BQ$2=0,$M59=0,$N59+BQ$3&lt;&gt;$I$27+1,BQ$3&lt;&gt;$N59),SUM($O$16:$O58)+COUNTIF($Q59:BP59,"&gt;0")+1,
IF(AND($J$1=4,BQ$2=0,$M59=0,$N59+BQ$3&lt;&gt;$I$27+1,BQ$3&lt;&gt;$N59,BQ$1-$L59=0),SUM($O$16:$O58)+COUNTIF($Q59:BP59,"&gt;0")+1,
""))))),"")</f>
        <v/>
      </c>
      <c r="BR59" s="55" t="str">
        <f ca="1">IFERROR(IF($J$1=0,"",
IF(AND($J$1=1,BR$2=0,$M59=0),BR$3*$N59,
IF(AND($J$1=2,BR$2=0,$M59=0,OR($N59+BR$3=$I$27+1,BR$3=$N59)),SUM($O$16:$O58)+COUNTIF($Q59:BQ59,"&gt;0")+1,
IF(AND($J$1=3,BR$2=0,$M59=0,$N59+BR$3&lt;&gt;$I$27+1,BR$3&lt;&gt;$N59),SUM($O$16:$O58)+COUNTIF($Q59:BQ59,"&gt;0")+1,
IF(AND($J$1=4,BR$2=0,$M59=0,$N59+BR$3&lt;&gt;$I$27+1,BR$3&lt;&gt;$N59,BR$1-$L59=0),SUM($O$16:$O58)+COUNTIF($Q59:BQ59,"&gt;0")+1,
""))))),"")</f>
        <v/>
      </c>
      <c r="BS59" s="55" t="str">
        <f ca="1">IFERROR(IF($J$1=0,"",
IF(AND($J$1=1,BS$2=0,$M59=0),BS$3*$N59,
IF(AND($J$1=2,BS$2=0,$M59=0,OR($N59+BS$3=$I$27+1,BS$3=$N59)),SUM($O$16:$O58)+COUNTIF($Q59:BR59,"&gt;0")+1,
IF(AND($J$1=3,BS$2=0,$M59=0,$N59+BS$3&lt;&gt;$I$27+1,BS$3&lt;&gt;$N59),SUM($O$16:$O58)+COUNTIF($Q59:BR59,"&gt;0")+1,
IF(AND($J$1=4,BS$2=0,$M59=0,$N59+BS$3&lt;&gt;$I$27+1,BS$3&lt;&gt;$N59,BS$1-$L59=0),SUM($O$16:$O58)+COUNTIF($Q59:BR59,"&gt;0")+1,
""))))),"")</f>
        <v/>
      </c>
      <c r="BT59" s="55" t="str">
        <f ca="1">IFERROR(IF($J$1=0,"",
IF(AND($J$1=1,BT$2=0,$M59=0),BT$3*$N59,
IF(AND($J$1=2,BT$2=0,$M59=0,OR($N59+BT$3=$I$27+1,BT$3=$N59)),SUM($O$16:$O58)+COUNTIF($Q59:BS59,"&gt;0")+1,
IF(AND($J$1=3,BT$2=0,$M59=0,$N59+BT$3&lt;&gt;$I$27+1,BT$3&lt;&gt;$N59),SUM($O$16:$O58)+COUNTIF($Q59:BS59,"&gt;0")+1,
IF(AND($J$1=4,BT$2=0,$M59=0,$N59+BT$3&lt;&gt;$I$27+1,BT$3&lt;&gt;$N59,BT$1-$L59=0),SUM($O$16:$O58)+COUNTIF($Q59:BS59,"&gt;0")+1,
""))))),"")</f>
        <v/>
      </c>
      <c r="BU59" s="55" t="str">
        <f ca="1">IFERROR(IF($J$1=0,"",
IF(AND($J$1=1,BU$2=0,$M59=0),BU$3*$N59,
IF(AND($J$1=2,BU$2=0,$M59=0,OR($N59+BU$3=$I$27+1,BU$3=$N59)),SUM($O$16:$O58)+COUNTIF($Q59:BT59,"&gt;0")+1,
IF(AND($J$1=3,BU$2=0,$M59=0,$N59+BU$3&lt;&gt;$I$27+1,BU$3&lt;&gt;$N59),SUM($O$16:$O58)+COUNTIF($Q59:BT59,"&gt;0")+1,
IF(AND($J$1=4,BU$2=0,$M59=0,$N59+BU$3&lt;&gt;$I$27+1,BU$3&lt;&gt;$N59,BU$1-$L59=0),SUM($O$16:$O58)+COUNTIF($Q59:BT59,"&gt;0")+1,
""))))),"")</f>
        <v/>
      </c>
      <c r="BV59" s="55" t="str">
        <f ca="1">IFERROR(IF($J$1=0,"",
IF(AND($J$1=1,BV$2=0,$M59=0),BV$3*$N59,
IF(AND($J$1=2,BV$2=0,$M59=0,OR($N59+BV$3=$I$27+1,BV$3=$N59)),SUM($O$16:$O58)+COUNTIF($Q59:BU59,"&gt;0")+1,
IF(AND($J$1=3,BV$2=0,$M59=0,$N59+BV$3&lt;&gt;$I$27+1,BV$3&lt;&gt;$N59),SUM($O$16:$O58)+COUNTIF($Q59:BU59,"&gt;0")+1,
IF(AND($J$1=4,BV$2=0,$M59=0,$N59+BV$3&lt;&gt;$I$27+1,BV$3&lt;&gt;$N59,BV$1-$L59=0),SUM($O$16:$O58)+COUNTIF($Q59:BU59,"&gt;0")+1,
""))))),"")</f>
        <v/>
      </c>
      <c r="BW59" s="55" t="str">
        <f ca="1">IFERROR(IF($J$1=0,"",
IF(AND($J$1=1,BW$2=0,$M59=0),BW$3*$N59,
IF(AND($J$1=2,BW$2=0,$M59=0,OR($N59+BW$3=$I$27+1,BW$3=$N59)),SUM($O$16:$O58)+COUNTIF($Q59:BV59,"&gt;0")+1,
IF(AND($J$1=3,BW$2=0,$M59=0,$N59+BW$3&lt;&gt;$I$27+1,BW$3&lt;&gt;$N59),SUM($O$16:$O58)+COUNTIF($Q59:BV59,"&gt;0")+1,
IF(AND($J$1=4,BW$2=0,$M59=0,$N59+BW$3&lt;&gt;$I$27+1,BW$3&lt;&gt;$N59,BW$1-$L59=0),SUM($O$16:$O58)+COUNTIF($Q59:BV59,"&gt;0")+1,
""))))),"")</f>
        <v/>
      </c>
      <c r="BX59" s="55" t="str">
        <f ca="1">IFERROR(IF($J$1=0,"",
IF(AND($J$1=1,BX$2=0,$M59=0),BX$3*$N59,
IF(AND($J$1=2,BX$2=0,$M59=0,OR($N59+BX$3=$I$27+1,BX$3=$N59)),SUM($O$16:$O58)+COUNTIF($Q59:BW59,"&gt;0")+1,
IF(AND($J$1=3,BX$2=0,$M59=0,$N59+BX$3&lt;&gt;$I$27+1,BX$3&lt;&gt;$N59),SUM($O$16:$O58)+COUNTIF($Q59:BW59,"&gt;0")+1,
IF(AND($J$1=4,BX$2=0,$M59=0,$N59+BX$3&lt;&gt;$I$27+1,BX$3&lt;&gt;$N59,BX$1-$L59=0),SUM($O$16:$O58)+COUNTIF($Q59:BW59,"&gt;0")+1,
""))))),"")</f>
        <v/>
      </c>
      <c r="BY59" s="55" t="str">
        <f ca="1">IFERROR(IF($J$1=0,"",
IF(AND($J$1=1,BY$2=0,$M59=0),BY$3*$N59,
IF(AND($J$1=2,BY$2=0,$M59=0,OR($N59+BY$3=$I$27+1,BY$3=$N59)),SUM($O$16:$O58)+COUNTIF($Q59:BX59,"&gt;0")+1,
IF(AND($J$1=3,BY$2=0,$M59=0,$N59+BY$3&lt;&gt;$I$27+1,BY$3&lt;&gt;$N59),SUM($O$16:$O58)+COUNTIF($Q59:BX59,"&gt;0")+1,
IF(AND($J$1=4,BY$2=0,$M59=0,$N59+BY$3&lt;&gt;$I$27+1,BY$3&lt;&gt;$N59,BY$1-$L59=0),SUM($O$16:$O58)+COUNTIF($Q59:BX59,"&gt;0")+1,
""))))),"")</f>
        <v/>
      </c>
      <c r="BZ59" s="55" t="str">
        <f ca="1">IFERROR(IF($J$1=0,"",
IF(AND($J$1=1,BZ$2=0,$M59=0),BZ$3*$N59,
IF(AND($J$1=2,BZ$2=0,$M59=0,OR($N59+BZ$3=$I$27+1,BZ$3=$N59)),SUM($O$16:$O58)+COUNTIF($Q59:BY59,"&gt;0")+1,
IF(AND($J$1=3,BZ$2=0,$M59=0,$N59+BZ$3&lt;&gt;$I$27+1,BZ$3&lt;&gt;$N59),SUM($O$16:$O58)+COUNTIF($Q59:BY59,"&gt;0")+1,
IF(AND($J$1=4,BZ$2=0,$M59=0,$N59+BZ$3&lt;&gt;$I$27+1,BZ$3&lt;&gt;$N59,BZ$1-$L59=0),SUM($O$16:$O58)+COUNTIF($Q59:BY59,"&gt;0")+1,
""))))),"")</f>
        <v/>
      </c>
      <c r="CA59" s="55" t="str">
        <f ca="1">IFERROR(IF($J$1=0,"",
IF(AND($J$1=1,CA$2=0,$M59=0),CA$3*$N59,
IF(AND($J$1=2,CA$2=0,$M59=0,OR($N59+CA$3=$I$27+1,CA$3=$N59)),SUM($O$16:$O58)+COUNTIF($Q59:BZ59,"&gt;0")+1,
IF(AND($J$1=3,CA$2=0,$M59=0,$N59+CA$3&lt;&gt;$I$27+1,CA$3&lt;&gt;$N59),SUM($O$16:$O58)+COUNTIF($Q59:BZ59,"&gt;0")+1,
IF(AND($J$1=4,CA$2=0,$M59=0,$N59+CA$3&lt;&gt;$I$27+1,CA$3&lt;&gt;$N59,CA$1-$L59=0),SUM($O$16:$O58)+COUNTIF($Q59:BZ59,"&gt;0")+1,
""))))),"")</f>
        <v/>
      </c>
      <c r="CB59" s="55" t="str">
        <f ca="1">IFERROR(IF($J$1=0,"",
IF(AND($J$1=1,CB$2=0,$M59=0),CB$3*$N59,
IF(AND($J$1=2,CB$2=0,$M59=0,OR($N59+CB$3=$I$27+1,CB$3=$N59)),SUM($O$16:$O58)+COUNTIF($Q59:CA59,"&gt;0")+1,
IF(AND($J$1=3,CB$2=0,$M59=0,$N59+CB$3&lt;&gt;$I$27+1,CB$3&lt;&gt;$N59),SUM($O$16:$O58)+COUNTIF($Q59:CA59,"&gt;0")+1,
IF(AND($J$1=4,CB$2=0,$M59=0,$N59+CB$3&lt;&gt;$I$27+1,CB$3&lt;&gt;$N59,CB$1-$L59=0),SUM($O$16:$O58)+COUNTIF($Q59:CA59,"&gt;0")+1,
""))))),"")</f>
        <v/>
      </c>
      <c r="CC59" s="55" t="str">
        <f ca="1">IFERROR(IF($J$1=0,"",
IF(AND($J$1=1,CC$2=0,$M59=0),CC$3*$N59,
IF(AND($J$1=2,CC$2=0,$M59=0,OR($N59+CC$3=$I$27+1,CC$3=$N59)),SUM($O$16:$O58)+COUNTIF($Q59:CB59,"&gt;0")+1,
IF(AND($J$1=3,CC$2=0,$M59=0,$N59+CC$3&lt;&gt;$I$27+1,CC$3&lt;&gt;$N59),SUM($O$16:$O58)+COUNTIF($Q59:CB59,"&gt;0")+1,
IF(AND($J$1=4,CC$2=0,$M59=0,$N59+CC$3&lt;&gt;$I$27+1,CC$3&lt;&gt;$N59,CC$1-$L59=0),SUM($O$16:$O58)+COUNTIF($Q59:CB59,"&gt;0")+1,
""))))),"")</f>
        <v/>
      </c>
      <c r="CD59" s="55" t="str">
        <f ca="1">IFERROR(IF($J$1=0,"",
IF(AND($J$1=1,CD$2=0,$M59=0),CD$3*$N59,
IF(AND($J$1=2,CD$2=0,$M59=0,OR($N59+CD$3=$I$27+1,CD$3=$N59)),SUM($O$16:$O58)+COUNTIF($Q59:CC59,"&gt;0")+1,
IF(AND($J$1=3,CD$2=0,$M59=0,$N59+CD$3&lt;&gt;$I$27+1,CD$3&lt;&gt;$N59),SUM($O$16:$O58)+COUNTIF($Q59:CC59,"&gt;0")+1,
IF(AND($J$1=4,CD$2=0,$M59=0,$N59+CD$3&lt;&gt;$I$27+1,CD$3&lt;&gt;$N59,CD$1-$L59=0),SUM($O$16:$O58)+COUNTIF($Q59:CC59,"&gt;0")+1,
""))))),"")</f>
        <v/>
      </c>
      <c r="CE59" s="55" t="str">
        <f ca="1">IFERROR(IF($J$1=0,"",
IF(AND($J$1=1,CE$2=0,$M59=0),CE$3*$N59,
IF(AND($J$1=2,CE$2=0,$M59=0,OR($N59+CE$3=$I$27+1,CE$3=$N59)),SUM($O$16:$O58)+COUNTIF($Q59:CD59,"&gt;0")+1,
IF(AND($J$1=3,CE$2=0,$M59=0,$N59+CE$3&lt;&gt;$I$27+1,CE$3&lt;&gt;$N59),SUM($O$16:$O58)+COUNTIF($Q59:CD59,"&gt;0")+1,
IF(AND($J$1=4,CE$2=0,$M59=0,$N59+CE$3&lt;&gt;$I$27+1,CE$3&lt;&gt;$N59,CE$1-$L59=0),SUM($O$16:$O58)+COUNTIF($Q59:CD59,"&gt;0")+1,
""))))),"")</f>
        <v/>
      </c>
      <c r="CF59" s="55" t="str">
        <f ca="1">IFERROR(IF($J$1=0,"",
IF(AND($J$1=1,CF$2=0,$M59=0),CF$3*$N59,
IF(AND($J$1=2,CF$2=0,$M59=0,OR($N59+CF$3=$I$27+1,CF$3=$N59)),SUM($O$16:$O58)+COUNTIF($Q59:CE59,"&gt;0")+1,
IF(AND($J$1=3,CF$2=0,$M59=0,$N59+CF$3&lt;&gt;$I$27+1,CF$3&lt;&gt;$N59),SUM($O$16:$O58)+COUNTIF($Q59:CE59,"&gt;0")+1,
IF(AND($J$1=4,CF$2=0,$M59=0,$N59+CF$3&lt;&gt;$I$27+1,CF$3&lt;&gt;$N59,CF$1-$L59=0),SUM($O$16:$O58)+COUNTIF($Q59:CE59,"&gt;0")+1,
""))))),"")</f>
        <v/>
      </c>
      <c r="CG59" s="55" t="str">
        <f ca="1">IFERROR(IF($J$1=0,"",
IF(AND($J$1=1,CG$2=0,$M59=0),CG$3*$N59,
IF(AND($J$1=2,CG$2=0,$M59=0,OR($N59+CG$3=$I$27+1,CG$3=$N59)),SUM($O$16:$O58)+COUNTIF($Q59:CF59,"&gt;0")+1,
IF(AND($J$1=3,CG$2=0,$M59=0,$N59+CG$3&lt;&gt;$I$27+1,CG$3&lt;&gt;$N59),SUM($O$16:$O58)+COUNTIF($Q59:CF59,"&gt;0")+1,
IF(AND($J$1=4,CG$2=0,$M59=0,$N59+CG$3&lt;&gt;$I$27+1,CG$3&lt;&gt;$N59,CG$1-$L59=0),SUM($O$16:$O58)+COUNTIF($Q59:CF59,"&gt;0")+1,
""))))),"")</f>
        <v/>
      </c>
      <c r="CH59" s="55" t="str">
        <f ca="1">IFERROR(IF($J$1=0,"",
IF(AND($J$1=1,CH$2=0,$M59=0),CH$3*$N59,
IF(AND($J$1=2,CH$2=0,$M59=0,OR($N59+CH$3=$I$27+1,CH$3=$N59)),SUM($O$16:$O58)+COUNTIF($Q59:CG59,"&gt;0")+1,
IF(AND($J$1=3,CH$2=0,$M59=0,$N59+CH$3&lt;&gt;$I$27+1,CH$3&lt;&gt;$N59),SUM($O$16:$O58)+COUNTIF($Q59:CG59,"&gt;0")+1,
IF(AND($J$1=4,CH$2=0,$M59=0,$N59+CH$3&lt;&gt;$I$27+1,CH$3&lt;&gt;$N59,CH$1-$L59=0),SUM($O$16:$O58)+COUNTIF($Q59:CG59,"&gt;0")+1,
""))))),"")</f>
        <v/>
      </c>
      <c r="CI59" s="55" t="str">
        <f ca="1">IFERROR(IF($J$1=0,"",
IF(AND($J$1=1,CI$2=0,$M59=0),CI$3*$N59,
IF(AND($J$1=2,CI$2=0,$M59=0,OR($N59+CI$3=$I$27+1,CI$3=$N59)),SUM($O$16:$O58)+COUNTIF($Q59:CH59,"&gt;0")+1,
IF(AND($J$1=3,CI$2=0,$M59=0,$N59+CI$3&lt;&gt;$I$27+1,CI$3&lt;&gt;$N59),SUM($O$16:$O58)+COUNTIF($Q59:CH59,"&gt;0")+1,
IF(AND($J$1=4,CI$2=0,$M59=0,$N59+CI$3&lt;&gt;$I$27+1,CI$3&lt;&gt;$N59,CI$1-$L59=0),SUM($O$16:$O58)+COUNTIF($Q59:CH59,"&gt;0")+1,
""))))),"")</f>
        <v/>
      </c>
      <c r="CJ59" s="55" t="str">
        <f ca="1">IFERROR(IF($J$1=0,"",
IF(AND($J$1=1,CJ$2=0,$M59=0),CJ$3*$N59,
IF(AND($J$1=2,CJ$2=0,$M59=0,OR($N59+CJ$3=$I$27+1,CJ$3=$N59)),SUM($O$16:$O58)+COUNTIF($Q59:CI59,"&gt;0")+1,
IF(AND($J$1=3,CJ$2=0,$M59=0,$N59+CJ$3&lt;&gt;$I$27+1,CJ$3&lt;&gt;$N59),SUM($O$16:$O58)+COUNTIF($Q59:CI59,"&gt;0")+1,
IF(AND($J$1=4,CJ$2=0,$M59=0,$N59+CJ$3&lt;&gt;$I$27+1,CJ$3&lt;&gt;$N59,CJ$1-$L59=0),SUM($O$16:$O58)+COUNTIF($Q59:CI59,"&gt;0")+1,
""))))),"")</f>
        <v/>
      </c>
      <c r="CK59" s="55" t="str">
        <f ca="1">IFERROR(IF($J$1=0,"",
IF(AND($J$1=1,CK$2=0,$M59=0),CK$3*$N59,
IF(AND($J$1=2,CK$2=0,$M59=0,OR($N59+CK$3=$I$27+1,CK$3=$N59)),SUM($O$16:$O58)+COUNTIF($Q59:CJ59,"&gt;0")+1,
IF(AND($J$1=3,CK$2=0,$M59=0,$N59+CK$3&lt;&gt;$I$27+1,CK$3&lt;&gt;$N59),SUM($O$16:$O58)+COUNTIF($Q59:CJ59,"&gt;0")+1,
IF(AND($J$1=4,CK$2=0,$M59=0,$N59+CK$3&lt;&gt;$I$27+1,CK$3&lt;&gt;$N59,CK$1-$L59=0),SUM($O$16:$O58)+COUNTIF($Q59:CJ59,"&gt;0")+1,
""))))),"")</f>
        <v/>
      </c>
      <c r="CL59" s="55" t="str">
        <f ca="1">IFERROR(IF($J$1=0,"",
IF(AND($J$1=1,CL$2=0,$M59=0),CL$3*$N59,
IF(AND($J$1=2,CL$2=0,$M59=0,OR($N59+CL$3=$I$27+1,CL$3=$N59)),SUM($O$16:$O58)+COUNTIF($Q59:CK59,"&gt;0")+1,
IF(AND($J$1=3,CL$2=0,$M59=0,$N59+CL$3&lt;&gt;$I$27+1,CL$3&lt;&gt;$N59),SUM($O$16:$O58)+COUNTIF($Q59:CK59,"&gt;0")+1,
IF(AND($J$1=4,CL$2=0,$M59=0,$N59+CL$3&lt;&gt;$I$27+1,CL$3&lt;&gt;$N59,CL$1-$L59=0),SUM($O$16:$O58)+COUNTIF($Q59:CK59,"&gt;0")+1,
""))))),"")</f>
        <v/>
      </c>
      <c r="CM59" s="55" t="str">
        <f ca="1">IFERROR(IF($J$1=0,"",
IF(AND($J$1=1,CM$2=0,$M59=0),CM$3*$N59,
IF(AND($J$1=2,CM$2=0,$M59=0,OR($N59+CM$3=$I$27+1,CM$3=$N59)),SUM($O$16:$O58)+COUNTIF($Q59:CL59,"&gt;0")+1,
IF(AND($J$1=3,CM$2=0,$M59=0,$N59+CM$3&lt;&gt;$I$27+1,CM$3&lt;&gt;$N59),SUM($O$16:$O58)+COUNTIF($Q59:CL59,"&gt;0")+1,
IF(AND($J$1=4,CM$2=0,$M59=0,$N59+CM$3&lt;&gt;$I$27+1,CM$3&lt;&gt;$N59,CM$1-$L59=0),SUM($O$16:$O58)+COUNTIF($Q59:CL59,"&gt;0")+1,
""))))),"")</f>
        <v/>
      </c>
      <c r="CN59" s="55" t="str">
        <f ca="1">IFERROR(IF($J$1=0,"",
IF(AND($J$1=1,CN$2=0,$M59=0),CN$3*$N59,
IF(AND($J$1=2,CN$2=0,$M59=0,OR($N59+CN$3=$I$27+1,CN$3=$N59)),SUM($O$16:$O58)+COUNTIF($Q59:CM59,"&gt;0")+1,
IF(AND($J$1=3,CN$2=0,$M59=0,$N59+CN$3&lt;&gt;$I$27+1,CN$3&lt;&gt;$N59),SUM($O$16:$O58)+COUNTIF($Q59:CM59,"&gt;0")+1,
IF(AND($J$1=4,CN$2=0,$M59=0,$N59+CN$3&lt;&gt;$I$27+1,CN$3&lt;&gt;$N59,CN$1-$L59=0),SUM($O$16:$O58)+COUNTIF($Q59:CM59,"&gt;0")+1,
""))))),"")</f>
        <v/>
      </c>
      <c r="CO59" s="55" t="str">
        <f ca="1">IFERROR(IF($J$1=0,"",
IF(AND($J$1=1,CO$2=0,$M59=0),CO$3*$N59,
IF(AND($J$1=2,CO$2=0,$M59=0,OR($N59+CO$3=$I$27+1,CO$3=$N59)),SUM($O$16:$O58)+COUNTIF($Q59:CN59,"&gt;0")+1,
IF(AND($J$1=3,CO$2=0,$M59=0,$N59+CO$3&lt;&gt;$I$27+1,CO$3&lt;&gt;$N59),SUM($O$16:$O58)+COUNTIF($Q59:CN59,"&gt;0")+1,
IF(AND($J$1=4,CO$2=0,$M59=0,$N59+CO$3&lt;&gt;$I$27+1,CO$3&lt;&gt;$N59,CO$1-$L59=0),SUM($O$16:$O58)+COUNTIF($Q59:CN59,"&gt;0")+1,
""))))),"")</f>
        <v/>
      </c>
      <c r="CP59" s="55" t="str">
        <f ca="1">IFERROR(IF($J$1=0,"",
IF(AND($J$1=1,CP$2=0,$M59=0),CP$3*$N59,
IF(AND($J$1=2,CP$2=0,$M59=0,OR($N59+CP$3=$I$27+1,CP$3=$N59)),SUM($O$16:$O58)+COUNTIF($Q59:CO59,"&gt;0")+1,
IF(AND($J$1=3,CP$2=0,$M59=0,$N59+CP$3&lt;&gt;$I$27+1,CP$3&lt;&gt;$N59),SUM($O$16:$O58)+COUNTIF($Q59:CO59,"&gt;0")+1,
IF(AND($J$1=4,CP$2=0,$M59=0,$N59+CP$3&lt;&gt;$I$27+1,CP$3&lt;&gt;$N59,CP$1-$L59=0),SUM($O$16:$O58)+COUNTIF($Q59:CO59,"&gt;0")+1,
""))))),"")</f>
        <v/>
      </c>
      <c r="CQ59" s="55" t="str">
        <f ca="1">IFERROR(IF($J$1=0,"",
IF(AND($J$1=1,CQ$2=0,$M59=0),CQ$3*$N59,
IF(AND($J$1=2,CQ$2=0,$M59=0,OR($N59+CQ$3=$I$27+1,CQ$3=$N59)),SUM($O$16:$O58)+COUNTIF($Q59:CP59,"&gt;0")+1,
IF(AND($J$1=3,CQ$2=0,$M59=0,$N59+CQ$3&lt;&gt;$I$27+1,CQ$3&lt;&gt;$N59),SUM($O$16:$O58)+COUNTIF($Q59:CP59,"&gt;0")+1,
IF(AND($J$1=4,CQ$2=0,$M59=0,$N59+CQ$3&lt;&gt;$I$27+1,CQ$3&lt;&gt;$N59,CQ$1-$L59=0),SUM($O$16:$O58)+COUNTIF($Q59:CP59,"&gt;0")+1,
""))))),"")</f>
        <v/>
      </c>
      <c r="CR59" s="55" t="str">
        <f ca="1">IFERROR(IF($J$1=0,"",
IF(AND($J$1=1,CR$2=0,$M59=0),CR$3*$N59,
IF(AND($J$1=2,CR$2=0,$M59=0,OR($N59+CR$3=$I$27+1,CR$3=$N59)),SUM($O$16:$O58)+COUNTIF($Q59:CQ59,"&gt;0")+1,
IF(AND($J$1=3,CR$2=0,$M59=0,$N59+CR$3&lt;&gt;$I$27+1,CR$3&lt;&gt;$N59),SUM($O$16:$O58)+COUNTIF($Q59:CQ59,"&gt;0")+1,
IF(AND($J$1=4,CR$2=0,$M59=0,$N59+CR$3&lt;&gt;$I$27+1,CR$3&lt;&gt;$N59,CR$1-$L59=0),SUM($O$16:$O58)+COUNTIF($Q59:CQ59,"&gt;0")+1,
""))))),"")</f>
        <v/>
      </c>
      <c r="CS59" s="55" t="str">
        <f ca="1">IFERROR(IF($J$1=0,"",
IF(AND($J$1=1,CS$2=0,$M59=0),CS$3*$N59,
IF(AND($J$1=2,CS$2=0,$M59=0,OR($N59+CS$3=$I$27+1,CS$3=$N59)),SUM($O$16:$O58)+COUNTIF($Q59:CR59,"&gt;0")+1,
IF(AND($J$1=3,CS$2=0,$M59=0,$N59+CS$3&lt;&gt;$I$27+1,CS$3&lt;&gt;$N59),SUM($O$16:$O58)+COUNTIF($Q59:CR59,"&gt;0")+1,
IF(AND($J$1=4,CS$2=0,$M59=0,$N59+CS$3&lt;&gt;$I$27+1,CS$3&lt;&gt;$N59,CS$1-$L59=0),SUM($O$16:$O58)+COUNTIF($Q59:CR59,"&gt;0")+1,
""))))),"")</f>
        <v/>
      </c>
      <c r="CT59" s="55" t="str">
        <f ca="1">IFERROR(IF($J$1=0,"",
IF(AND($J$1=1,CT$2=0,$M59=0),CT$3*$N59,
IF(AND($J$1=2,CT$2=0,$M59=0,OR($N59+CT$3=$I$27+1,CT$3=$N59)),SUM($O$16:$O58)+COUNTIF($Q59:CS59,"&gt;0")+1,
IF(AND($J$1=3,CT$2=0,$M59=0,$N59+CT$3&lt;&gt;$I$27+1,CT$3&lt;&gt;$N59),SUM($O$16:$O58)+COUNTIF($Q59:CS59,"&gt;0")+1,
IF(AND($J$1=4,CT$2=0,$M59=0,$N59+CT$3&lt;&gt;$I$27+1,CT$3&lt;&gt;$N59,CT$1-$L59=0),SUM($O$16:$O58)+COUNTIF($Q59:CS59,"&gt;0")+1,
""))))),"")</f>
        <v/>
      </c>
      <c r="CU59" s="55" t="str">
        <f ca="1">IFERROR(IF($J$1=0,"",
IF(AND($J$1=1,CU$2=0,$M59=0),CU$3*$N59,
IF(AND($J$1=2,CU$2=0,$M59=0,OR($N59+CU$3=$I$27+1,CU$3=$N59)),SUM($O$16:$O58)+COUNTIF($Q59:CT59,"&gt;0")+1,
IF(AND($J$1=3,CU$2=0,$M59=0,$N59+CU$3&lt;&gt;$I$27+1,CU$3&lt;&gt;$N59),SUM($O$16:$O58)+COUNTIF($Q59:CT59,"&gt;0")+1,
IF(AND($J$1=4,CU$2=0,$M59=0,$N59+CU$3&lt;&gt;$I$27+1,CU$3&lt;&gt;$N59,CU$1-$L59=0),SUM($O$16:$O58)+COUNTIF($Q59:CT59,"&gt;0")+1,
""))))),"")</f>
        <v/>
      </c>
      <c r="CV59" s="55" t="str">
        <f ca="1">IFERROR(IF($J$1=0,"",
IF(AND($J$1=1,CV$2=0,$M59=0),CV$3*$N59,
IF(AND($J$1=2,CV$2=0,$M59=0,OR($N59+CV$3=$I$27+1,CV$3=$N59)),SUM($O$16:$O58)+COUNTIF($Q59:CU59,"&gt;0")+1,
IF(AND($J$1=3,CV$2=0,$M59=0,$N59+CV$3&lt;&gt;$I$27+1,CV$3&lt;&gt;$N59),SUM($O$16:$O58)+COUNTIF($Q59:CU59,"&gt;0")+1,
IF(AND($J$1=4,CV$2=0,$M59=0,$N59+CV$3&lt;&gt;$I$27+1,CV$3&lt;&gt;$N59,CV$1-$L59=0),SUM($O$16:$O58)+COUNTIF($Q59:CU59,"&gt;0")+1,
""))))),"")</f>
        <v/>
      </c>
      <c r="CW59" s="55" t="str">
        <f ca="1">IFERROR(IF($J$1=0,"",
IF(AND($J$1=1,CW$2=0,$M59=0),CW$3*$N59,
IF(AND($J$1=2,CW$2=0,$M59=0,OR($N59+CW$3=$I$27+1,CW$3=$N59)),SUM($O$16:$O58)+COUNTIF($Q59:CV59,"&gt;0")+1,
IF(AND($J$1=3,CW$2=0,$M59=0,$N59+CW$3&lt;&gt;$I$27+1,CW$3&lt;&gt;$N59),SUM($O$16:$O58)+COUNTIF($Q59:CV59,"&gt;0")+1,
IF(AND($J$1=4,CW$2=0,$M59=0,$N59+CW$3&lt;&gt;$I$27+1,CW$3&lt;&gt;$N59,CW$1-$L59=0),SUM($O$16:$O58)+COUNTIF($Q59:CV59,"&gt;0")+1,
""))))),"")</f>
        <v/>
      </c>
      <c r="CX59" s="55" t="str">
        <f ca="1">IFERROR(IF($J$1=0,"",
IF(AND($J$1=1,CX$2=0,$M59=0),CX$3*$N59,
IF(AND($J$1=2,CX$2=0,$M59=0,OR($N59+CX$3=$I$27+1,CX$3=$N59)),SUM($O$16:$O58)+COUNTIF($Q59:CW59,"&gt;0")+1,
IF(AND($J$1=3,CX$2=0,$M59=0,$N59+CX$3&lt;&gt;$I$27+1,CX$3&lt;&gt;$N59),SUM($O$16:$O58)+COUNTIF($Q59:CW59,"&gt;0")+1,
IF(AND($J$1=4,CX$2=0,$M59=0,$N59+CX$3&lt;&gt;$I$27+1,CX$3&lt;&gt;$N59,CX$1-$L59=0),SUM($O$16:$O58)+COUNTIF($Q59:CW59,"&gt;0")+1,
""))))),"")</f>
        <v/>
      </c>
      <c r="CY59" s="55" t="str">
        <f ca="1">IFERROR(IF($J$1=0,"",
IF(AND($J$1=1,CY$2=0,$M59=0),CY$3*$N59,
IF(AND($J$1=2,CY$2=0,$M59=0,OR($N59+CY$3=$I$27+1,CY$3=$N59)),SUM($O$16:$O58)+COUNTIF($Q59:CX59,"&gt;0")+1,
IF(AND($J$1=3,CY$2=0,$M59=0,$N59+CY$3&lt;&gt;$I$27+1,CY$3&lt;&gt;$N59),SUM($O$16:$O58)+COUNTIF($Q59:CX59,"&gt;0")+1,
IF(AND($J$1=4,CY$2=0,$M59=0,$N59+CY$3&lt;&gt;$I$27+1,CY$3&lt;&gt;$N59,CY$1-$L59=0),SUM($O$16:$O58)+COUNTIF($Q59:CX59,"&gt;0")+1,
""))))),"")</f>
        <v/>
      </c>
      <c r="CZ59" s="55" t="str">
        <f ca="1">IFERROR(IF($J$1=0,"",
IF(AND($J$1=1,CZ$2=0,$M59=0),CZ$3*$N59,
IF(AND($J$1=2,CZ$2=0,$M59=0,OR($N59+CZ$3=$I$27+1,CZ$3=$N59)),SUM($O$16:$O58)+COUNTIF($Q59:CY59,"&gt;0")+1,
IF(AND($J$1=3,CZ$2=0,$M59=0,$N59+CZ$3&lt;&gt;$I$27+1,CZ$3&lt;&gt;$N59),SUM($O$16:$O58)+COUNTIF($Q59:CY59,"&gt;0")+1,
IF(AND($J$1=4,CZ$2=0,$M59=0,$N59+CZ$3&lt;&gt;$I$27+1,CZ$3&lt;&gt;$N59,CZ$1-$L59=0),SUM($O$16:$O58)+COUNTIF($Q59:CY59,"&gt;0")+1,
""))))),"")</f>
        <v/>
      </c>
      <c r="DA59" s="55" t="str">
        <f ca="1">IFERROR(IF($J$1=0,"",
IF(AND($J$1=1,DA$2=0,$M59=0),DA$3*$N59,
IF(AND($J$1=2,DA$2=0,$M59=0,OR($N59+DA$3=$I$27+1,DA$3=$N59)),SUM($O$16:$O58)+COUNTIF($Q59:CZ59,"&gt;0")+1,
IF(AND($J$1=3,DA$2=0,$M59=0,$N59+DA$3&lt;&gt;$I$27+1,DA$3&lt;&gt;$N59),SUM($O$16:$O58)+COUNTIF($Q59:CZ59,"&gt;0")+1,
IF(AND($J$1=4,DA$2=0,$M59=0,$N59+DA$3&lt;&gt;$I$27+1,DA$3&lt;&gt;$N59,DA$1-$L59=0),SUM($O$16:$O58)+COUNTIF($Q59:CZ59,"&gt;0")+1,
""))))),"")</f>
        <v/>
      </c>
      <c r="DB59" s="55" t="str">
        <f ca="1">IFERROR(IF($J$1=0,"",
IF(AND($J$1=1,DB$2=0,$M59=0),DB$3*$N59,
IF(AND($J$1=2,DB$2=0,$M59=0,OR($N59+DB$3=$I$27+1,DB$3=$N59)),SUM($O$16:$O58)+COUNTIF($Q59:DA59,"&gt;0")+1,
IF(AND($J$1=3,DB$2=0,$M59=0,$N59+DB$3&lt;&gt;$I$27+1,DB$3&lt;&gt;$N59),SUM($O$16:$O58)+COUNTIF($Q59:DA59,"&gt;0")+1,
IF(AND($J$1=4,DB$2=0,$M59=0,$N59+DB$3&lt;&gt;$I$27+1,DB$3&lt;&gt;$N59,DB$1-$L59=0),SUM($O$16:$O58)+COUNTIF($Q59:DA59,"&gt;0")+1,
""))))),"")</f>
        <v/>
      </c>
      <c r="DC59" s="55" t="str">
        <f ca="1">IFERROR(IF($J$1=0,"",
IF(AND($J$1=1,DC$2=0,$M59=0),DC$3*$N59,
IF(AND($J$1=2,DC$2=0,$M59=0,OR($N59+DC$3=$I$27+1,DC$3=$N59)),SUM($O$16:$O58)+COUNTIF($Q59:DB59,"&gt;0")+1,
IF(AND($J$1=3,DC$2=0,$M59=0,$N59+DC$3&lt;&gt;$I$27+1,DC$3&lt;&gt;$N59),SUM($O$16:$O58)+COUNTIF($Q59:DB59,"&gt;0")+1,
IF(AND($J$1=4,DC$2=0,$M59=0,$N59+DC$3&lt;&gt;$I$27+1,DC$3&lt;&gt;$N59,DC$1-$L59=0),SUM($O$16:$O58)+COUNTIF($Q59:DB59,"&gt;0")+1,
""))))),"")</f>
        <v/>
      </c>
      <c r="DD59" s="55" t="str">
        <f ca="1">IFERROR(IF($J$1=0,"",
IF(AND($J$1=1,DD$2=0,$M59=0),DD$3*$N59,
IF(AND($J$1=2,DD$2=0,$M59=0,OR($N59+DD$3=$I$27+1,DD$3=$N59)),SUM($O$16:$O58)+COUNTIF($Q59:DC59,"&gt;0")+1,
IF(AND($J$1=3,DD$2=0,$M59=0,$N59+DD$3&lt;&gt;$I$27+1,DD$3&lt;&gt;$N59),SUM($O$16:$O58)+COUNTIF($Q59:DC59,"&gt;0")+1,
IF(AND($J$1=4,DD$2=0,$M59=0,$N59+DD$3&lt;&gt;$I$27+1,DD$3&lt;&gt;$N59,DD$1-$L59=0),SUM($O$16:$O58)+COUNTIF($Q59:DC59,"&gt;0")+1,
""))))),"")</f>
        <v/>
      </c>
      <c r="DE59" s="55" t="str">
        <f ca="1">IFERROR(IF($J$1=0,"",
IF(AND($J$1=1,DE$2=0,$M59=0),DE$3*$N59,
IF(AND($J$1=2,DE$2=0,$M59=0,OR($N59+DE$3=$I$27+1,DE$3=$N59)),SUM($O$16:$O58)+COUNTIF($Q59:DD59,"&gt;0")+1,
IF(AND($J$1=3,DE$2=0,$M59=0,$N59+DE$3&lt;&gt;$I$27+1,DE$3&lt;&gt;$N59),SUM($O$16:$O58)+COUNTIF($Q59:DD59,"&gt;0")+1,
IF(AND($J$1=4,DE$2=0,$M59=0,$N59+DE$3&lt;&gt;$I$27+1,DE$3&lt;&gt;$N59,DE$1-$L59=0),SUM($O$16:$O58)+COUNTIF($Q59:DD59,"&gt;0")+1,
""))))),"")</f>
        <v/>
      </c>
      <c r="DF59" s="55" t="str">
        <f ca="1">IFERROR(IF($J$1=0,"",
IF(AND($J$1=1,DF$2=0,$M59=0),DF$3*$N59,
IF(AND($J$1=2,DF$2=0,$M59=0,OR($N59+DF$3=$I$27+1,DF$3=$N59)),SUM($O$16:$O58)+COUNTIF($Q59:DE59,"&gt;0")+1,
IF(AND($J$1=3,DF$2=0,$M59=0,$N59+DF$3&lt;&gt;$I$27+1,DF$3&lt;&gt;$N59),SUM($O$16:$O58)+COUNTIF($Q59:DE59,"&gt;0")+1,
IF(AND($J$1=4,DF$2=0,$M59=0,$N59+DF$3&lt;&gt;$I$27+1,DF$3&lt;&gt;$N59,DF$1-$L59=0),SUM($O$16:$O58)+COUNTIF($Q59:DE59,"&gt;0")+1,
""))))),"")</f>
        <v/>
      </c>
      <c r="DG59" s="55" t="str">
        <f ca="1">IFERROR(IF($J$1=0,"",
IF(AND($J$1=1,DG$2=0,$M59=0),DG$3*$N59,
IF(AND($J$1=2,DG$2=0,$M59=0,OR($N59+DG$3=$I$27+1,DG$3=$N59)),SUM($O$16:$O58)+COUNTIF($Q59:DF59,"&gt;0")+1,
IF(AND($J$1=3,DG$2=0,$M59=0,$N59+DG$3&lt;&gt;$I$27+1,DG$3&lt;&gt;$N59),SUM($O$16:$O58)+COUNTIF($Q59:DF59,"&gt;0")+1,
IF(AND($J$1=4,DG$2=0,$M59=0,$N59+DG$3&lt;&gt;$I$27+1,DG$3&lt;&gt;$N59,DG$1-$L59=0),SUM($O$16:$O58)+COUNTIF($Q59:DF59,"&gt;0")+1,
""))))),"")</f>
        <v/>
      </c>
      <c r="DH59" s="55" t="str">
        <f ca="1">IFERROR(IF($J$1=0,"",
IF(AND($J$1=1,DH$2=0,$M59=0),DH$3*$N59,
IF(AND($J$1=2,DH$2=0,$M59=0,OR($N59+DH$3=$I$27+1,DH$3=$N59)),SUM($O$16:$O58)+COUNTIF($Q59:DG59,"&gt;0")+1,
IF(AND($J$1=3,DH$2=0,$M59=0,$N59+DH$3&lt;&gt;$I$27+1,DH$3&lt;&gt;$N59),SUM($O$16:$O58)+COUNTIF($Q59:DG59,"&gt;0")+1,
IF(AND($J$1=4,DH$2=0,$M59=0,$N59+DH$3&lt;&gt;$I$27+1,DH$3&lt;&gt;$N59,DH$1-$L59=0),SUM($O$16:$O58)+COUNTIF($Q59:DG59,"&gt;0")+1,
""))))),"")</f>
        <v/>
      </c>
      <c r="DI59" s="55" t="str">
        <f ca="1">IFERROR(IF($J$1=0,"",
IF(AND($J$1=1,DI$2=0,$M59=0),DI$3*$N59,
IF(AND($J$1=2,DI$2=0,$M59=0,OR($N59+DI$3=$I$27+1,DI$3=$N59)),SUM($O$16:$O58)+COUNTIF($Q59:DH59,"&gt;0")+1,
IF(AND($J$1=3,DI$2=0,$M59=0,$N59+DI$3&lt;&gt;$I$27+1,DI$3&lt;&gt;$N59),SUM($O$16:$O58)+COUNTIF($Q59:DH59,"&gt;0")+1,
IF(AND($J$1=4,DI$2=0,$M59=0,$N59+DI$3&lt;&gt;$I$27+1,DI$3&lt;&gt;$N59,DI$1-$L59=0),SUM($O$16:$O58)+COUNTIF($Q59:DH59,"&gt;0")+1,
""))))),"")</f>
        <v/>
      </c>
      <c r="DJ59" s="55" t="str">
        <f ca="1">IFERROR(IF($J$1=0,"",
IF(AND($J$1=1,DJ$2=0,$M59=0),DJ$3*$N59,
IF(AND($J$1=2,DJ$2=0,$M59=0,OR($N59+DJ$3=$I$27+1,DJ$3=$N59)),SUM($O$16:$O58)+COUNTIF($Q59:DI59,"&gt;0")+1,
IF(AND($J$1=3,DJ$2=0,$M59=0,$N59+DJ$3&lt;&gt;$I$27+1,DJ$3&lt;&gt;$N59),SUM($O$16:$O58)+COUNTIF($Q59:DI59,"&gt;0")+1,
IF(AND($J$1=4,DJ$2=0,$M59=0,$N59+DJ$3&lt;&gt;$I$27+1,DJ$3&lt;&gt;$N59,DJ$1-$L59=0),SUM($O$16:$O58)+COUNTIF($Q59:DI59,"&gt;0")+1,
""))))),"")</f>
        <v/>
      </c>
      <c r="DK59" s="55" t="str">
        <f ca="1">IFERROR(IF($J$1=0,"",
IF(AND($J$1=1,DK$2=0,$M59=0),DK$3*$N59,
IF(AND($J$1=2,DK$2=0,$M59=0,OR($N59+DK$3=$I$27+1,DK$3=$N59)),SUM($O$16:$O58)+COUNTIF($Q59:DJ59,"&gt;0")+1,
IF(AND($J$1=3,DK$2=0,$M59=0,$N59+DK$3&lt;&gt;$I$27+1,DK$3&lt;&gt;$N59),SUM($O$16:$O58)+COUNTIF($Q59:DJ59,"&gt;0")+1,
IF(AND($J$1=4,DK$2=0,$M59=0,$N59+DK$3&lt;&gt;$I$27+1,DK$3&lt;&gt;$N59,DK$1-$L59=0),SUM($O$16:$O58)+COUNTIF($Q59:DJ59,"&gt;0")+1,
""))))),"")</f>
        <v/>
      </c>
      <c r="DL59" s="55" t="str">
        <f ca="1">IFERROR(IF($J$1=0,"",
IF(AND($J$1=1,DL$2=0,$M59=0),DL$3*$N59,
IF(AND($J$1=2,DL$2=0,$M59=0,OR($N59+DL$3=$I$27+1,DL$3=$N59)),SUM($O$16:$O58)+COUNTIF($Q59:DK59,"&gt;0")+1,
IF(AND($J$1=3,DL$2=0,$M59=0,$N59+DL$3&lt;&gt;$I$27+1,DL$3&lt;&gt;$N59),SUM($O$16:$O58)+COUNTIF($Q59:DK59,"&gt;0")+1,
IF(AND($J$1=4,DL$2=0,$M59=0,$N59+DL$3&lt;&gt;$I$27+1,DL$3&lt;&gt;$N59,DL$1-$L59=0),SUM($O$16:$O58)+COUNTIF($Q59:DK59,"&gt;0")+1,
""))))),"")</f>
        <v/>
      </c>
      <c r="DM59" s="49" t="str">
        <f ca="1">IFERROR(IF($J$1=0,"",
IF(AND($J$1=1,DM$2=0,$M59=0),DM$3*$N59,
IF(AND($J$1=2,DM$2=0,$M59=0,OR($N59+DM$3=$I$27+1,DM$3=$N59)),SUM($O$16:$O58)+COUNTIF($Q59:DL59,"&gt;0")+1,
IF(AND($J$1=3,DM$2=0,$M59=0,$N59+DM$3&lt;&gt;$I$27+1,DM$3&lt;&gt;$N59),SUM($O$16:$O58)+COUNTIF($Q59:DL59,"&gt;0")+1,
IF(AND($J$1=4,DM$2=0,$M59=0,$N59+DM$3&lt;&gt;$I$27+1,DM$3&lt;&gt;$N59,DM$1-$L59=0),SUM($O$16:$O58)+COUNTIF($Q59:DL59,"&gt;0")+1,
""))))),"")</f>
        <v/>
      </c>
    </row>
    <row r="60" spans="8:117" ht="16.5" customHeight="1" x14ac:dyDescent="0.25">
      <c r="L60" s="2" t="str">
        <f t="shared" si="18"/>
        <v/>
      </c>
      <c r="M60" s="2" t="str">
        <f t="shared" si="16"/>
        <v/>
      </c>
      <c r="N60" s="2" t="str">
        <f t="shared" si="17"/>
        <v/>
      </c>
      <c r="O60" s="2">
        <f t="shared" ca="1" si="19"/>
        <v>0</v>
      </c>
      <c r="P60" s="41" t="str">
        <f t="shared" si="20"/>
        <v/>
      </c>
      <c r="R60" s="55" t="str">
        <f ca="1">IFERROR(IF($J$1=0,"",
IF(AND($J$1=1,R$2=0,$M60=0),R$3*$N60,
IF(AND($J$1=2,R$2=0,$M60=0,OR($N60+R$3=$I$27+1,R$3=$N60)),SUM($O$16:$O59)+COUNTIF($Q60:Q60,"&gt;0")+1,
IF(AND($J$1=3,R$2=0,$M60=0,$N60+R$3&lt;&gt;$I$27+1,R$3&lt;&gt;$N60),SUM($O$16:$O59)+COUNTIF($Q60:Q60,"&gt;0")+1,
IF(AND($J$1=4,R$2=0,$M60=0,$N60+R$3&lt;&gt;$I$27+1,R$3&lt;&gt;$N60,R$1-$L60=0),SUM($O$16:$O59)+COUNTIF($Q60:Q60,"&gt;0")+1,
""))))),"")</f>
        <v/>
      </c>
      <c r="S60" s="55" t="str">
        <f ca="1">IFERROR(IF($J$1=0,"",
IF(AND($J$1=1,S$2=0,$M60=0),S$3*$N60,
IF(AND($J$1=2,S$2=0,$M60=0,OR($N60+S$3=$I$27+1,S$3=$N60)),SUM($O$16:$O59)+COUNTIF($Q60:R60,"&gt;0")+1,
IF(AND($J$1=3,S$2=0,$M60=0,$N60+S$3&lt;&gt;$I$27+1,S$3&lt;&gt;$N60),SUM($O$16:$O59)+COUNTIF($Q60:R60,"&gt;0")+1,
IF(AND($J$1=4,S$2=0,$M60=0,$N60+S$3&lt;&gt;$I$27+1,S$3&lt;&gt;$N60,S$1-$L60=0),SUM($O$16:$O59)+COUNTIF($Q60:R60,"&gt;0")+1,
""))))),"")</f>
        <v/>
      </c>
      <c r="T60" s="55" t="str">
        <f ca="1">IFERROR(IF($J$1=0,"",
IF(AND($J$1=1,T$2=0,$M60=0),T$3*$N60,
IF(AND($J$1=2,T$2=0,$M60=0,OR($N60+T$3=$I$27+1,T$3=$N60)),SUM($O$16:$O59)+COUNTIF($Q60:S60,"&gt;0")+1,
IF(AND($J$1=3,T$2=0,$M60=0,$N60+T$3&lt;&gt;$I$27+1,T$3&lt;&gt;$N60),SUM($O$16:$O59)+COUNTIF($Q60:S60,"&gt;0")+1,
IF(AND($J$1=4,T$2=0,$M60=0,$N60+T$3&lt;&gt;$I$27+1,T$3&lt;&gt;$N60,T$1-$L60=0),SUM($O$16:$O59)+COUNTIF($Q60:S60,"&gt;0")+1,
""))))),"")</f>
        <v/>
      </c>
      <c r="U60" s="55" t="str">
        <f ca="1">IFERROR(IF($J$1=0,"",
IF(AND($J$1=1,U$2=0,$M60=0),U$3*$N60,
IF(AND($J$1=2,U$2=0,$M60=0,OR($N60+U$3=$I$27+1,U$3=$N60)),SUM($O$16:$O59)+COUNTIF($Q60:T60,"&gt;0")+1,
IF(AND($J$1=3,U$2=0,$M60=0,$N60+U$3&lt;&gt;$I$27+1,U$3&lt;&gt;$N60),SUM($O$16:$O59)+COUNTIF($Q60:T60,"&gt;0")+1,
IF(AND($J$1=4,U$2=0,$M60=0,$N60+U$3&lt;&gt;$I$27+1,U$3&lt;&gt;$N60,U$1-$L60=0),SUM($O$16:$O59)+COUNTIF($Q60:T60,"&gt;0")+1,
""))))),"")</f>
        <v/>
      </c>
      <c r="V60" s="55" t="str">
        <f ca="1">IFERROR(IF($J$1=0,"",
IF(AND($J$1=1,V$2=0,$M60=0),V$3*$N60,
IF(AND($J$1=2,V$2=0,$M60=0,OR($N60+V$3=$I$27+1,V$3=$N60)),SUM($O$16:$O59)+COUNTIF($Q60:U60,"&gt;0")+1,
IF(AND($J$1=3,V$2=0,$M60=0,$N60+V$3&lt;&gt;$I$27+1,V$3&lt;&gt;$N60),SUM($O$16:$O59)+COUNTIF($Q60:U60,"&gt;0")+1,
IF(AND($J$1=4,V$2=0,$M60=0,$N60+V$3&lt;&gt;$I$27+1,V$3&lt;&gt;$N60,V$1-$L60=0),SUM($O$16:$O59)+COUNTIF($Q60:U60,"&gt;0")+1,
""))))),"")</f>
        <v/>
      </c>
      <c r="W60" s="55" t="str">
        <f ca="1">IFERROR(IF($J$1=0,"",
IF(AND($J$1=1,W$2=0,$M60=0),W$3*$N60,
IF(AND($J$1=2,W$2=0,$M60=0,OR($N60+W$3=$I$27+1,W$3=$N60)),SUM($O$16:$O59)+COUNTIF($Q60:V60,"&gt;0")+1,
IF(AND($J$1=3,W$2=0,$M60=0,$N60+W$3&lt;&gt;$I$27+1,W$3&lt;&gt;$N60),SUM($O$16:$O59)+COUNTIF($Q60:V60,"&gt;0")+1,
IF(AND($J$1=4,W$2=0,$M60=0,$N60+W$3&lt;&gt;$I$27+1,W$3&lt;&gt;$N60,W$1-$L60=0),SUM($O$16:$O59)+COUNTIF($Q60:V60,"&gt;0")+1,
""))))),"")</f>
        <v/>
      </c>
      <c r="X60" s="55" t="str">
        <f ca="1">IFERROR(IF($J$1=0,"",
IF(AND($J$1=1,X$2=0,$M60=0),X$3*$N60,
IF(AND($J$1=2,X$2=0,$M60=0,OR($N60+X$3=$I$27+1,X$3=$N60)),SUM($O$16:$O59)+COUNTIF($Q60:W60,"&gt;0")+1,
IF(AND($J$1=3,X$2=0,$M60=0,$N60+X$3&lt;&gt;$I$27+1,X$3&lt;&gt;$N60),SUM($O$16:$O59)+COUNTIF($Q60:W60,"&gt;0")+1,
IF(AND($J$1=4,X$2=0,$M60=0,$N60+X$3&lt;&gt;$I$27+1,X$3&lt;&gt;$N60,X$1-$L60=0),SUM($O$16:$O59)+COUNTIF($Q60:W60,"&gt;0")+1,
""))))),"")</f>
        <v/>
      </c>
      <c r="Y60" s="55" t="str">
        <f ca="1">IFERROR(IF($J$1=0,"",
IF(AND($J$1=1,Y$2=0,$M60=0),Y$3*$N60,
IF(AND($J$1=2,Y$2=0,$M60=0,OR($N60+Y$3=$I$27+1,Y$3=$N60)),SUM($O$16:$O59)+COUNTIF($Q60:X60,"&gt;0")+1,
IF(AND($J$1=3,Y$2=0,$M60=0,$N60+Y$3&lt;&gt;$I$27+1,Y$3&lt;&gt;$N60),SUM($O$16:$O59)+COUNTIF($Q60:X60,"&gt;0")+1,
IF(AND($J$1=4,Y$2=0,$M60=0,$N60+Y$3&lt;&gt;$I$27+1,Y$3&lt;&gt;$N60,Y$1-$L60=0),SUM($O$16:$O59)+COUNTIF($Q60:X60,"&gt;0")+1,
""))))),"")</f>
        <v/>
      </c>
      <c r="Z60" s="55" t="str">
        <f ca="1">IFERROR(IF($J$1=0,"",
IF(AND($J$1=1,Z$2=0,$M60=0),Z$3*$N60,
IF(AND($J$1=2,Z$2=0,$M60=0,OR($N60+Z$3=$I$27+1,Z$3=$N60)),SUM($O$16:$O59)+COUNTIF($Q60:Y60,"&gt;0")+1,
IF(AND($J$1=3,Z$2=0,$M60=0,$N60+Z$3&lt;&gt;$I$27+1,Z$3&lt;&gt;$N60),SUM($O$16:$O59)+COUNTIF($Q60:Y60,"&gt;0")+1,
IF(AND($J$1=4,Z$2=0,$M60=0,$N60+Z$3&lt;&gt;$I$27+1,Z$3&lt;&gt;$N60,Z$1-$L60=0),SUM($O$16:$O59)+COUNTIF($Q60:Y60,"&gt;0")+1,
""))))),"")</f>
        <v/>
      </c>
      <c r="AA60" s="55" t="str">
        <f ca="1">IFERROR(IF($J$1=0,"",
IF(AND($J$1=1,AA$2=0,$M60=0),AA$3*$N60,
IF(AND($J$1=2,AA$2=0,$M60=0,OR($N60+AA$3=$I$27+1,AA$3=$N60)),SUM($O$16:$O59)+COUNTIF($Q60:Z60,"&gt;0")+1,
IF(AND($J$1=3,AA$2=0,$M60=0,$N60+AA$3&lt;&gt;$I$27+1,AA$3&lt;&gt;$N60),SUM($O$16:$O59)+COUNTIF($Q60:Z60,"&gt;0")+1,
IF(AND($J$1=4,AA$2=0,$M60=0,$N60+AA$3&lt;&gt;$I$27+1,AA$3&lt;&gt;$N60,AA$1-$L60=0),SUM($O$16:$O59)+COUNTIF($Q60:Z60,"&gt;0")+1,
""))))),"")</f>
        <v/>
      </c>
      <c r="AB60" s="55" t="str">
        <f ca="1">IFERROR(IF($J$1=0,"",
IF(AND($J$1=1,AB$2=0,$M60=0),AB$3*$N60,
IF(AND($J$1=2,AB$2=0,$M60=0,OR($N60+AB$3=$I$27+1,AB$3=$N60)),SUM($O$16:$O59)+COUNTIF($Q60:AA60,"&gt;0")+1,
IF(AND($J$1=3,AB$2=0,$M60=0,$N60+AB$3&lt;&gt;$I$27+1,AB$3&lt;&gt;$N60),SUM($O$16:$O59)+COUNTIF($Q60:AA60,"&gt;0")+1,
IF(AND($J$1=4,AB$2=0,$M60=0,$N60+AB$3&lt;&gt;$I$27+1,AB$3&lt;&gt;$N60,AB$1-$L60=0),SUM($O$16:$O59)+COUNTIF($Q60:AA60,"&gt;0")+1,
""))))),"")</f>
        <v/>
      </c>
      <c r="AC60" s="55" t="str">
        <f ca="1">IFERROR(IF($J$1=0,"",
IF(AND($J$1=1,AC$2=0,$M60=0),AC$3*$N60,
IF(AND($J$1=2,AC$2=0,$M60=0,OR($N60+AC$3=$I$27+1,AC$3=$N60)),SUM($O$16:$O59)+COUNTIF($Q60:AB60,"&gt;0")+1,
IF(AND($J$1=3,AC$2=0,$M60=0,$N60+AC$3&lt;&gt;$I$27+1,AC$3&lt;&gt;$N60),SUM($O$16:$O59)+COUNTIF($Q60:AB60,"&gt;0")+1,
IF(AND($J$1=4,AC$2=0,$M60=0,$N60+AC$3&lt;&gt;$I$27+1,AC$3&lt;&gt;$N60,AC$1-$L60=0),SUM($O$16:$O59)+COUNTIF($Q60:AB60,"&gt;0")+1,
""))))),"")</f>
        <v/>
      </c>
      <c r="AD60" s="55" t="str">
        <f ca="1">IFERROR(IF($J$1=0,"",
IF(AND($J$1=1,AD$2=0,$M60=0),AD$3*$N60,
IF(AND($J$1=2,AD$2=0,$M60=0,OR($N60+AD$3=$I$27+1,AD$3=$N60)),SUM($O$16:$O59)+COUNTIF($Q60:AC60,"&gt;0")+1,
IF(AND($J$1=3,AD$2=0,$M60=0,$N60+AD$3&lt;&gt;$I$27+1,AD$3&lt;&gt;$N60),SUM($O$16:$O59)+COUNTIF($Q60:AC60,"&gt;0")+1,
IF(AND($J$1=4,AD$2=0,$M60=0,$N60+AD$3&lt;&gt;$I$27+1,AD$3&lt;&gt;$N60,AD$1-$L60=0),SUM($O$16:$O59)+COUNTIF($Q60:AC60,"&gt;0")+1,
""))))),"")</f>
        <v/>
      </c>
      <c r="AE60" s="55" t="str">
        <f ca="1">IFERROR(IF($J$1=0,"",
IF(AND($J$1=1,AE$2=0,$M60=0),AE$3*$N60,
IF(AND($J$1=2,AE$2=0,$M60=0,OR($N60+AE$3=$I$27+1,AE$3=$N60)),SUM($O$16:$O59)+COUNTIF($Q60:AD60,"&gt;0")+1,
IF(AND($J$1=3,AE$2=0,$M60=0,$N60+AE$3&lt;&gt;$I$27+1,AE$3&lt;&gt;$N60),SUM($O$16:$O59)+COUNTIF($Q60:AD60,"&gt;0")+1,
IF(AND($J$1=4,AE$2=0,$M60=0,$N60+AE$3&lt;&gt;$I$27+1,AE$3&lt;&gt;$N60,AE$1-$L60=0),SUM($O$16:$O59)+COUNTIF($Q60:AD60,"&gt;0")+1,
""))))),"")</f>
        <v/>
      </c>
      <c r="AF60" s="55" t="str">
        <f ca="1">IFERROR(IF($J$1=0,"",
IF(AND($J$1=1,AF$2=0,$M60=0),AF$3*$N60,
IF(AND($J$1=2,AF$2=0,$M60=0,OR($N60+AF$3=$I$27+1,AF$3=$N60)),SUM($O$16:$O59)+COUNTIF($Q60:AE60,"&gt;0")+1,
IF(AND($J$1=3,AF$2=0,$M60=0,$N60+AF$3&lt;&gt;$I$27+1,AF$3&lt;&gt;$N60),SUM($O$16:$O59)+COUNTIF($Q60:AE60,"&gt;0")+1,
IF(AND($J$1=4,AF$2=0,$M60=0,$N60+AF$3&lt;&gt;$I$27+1,AF$3&lt;&gt;$N60,AF$1-$L60=0),SUM($O$16:$O59)+COUNTIF($Q60:AE60,"&gt;0")+1,
""))))),"")</f>
        <v/>
      </c>
      <c r="AG60" s="55" t="str">
        <f ca="1">IFERROR(IF($J$1=0,"",
IF(AND($J$1=1,AG$2=0,$M60=0),AG$3*$N60,
IF(AND($J$1=2,AG$2=0,$M60=0,OR($N60+AG$3=$I$27+1,AG$3=$N60)),SUM($O$16:$O59)+COUNTIF($Q60:AF60,"&gt;0")+1,
IF(AND($J$1=3,AG$2=0,$M60=0,$N60+AG$3&lt;&gt;$I$27+1,AG$3&lt;&gt;$N60),SUM($O$16:$O59)+COUNTIF($Q60:AF60,"&gt;0")+1,
IF(AND($J$1=4,AG$2=0,$M60=0,$N60+AG$3&lt;&gt;$I$27+1,AG$3&lt;&gt;$N60,AG$1-$L60=0),SUM($O$16:$O59)+COUNTIF($Q60:AF60,"&gt;0")+1,
""))))),"")</f>
        <v/>
      </c>
      <c r="AH60" s="55" t="str">
        <f ca="1">IFERROR(IF($J$1=0,"",
IF(AND($J$1=1,AH$2=0,$M60=0),AH$3*$N60,
IF(AND($J$1=2,AH$2=0,$M60=0,OR($N60+AH$3=$I$27+1,AH$3=$N60)),SUM($O$16:$O59)+COUNTIF($Q60:AG60,"&gt;0")+1,
IF(AND($J$1=3,AH$2=0,$M60=0,$N60+AH$3&lt;&gt;$I$27+1,AH$3&lt;&gt;$N60),SUM($O$16:$O59)+COUNTIF($Q60:AG60,"&gt;0")+1,
IF(AND($J$1=4,AH$2=0,$M60=0,$N60+AH$3&lt;&gt;$I$27+1,AH$3&lt;&gt;$N60,AH$1-$L60=0),SUM($O$16:$O59)+COUNTIF($Q60:AG60,"&gt;0")+1,
""))))),"")</f>
        <v/>
      </c>
      <c r="AI60" s="55" t="str">
        <f ca="1">IFERROR(IF($J$1=0,"",
IF(AND($J$1=1,AI$2=0,$M60=0),AI$3*$N60,
IF(AND($J$1=2,AI$2=0,$M60=0,OR($N60+AI$3=$I$27+1,AI$3=$N60)),SUM($O$16:$O59)+COUNTIF($Q60:AH60,"&gt;0")+1,
IF(AND($J$1=3,AI$2=0,$M60=0,$N60+AI$3&lt;&gt;$I$27+1,AI$3&lt;&gt;$N60),SUM($O$16:$O59)+COUNTIF($Q60:AH60,"&gt;0")+1,
IF(AND($J$1=4,AI$2=0,$M60=0,$N60+AI$3&lt;&gt;$I$27+1,AI$3&lt;&gt;$N60,AI$1-$L60=0),SUM($O$16:$O59)+COUNTIF($Q60:AH60,"&gt;0")+1,
""))))),"")</f>
        <v/>
      </c>
      <c r="AJ60" s="55" t="str">
        <f ca="1">IFERROR(IF($J$1=0,"",
IF(AND($J$1=1,AJ$2=0,$M60=0),AJ$3*$N60,
IF(AND($J$1=2,AJ$2=0,$M60=0,OR($N60+AJ$3=$I$27+1,AJ$3=$N60)),SUM($O$16:$O59)+COUNTIF($Q60:AI60,"&gt;0")+1,
IF(AND($J$1=3,AJ$2=0,$M60=0,$N60+AJ$3&lt;&gt;$I$27+1,AJ$3&lt;&gt;$N60),SUM($O$16:$O59)+COUNTIF($Q60:AI60,"&gt;0")+1,
IF(AND($J$1=4,AJ$2=0,$M60=0,$N60+AJ$3&lt;&gt;$I$27+1,AJ$3&lt;&gt;$N60,AJ$1-$L60=0),SUM($O$16:$O59)+COUNTIF($Q60:AI60,"&gt;0")+1,
""))))),"")</f>
        <v/>
      </c>
      <c r="AK60" s="55" t="str">
        <f ca="1">IFERROR(IF($J$1=0,"",
IF(AND($J$1=1,AK$2=0,$M60=0),AK$3*$N60,
IF(AND($J$1=2,AK$2=0,$M60=0,OR($N60+AK$3=$I$27+1,AK$3=$N60)),SUM($O$16:$O59)+COUNTIF($Q60:AJ60,"&gt;0")+1,
IF(AND($J$1=3,AK$2=0,$M60=0,$N60+AK$3&lt;&gt;$I$27+1,AK$3&lt;&gt;$N60),SUM($O$16:$O59)+COUNTIF($Q60:AJ60,"&gt;0")+1,
IF(AND($J$1=4,AK$2=0,$M60=0,$N60+AK$3&lt;&gt;$I$27+1,AK$3&lt;&gt;$N60,AK$1-$L60=0),SUM($O$16:$O59)+COUNTIF($Q60:AJ60,"&gt;0")+1,
""))))),"")</f>
        <v/>
      </c>
      <c r="AL60" s="55" t="str">
        <f ca="1">IFERROR(IF($J$1=0,"",
IF(AND($J$1=1,AL$2=0,$M60=0),AL$3*$N60,
IF(AND($J$1=2,AL$2=0,$M60=0,OR($N60+AL$3=$I$27+1,AL$3=$N60)),SUM($O$16:$O59)+COUNTIF($Q60:AK60,"&gt;0")+1,
IF(AND($J$1=3,AL$2=0,$M60=0,$N60+AL$3&lt;&gt;$I$27+1,AL$3&lt;&gt;$N60),SUM($O$16:$O59)+COUNTIF($Q60:AK60,"&gt;0")+1,
IF(AND($J$1=4,AL$2=0,$M60=0,$N60+AL$3&lt;&gt;$I$27+1,AL$3&lt;&gt;$N60,AL$1-$L60=0),SUM($O$16:$O59)+COUNTIF($Q60:AK60,"&gt;0")+1,
""))))),"")</f>
        <v/>
      </c>
      <c r="AM60" s="55" t="str">
        <f ca="1">IFERROR(IF($J$1=0,"",
IF(AND($J$1=1,AM$2=0,$M60=0),AM$3*$N60,
IF(AND($J$1=2,AM$2=0,$M60=0,OR($N60+AM$3=$I$27+1,AM$3=$N60)),SUM($O$16:$O59)+COUNTIF($Q60:AL60,"&gt;0")+1,
IF(AND($J$1=3,AM$2=0,$M60=0,$N60+AM$3&lt;&gt;$I$27+1,AM$3&lt;&gt;$N60),SUM($O$16:$O59)+COUNTIF($Q60:AL60,"&gt;0")+1,
IF(AND($J$1=4,AM$2=0,$M60=0,$N60+AM$3&lt;&gt;$I$27+1,AM$3&lt;&gt;$N60,AM$1-$L60=0),SUM($O$16:$O59)+COUNTIF($Q60:AL60,"&gt;0")+1,
""))))),"")</f>
        <v/>
      </c>
      <c r="AN60" s="55" t="str">
        <f ca="1">IFERROR(IF($J$1=0,"",
IF(AND($J$1=1,AN$2=0,$M60=0),AN$3*$N60,
IF(AND($J$1=2,AN$2=0,$M60=0,OR($N60+AN$3=$I$27+1,AN$3=$N60)),SUM($O$16:$O59)+COUNTIF($Q60:AM60,"&gt;0")+1,
IF(AND($J$1=3,AN$2=0,$M60=0,$N60+AN$3&lt;&gt;$I$27+1,AN$3&lt;&gt;$N60),SUM($O$16:$O59)+COUNTIF($Q60:AM60,"&gt;0")+1,
IF(AND($J$1=4,AN$2=0,$M60=0,$N60+AN$3&lt;&gt;$I$27+1,AN$3&lt;&gt;$N60,AN$1-$L60=0),SUM($O$16:$O59)+COUNTIF($Q60:AM60,"&gt;0")+1,
""))))),"")</f>
        <v/>
      </c>
      <c r="AO60" s="55" t="str">
        <f ca="1">IFERROR(IF($J$1=0,"",
IF(AND($J$1=1,AO$2=0,$M60=0),AO$3*$N60,
IF(AND($J$1=2,AO$2=0,$M60=0,OR($N60+AO$3=$I$27+1,AO$3=$N60)),SUM($O$16:$O59)+COUNTIF($Q60:AN60,"&gt;0")+1,
IF(AND($J$1=3,AO$2=0,$M60=0,$N60+AO$3&lt;&gt;$I$27+1,AO$3&lt;&gt;$N60),SUM($O$16:$O59)+COUNTIF($Q60:AN60,"&gt;0")+1,
IF(AND($J$1=4,AO$2=0,$M60=0,$N60+AO$3&lt;&gt;$I$27+1,AO$3&lt;&gt;$N60,AO$1-$L60=0),SUM($O$16:$O59)+COUNTIF($Q60:AN60,"&gt;0")+1,
""))))),"")</f>
        <v/>
      </c>
      <c r="AP60" s="55" t="str">
        <f ca="1">IFERROR(IF($J$1=0,"",
IF(AND($J$1=1,AP$2=0,$M60=0),AP$3*$N60,
IF(AND($J$1=2,AP$2=0,$M60=0,OR($N60+AP$3=$I$27+1,AP$3=$N60)),SUM($O$16:$O59)+COUNTIF($Q60:AO60,"&gt;0")+1,
IF(AND($J$1=3,AP$2=0,$M60=0,$N60+AP$3&lt;&gt;$I$27+1,AP$3&lt;&gt;$N60),SUM($O$16:$O59)+COUNTIF($Q60:AO60,"&gt;0")+1,
IF(AND($J$1=4,AP$2=0,$M60=0,$N60+AP$3&lt;&gt;$I$27+1,AP$3&lt;&gt;$N60,AP$1-$L60=0),SUM($O$16:$O59)+COUNTIF($Q60:AO60,"&gt;0")+1,
""))))),"")</f>
        <v/>
      </c>
      <c r="AQ60" s="55" t="str">
        <f ca="1">IFERROR(IF($J$1=0,"",
IF(AND($J$1=1,AQ$2=0,$M60=0),AQ$3*$N60,
IF(AND($J$1=2,AQ$2=0,$M60=0,OR($N60+AQ$3=$I$27+1,AQ$3=$N60)),SUM($O$16:$O59)+COUNTIF($Q60:AP60,"&gt;0")+1,
IF(AND($J$1=3,AQ$2=0,$M60=0,$N60+AQ$3&lt;&gt;$I$27+1,AQ$3&lt;&gt;$N60),SUM($O$16:$O59)+COUNTIF($Q60:AP60,"&gt;0")+1,
IF(AND($J$1=4,AQ$2=0,$M60=0,$N60+AQ$3&lt;&gt;$I$27+1,AQ$3&lt;&gt;$N60,AQ$1-$L60=0),SUM($O$16:$O59)+COUNTIF($Q60:AP60,"&gt;0")+1,
""))))),"")</f>
        <v/>
      </c>
      <c r="AR60" s="55" t="str">
        <f ca="1">IFERROR(IF($J$1=0,"",
IF(AND($J$1=1,AR$2=0,$M60=0),AR$3*$N60,
IF(AND($J$1=2,AR$2=0,$M60=0,OR($N60+AR$3=$I$27+1,AR$3=$N60)),SUM($O$16:$O59)+COUNTIF($Q60:AQ60,"&gt;0")+1,
IF(AND($J$1=3,AR$2=0,$M60=0,$N60+AR$3&lt;&gt;$I$27+1,AR$3&lt;&gt;$N60),SUM($O$16:$O59)+COUNTIF($Q60:AQ60,"&gt;0")+1,
IF(AND($J$1=4,AR$2=0,$M60=0,$N60+AR$3&lt;&gt;$I$27+1,AR$3&lt;&gt;$N60,AR$1-$L60=0),SUM($O$16:$O59)+COUNTIF($Q60:AQ60,"&gt;0")+1,
""))))),"")</f>
        <v/>
      </c>
      <c r="AS60" s="55" t="str">
        <f ca="1">IFERROR(IF($J$1=0,"",
IF(AND($J$1=1,AS$2=0,$M60=0),AS$3*$N60,
IF(AND($J$1=2,AS$2=0,$M60=0,OR($N60+AS$3=$I$27+1,AS$3=$N60)),SUM($O$16:$O59)+COUNTIF($Q60:AR60,"&gt;0")+1,
IF(AND($J$1=3,AS$2=0,$M60=0,$N60+AS$3&lt;&gt;$I$27+1,AS$3&lt;&gt;$N60),SUM($O$16:$O59)+COUNTIF($Q60:AR60,"&gt;0")+1,
IF(AND($J$1=4,AS$2=0,$M60=0,$N60+AS$3&lt;&gt;$I$27+1,AS$3&lt;&gt;$N60,AS$1-$L60=0),SUM($O$16:$O59)+COUNTIF($Q60:AR60,"&gt;0")+1,
""))))),"")</f>
        <v/>
      </c>
      <c r="AT60" s="55" t="str">
        <f ca="1">IFERROR(IF($J$1=0,"",
IF(AND($J$1=1,AT$2=0,$M60=0),AT$3*$N60,
IF(AND($J$1=2,AT$2=0,$M60=0,OR($N60+AT$3=$I$27+1,AT$3=$N60)),SUM($O$16:$O59)+COUNTIF($Q60:AS60,"&gt;0")+1,
IF(AND($J$1=3,AT$2=0,$M60=0,$N60+AT$3&lt;&gt;$I$27+1,AT$3&lt;&gt;$N60),SUM($O$16:$O59)+COUNTIF($Q60:AS60,"&gt;0")+1,
IF(AND($J$1=4,AT$2=0,$M60=0,$N60+AT$3&lt;&gt;$I$27+1,AT$3&lt;&gt;$N60,AT$1-$L60=0),SUM($O$16:$O59)+COUNTIF($Q60:AS60,"&gt;0")+1,
""))))),"")</f>
        <v/>
      </c>
      <c r="AU60" s="55" t="str">
        <f ca="1">IFERROR(IF($J$1=0,"",
IF(AND($J$1=1,AU$2=0,$M60=0),AU$3*$N60,
IF(AND($J$1=2,AU$2=0,$M60=0,OR($N60+AU$3=$I$27+1,AU$3=$N60)),SUM($O$16:$O59)+COUNTIF($Q60:AT60,"&gt;0")+1,
IF(AND($J$1=3,AU$2=0,$M60=0,$N60+AU$3&lt;&gt;$I$27+1,AU$3&lt;&gt;$N60),SUM($O$16:$O59)+COUNTIF($Q60:AT60,"&gt;0")+1,
IF(AND($J$1=4,AU$2=0,$M60=0,$N60+AU$3&lt;&gt;$I$27+1,AU$3&lt;&gt;$N60,AU$1-$L60=0),SUM($O$16:$O59)+COUNTIF($Q60:AT60,"&gt;0")+1,
""))))),"")</f>
        <v/>
      </c>
      <c r="AV60" s="55" t="str">
        <f ca="1">IFERROR(IF($J$1=0,"",
IF(AND($J$1=1,AV$2=0,$M60=0),AV$3*$N60,
IF(AND($J$1=2,AV$2=0,$M60=0,OR($N60+AV$3=$I$27+1,AV$3=$N60)),SUM($O$16:$O59)+COUNTIF($Q60:AU60,"&gt;0")+1,
IF(AND($J$1=3,AV$2=0,$M60=0,$N60+AV$3&lt;&gt;$I$27+1,AV$3&lt;&gt;$N60),SUM($O$16:$O59)+COUNTIF($Q60:AU60,"&gt;0")+1,
IF(AND($J$1=4,AV$2=0,$M60=0,$N60+AV$3&lt;&gt;$I$27+1,AV$3&lt;&gt;$N60,AV$1-$L60=0),SUM($O$16:$O59)+COUNTIF($Q60:AU60,"&gt;0")+1,
""))))),"")</f>
        <v/>
      </c>
      <c r="AW60" s="55" t="str">
        <f ca="1">IFERROR(IF($J$1=0,"",
IF(AND($J$1=1,AW$2=0,$M60=0),AW$3*$N60,
IF(AND($J$1=2,AW$2=0,$M60=0,OR($N60+AW$3=$I$27+1,AW$3=$N60)),SUM($O$16:$O59)+COUNTIF($Q60:AV60,"&gt;0")+1,
IF(AND($J$1=3,AW$2=0,$M60=0,$N60+AW$3&lt;&gt;$I$27+1,AW$3&lt;&gt;$N60),SUM($O$16:$O59)+COUNTIF($Q60:AV60,"&gt;0")+1,
IF(AND($J$1=4,AW$2=0,$M60=0,$N60+AW$3&lt;&gt;$I$27+1,AW$3&lt;&gt;$N60,AW$1-$L60=0),SUM($O$16:$O59)+COUNTIF($Q60:AV60,"&gt;0")+1,
""))))),"")</f>
        <v/>
      </c>
      <c r="AX60" s="55" t="str">
        <f ca="1">IFERROR(IF($J$1=0,"",
IF(AND($J$1=1,AX$2=0,$M60=0),AX$3*$N60,
IF(AND($J$1=2,AX$2=0,$M60=0,OR($N60+AX$3=$I$27+1,AX$3=$N60)),SUM($O$16:$O59)+COUNTIF($Q60:AW60,"&gt;0")+1,
IF(AND($J$1=3,AX$2=0,$M60=0,$N60+AX$3&lt;&gt;$I$27+1,AX$3&lt;&gt;$N60),SUM($O$16:$O59)+COUNTIF($Q60:AW60,"&gt;0")+1,
IF(AND($J$1=4,AX$2=0,$M60=0,$N60+AX$3&lt;&gt;$I$27+1,AX$3&lt;&gt;$N60,AX$1-$L60=0),SUM($O$16:$O59)+COUNTIF($Q60:AW60,"&gt;0")+1,
""))))),"")</f>
        <v/>
      </c>
      <c r="AY60" s="55" t="str">
        <f ca="1">IFERROR(IF($J$1=0,"",
IF(AND($J$1=1,AY$2=0,$M60=0),AY$3*$N60,
IF(AND($J$1=2,AY$2=0,$M60=0,OR($N60+AY$3=$I$27+1,AY$3=$N60)),SUM($O$16:$O59)+COUNTIF($Q60:AX60,"&gt;0")+1,
IF(AND($J$1=3,AY$2=0,$M60=0,$N60+AY$3&lt;&gt;$I$27+1,AY$3&lt;&gt;$N60),SUM($O$16:$O59)+COUNTIF($Q60:AX60,"&gt;0")+1,
IF(AND($J$1=4,AY$2=0,$M60=0,$N60+AY$3&lt;&gt;$I$27+1,AY$3&lt;&gt;$N60,AY$1-$L60=0),SUM($O$16:$O59)+COUNTIF($Q60:AX60,"&gt;0")+1,
""))))),"")</f>
        <v/>
      </c>
      <c r="AZ60" s="55" t="str">
        <f ca="1">IFERROR(IF($J$1=0,"",
IF(AND($J$1=1,AZ$2=0,$M60=0),AZ$3*$N60,
IF(AND($J$1=2,AZ$2=0,$M60=0,OR($N60+AZ$3=$I$27+1,AZ$3=$N60)),SUM($O$16:$O59)+COUNTIF($Q60:AY60,"&gt;0")+1,
IF(AND($J$1=3,AZ$2=0,$M60=0,$N60+AZ$3&lt;&gt;$I$27+1,AZ$3&lt;&gt;$N60),SUM($O$16:$O59)+COUNTIF($Q60:AY60,"&gt;0")+1,
IF(AND($J$1=4,AZ$2=0,$M60=0,$N60+AZ$3&lt;&gt;$I$27+1,AZ$3&lt;&gt;$N60,AZ$1-$L60=0),SUM($O$16:$O59)+COUNTIF($Q60:AY60,"&gt;0")+1,
""))))),"")</f>
        <v/>
      </c>
      <c r="BA60" s="55" t="str">
        <f ca="1">IFERROR(IF($J$1=0,"",
IF(AND($J$1=1,BA$2=0,$M60=0),BA$3*$N60,
IF(AND($J$1=2,BA$2=0,$M60=0,OR($N60+BA$3=$I$27+1,BA$3=$N60)),SUM($O$16:$O59)+COUNTIF($Q60:AZ60,"&gt;0")+1,
IF(AND($J$1=3,BA$2=0,$M60=0,$N60+BA$3&lt;&gt;$I$27+1,BA$3&lt;&gt;$N60),SUM($O$16:$O59)+COUNTIF($Q60:AZ60,"&gt;0")+1,
IF(AND($J$1=4,BA$2=0,$M60=0,$N60+BA$3&lt;&gt;$I$27+1,BA$3&lt;&gt;$N60,BA$1-$L60=0),SUM($O$16:$O59)+COUNTIF($Q60:AZ60,"&gt;0")+1,
""))))),"")</f>
        <v/>
      </c>
      <c r="BB60" s="55" t="str">
        <f ca="1">IFERROR(IF($J$1=0,"",
IF(AND($J$1=1,BB$2=0,$M60=0),BB$3*$N60,
IF(AND($J$1=2,BB$2=0,$M60=0,OR($N60+BB$3=$I$27+1,BB$3=$N60)),SUM($O$16:$O59)+COUNTIF($Q60:BA60,"&gt;0")+1,
IF(AND($J$1=3,BB$2=0,$M60=0,$N60+BB$3&lt;&gt;$I$27+1,BB$3&lt;&gt;$N60),SUM($O$16:$O59)+COUNTIF($Q60:BA60,"&gt;0")+1,
IF(AND($J$1=4,BB$2=0,$M60=0,$N60+BB$3&lt;&gt;$I$27+1,BB$3&lt;&gt;$N60,BB$1-$L60=0),SUM($O$16:$O59)+COUNTIF($Q60:BA60,"&gt;0")+1,
""))))),"")</f>
        <v/>
      </c>
      <c r="BC60" s="55" t="str">
        <f ca="1">IFERROR(IF($J$1=0,"",
IF(AND($J$1=1,BC$2=0,$M60=0),BC$3*$N60,
IF(AND($J$1=2,BC$2=0,$M60=0,OR($N60+BC$3=$I$27+1,BC$3=$N60)),SUM($O$16:$O59)+COUNTIF($Q60:BB60,"&gt;0")+1,
IF(AND($J$1=3,BC$2=0,$M60=0,$N60+BC$3&lt;&gt;$I$27+1,BC$3&lt;&gt;$N60),SUM($O$16:$O59)+COUNTIF($Q60:BB60,"&gt;0")+1,
IF(AND($J$1=4,BC$2=0,$M60=0,$N60+BC$3&lt;&gt;$I$27+1,BC$3&lt;&gt;$N60,BC$1-$L60=0),SUM($O$16:$O59)+COUNTIF($Q60:BB60,"&gt;0")+1,
""))))),"")</f>
        <v/>
      </c>
      <c r="BD60" s="55" t="str">
        <f ca="1">IFERROR(IF($J$1=0,"",
IF(AND($J$1=1,BD$2=0,$M60=0),BD$3*$N60,
IF(AND($J$1=2,BD$2=0,$M60=0,OR($N60+BD$3=$I$27+1,BD$3=$N60)),SUM($O$16:$O59)+COUNTIF($Q60:BC60,"&gt;0")+1,
IF(AND($J$1=3,BD$2=0,$M60=0,$N60+BD$3&lt;&gt;$I$27+1,BD$3&lt;&gt;$N60),SUM($O$16:$O59)+COUNTIF($Q60:BC60,"&gt;0")+1,
IF(AND($J$1=4,BD$2=0,$M60=0,$N60+BD$3&lt;&gt;$I$27+1,BD$3&lt;&gt;$N60,BD$1-$L60=0),SUM($O$16:$O59)+COUNTIF($Q60:BC60,"&gt;0")+1,
""))))),"")</f>
        <v/>
      </c>
      <c r="BE60" s="55" t="str">
        <f ca="1">IFERROR(IF($J$1=0,"",
IF(AND($J$1=1,BE$2=0,$M60=0),BE$3*$N60,
IF(AND($J$1=2,BE$2=0,$M60=0,OR($N60+BE$3=$I$27+1,BE$3=$N60)),SUM($O$16:$O59)+COUNTIF($Q60:BD60,"&gt;0")+1,
IF(AND($J$1=3,BE$2=0,$M60=0,$N60+BE$3&lt;&gt;$I$27+1,BE$3&lt;&gt;$N60),SUM($O$16:$O59)+COUNTIF($Q60:BD60,"&gt;0")+1,
IF(AND($J$1=4,BE$2=0,$M60=0,$N60+BE$3&lt;&gt;$I$27+1,BE$3&lt;&gt;$N60,BE$1-$L60=0),SUM($O$16:$O59)+COUNTIF($Q60:BD60,"&gt;0")+1,
""))))),"")</f>
        <v/>
      </c>
      <c r="BF60" s="55" t="str">
        <f ca="1">IFERROR(IF($J$1=0,"",
IF(AND($J$1=1,BF$2=0,$M60=0),BF$3*$N60,
IF(AND($J$1=2,BF$2=0,$M60=0,OR($N60+BF$3=$I$27+1,BF$3=$N60)),SUM($O$16:$O59)+COUNTIF($Q60:BE60,"&gt;0")+1,
IF(AND($J$1=3,BF$2=0,$M60=0,$N60+BF$3&lt;&gt;$I$27+1,BF$3&lt;&gt;$N60),SUM($O$16:$O59)+COUNTIF($Q60:BE60,"&gt;0")+1,
IF(AND($J$1=4,BF$2=0,$M60=0,$N60+BF$3&lt;&gt;$I$27+1,BF$3&lt;&gt;$N60,BF$1-$L60=0),SUM($O$16:$O59)+COUNTIF($Q60:BE60,"&gt;0")+1,
""))))),"")</f>
        <v/>
      </c>
      <c r="BG60" s="55" t="str">
        <f ca="1">IFERROR(IF($J$1=0,"",
IF(AND($J$1=1,BG$2=0,$M60=0),BG$3*$N60,
IF(AND($J$1=2,BG$2=0,$M60=0,OR($N60+BG$3=$I$27+1,BG$3=$N60)),SUM($O$16:$O59)+COUNTIF($Q60:BF60,"&gt;0")+1,
IF(AND($J$1=3,BG$2=0,$M60=0,$N60+BG$3&lt;&gt;$I$27+1,BG$3&lt;&gt;$N60),SUM($O$16:$O59)+COUNTIF($Q60:BF60,"&gt;0")+1,
IF(AND($J$1=4,BG$2=0,$M60=0,$N60+BG$3&lt;&gt;$I$27+1,BG$3&lt;&gt;$N60,BG$1-$L60=0),SUM($O$16:$O59)+COUNTIF($Q60:BF60,"&gt;0")+1,
""))))),"")</f>
        <v/>
      </c>
      <c r="BH60" s="55" t="str">
        <f ca="1">IFERROR(IF($J$1=0,"",
IF(AND($J$1=1,BH$2=0,$M60=0),BH$3*$N60,
IF(AND($J$1=2,BH$2=0,$M60=0,OR($N60+BH$3=$I$27+1,BH$3=$N60)),SUM($O$16:$O59)+COUNTIF($Q60:BG60,"&gt;0")+1,
IF(AND($J$1=3,BH$2=0,$M60=0,$N60+BH$3&lt;&gt;$I$27+1,BH$3&lt;&gt;$N60),SUM($O$16:$O59)+COUNTIF($Q60:BG60,"&gt;0")+1,
IF(AND($J$1=4,BH$2=0,$M60=0,$N60+BH$3&lt;&gt;$I$27+1,BH$3&lt;&gt;$N60,BH$1-$L60=0),SUM($O$16:$O59)+COUNTIF($Q60:BG60,"&gt;0")+1,
""))))),"")</f>
        <v/>
      </c>
      <c r="BI60" s="55" t="str">
        <f ca="1">IFERROR(IF($J$1=0,"",
IF(AND($J$1=1,BI$2=0,$M60=0),BI$3*$N60,
IF(AND($J$1=2,BI$2=0,$M60=0,OR($N60+BI$3=$I$27+1,BI$3=$N60)),SUM($O$16:$O59)+COUNTIF($Q60:BH60,"&gt;0")+1,
IF(AND($J$1=3,BI$2=0,$M60=0,$N60+BI$3&lt;&gt;$I$27+1,BI$3&lt;&gt;$N60),SUM($O$16:$O59)+COUNTIF($Q60:BH60,"&gt;0")+1,
IF(AND($J$1=4,BI$2=0,$M60=0,$N60+BI$3&lt;&gt;$I$27+1,BI$3&lt;&gt;$N60,BI$1-$L60=0),SUM($O$16:$O59)+COUNTIF($Q60:BH60,"&gt;0")+1,
""))))),"")</f>
        <v/>
      </c>
      <c r="BJ60" s="55" t="str">
        <f ca="1">IFERROR(IF($J$1=0,"",
IF(AND($J$1=1,BJ$2=0,$M60=0),BJ$3*$N60,
IF(AND($J$1=2,BJ$2=0,$M60=0,OR($N60+BJ$3=$I$27+1,BJ$3=$N60)),SUM($O$16:$O59)+COUNTIF($Q60:BI60,"&gt;0")+1,
IF(AND($J$1=3,BJ$2=0,$M60=0,$N60+BJ$3&lt;&gt;$I$27+1,BJ$3&lt;&gt;$N60),SUM($O$16:$O59)+COUNTIF($Q60:BI60,"&gt;0")+1,
IF(AND($J$1=4,BJ$2=0,$M60=0,$N60+BJ$3&lt;&gt;$I$27+1,BJ$3&lt;&gt;$N60,BJ$1-$L60=0),SUM($O$16:$O59)+COUNTIF($Q60:BI60,"&gt;0")+1,
""))))),"")</f>
        <v/>
      </c>
      <c r="BK60" s="55" t="str">
        <f ca="1">IFERROR(IF($J$1=0,"",
IF(AND($J$1=1,BK$2=0,$M60=0),BK$3*$N60,
IF(AND($J$1=2,BK$2=0,$M60=0,OR($N60+BK$3=$I$27+1,BK$3=$N60)),SUM($O$16:$O59)+COUNTIF($Q60:BJ60,"&gt;0")+1,
IF(AND($J$1=3,BK$2=0,$M60=0,$N60+BK$3&lt;&gt;$I$27+1,BK$3&lt;&gt;$N60),SUM($O$16:$O59)+COUNTIF($Q60:BJ60,"&gt;0")+1,
IF(AND($J$1=4,BK$2=0,$M60=0,$N60+BK$3&lt;&gt;$I$27+1,BK$3&lt;&gt;$N60,BK$1-$L60=0),SUM($O$16:$O59)+COUNTIF($Q60:BJ60,"&gt;0")+1,
""))))),"")</f>
        <v/>
      </c>
      <c r="BL60" s="55" t="str">
        <f ca="1">IFERROR(IF($J$1=0,"",
IF(AND($J$1=1,BL$2=0,$M60=0),BL$3*$N60,
IF(AND($J$1=2,BL$2=0,$M60=0,OR($N60+BL$3=$I$27+1,BL$3=$N60)),SUM($O$16:$O59)+COUNTIF($Q60:BK60,"&gt;0")+1,
IF(AND($J$1=3,BL$2=0,$M60=0,$N60+BL$3&lt;&gt;$I$27+1,BL$3&lt;&gt;$N60),SUM($O$16:$O59)+COUNTIF($Q60:BK60,"&gt;0")+1,
IF(AND($J$1=4,BL$2=0,$M60=0,$N60+BL$3&lt;&gt;$I$27+1,BL$3&lt;&gt;$N60,BL$1-$L60=0),SUM($O$16:$O59)+COUNTIF($Q60:BK60,"&gt;0")+1,
""))))),"")</f>
        <v/>
      </c>
      <c r="BM60" s="55" t="str">
        <f ca="1">IFERROR(IF($J$1=0,"",
IF(AND($J$1=1,BM$2=0,$M60=0),BM$3*$N60,
IF(AND($J$1=2,BM$2=0,$M60=0,OR($N60+BM$3=$I$27+1,BM$3=$N60)),SUM($O$16:$O59)+COUNTIF($Q60:BL60,"&gt;0")+1,
IF(AND($J$1=3,BM$2=0,$M60=0,$N60+BM$3&lt;&gt;$I$27+1,BM$3&lt;&gt;$N60),SUM($O$16:$O59)+COUNTIF($Q60:BL60,"&gt;0")+1,
IF(AND($J$1=4,BM$2=0,$M60=0,$N60+BM$3&lt;&gt;$I$27+1,BM$3&lt;&gt;$N60,BM$1-$L60=0),SUM($O$16:$O59)+COUNTIF($Q60:BL60,"&gt;0")+1,
""))))),"")</f>
        <v/>
      </c>
      <c r="BN60" s="55" t="str">
        <f ca="1">IFERROR(IF($J$1=0,"",
IF(AND($J$1=1,BN$2=0,$M60=0),BN$3*$N60,
IF(AND($J$1=2,BN$2=0,$M60=0,OR($N60+BN$3=$I$27+1,BN$3=$N60)),SUM($O$16:$O59)+COUNTIF($Q60:BM60,"&gt;0")+1,
IF(AND($J$1=3,BN$2=0,$M60=0,$N60+BN$3&lt;&gt;$I$27+1,BN$3&lt;&gt;$N60),SUM($O$16:$O59)+COUNTIF($Q60:BM60,"&gt;0")+1,
IF(AND($J$1=4,BN$2=0,$M60=0,$N60+BN$3&lt;&gt;$I$27+1,BN$3&lt;&gt;$N60,BN$1-$L60=0),SUM($O$16:$O59)+COUNTIF($Q60:BM60,"&gt;0")+1,
""))))),"")</f>
        <v/>
      </c>
      <c r="BO60" s="55" t="str">
        <f ca="1">IFERROR(IF($J$1=0,"",
IF(AND($J$1=1,BO$2=0,$M60=0),BO$3*$N60,
IF(AND($J$1=2,BO$2=0,$M60=0,OR($N60+BO$3=$I$27+1,BO$3=$N60)),SUM($O$16:$O59)+COUNTIF($Q60:BN60,"&gt;0")+1,
IF(AND($J$1=3,BO$2=0,$M60=0,$N60+BO$3&lt;&gt;$I$27+1,BO$3&lt;&gt;$N60),SUM($O$16:$O59)+COUNTIF($Q60:BN60,"&gt;0")+1,
IF(AND($J$1=4,BO$2=0,$M60=0,$N60+BO$3&lt;&gt;$I$27+1,BO$3&lt;&gt;$N60,BO$1-$L60=0),SUM($O$16:$O59)+COUNTIF($Q60:BN60,"&gt;0")+1,
""))))),"")</f>
        <v/>
      </c>
      <c r="BP60" s="55" t="str">
        <f ca="1">IFERROR(IF($J$1=0,"",
IF(AND($J$1=1,BP$2=0,$M60=0),BP$3*$N60,
IF(AND($J$1=2,BP$2=0,$M60=0,OR($N60+BP$3=$I$27+1,BP$3=$N60)),SUM($O$16:$O59)+COUNTIF($Q60:BO60,"&gt;0")+1,
IF(AND($J$1=3,BP$2=0,$M60=0,$N60+BP$3&lt;&gt;$I$27+1,BP$3&lt;&gt;$N60),SUM($O$16:$O59)+COUNTIF($Q60:BO60,"&gt;0")+1,
IF(AND($J$1=4,BP$2=0,$M60=0,$N60+BP$3&lt;&gt;$I$27+1,BP$3&lt;&gt;$N60,BP$1-$L60=0),SUM($O$16:$O59)+COUNTIF($Q60:BO60,"&gt;0")+1,
""))))),"")</f>
        <v/>
      </c>
      <c r="BQ60" s="55" t="str">
        <f ca="1">IFERROR(IF($J$1=0,"",
IF(AND($J$1=1,BQ$2=0,$M60=0),BQ$3*$N60,
IF(AND($J$1=2,BQ$2=0,$M60=0,OR($N60+BQ$3=$I$27+1,BQ$3=$N60)),SUM($O$16:$O59)+COUNTIF($Q60:BP60,"&gt;0")+1,
IF(AND($J$1=3,BQ$2=0,$M60=0,$N60+BQ$3&lt;&gt;$I$27+1,BQ$3&lt;&gt;$N60),SUM($O$16:$O59)+COUNTIF($Q60:BP60,"&gt;0")+1,
IF(AND($J$1=4,BQ$2=0,$M60=0,$N60+BQ$3&lt;&gt;$I$27+1,BQ$3&lt;&gt;$N60,BQ$1-$L60=0),SUM($O$16:$O59)+COUNTIF($Q60:BP60,"&gt;0")+1,
""))))),"")</f>
        <v/>
      </c>
      <c r="BR60" s="55" t="str">
        <f ca="1">IFERROR(IF($J$1=0,"",
IF(AND($J$1=1,BR$2=0,$M60=0),BR$3*$N60,
IF(AND($J$1=2,BR$2=0,$M60=0,OR($N60+BR$3=$I$27+1,BR$3=$N60)),SUM($O$16:$O59)+COUNTIF($Q60:BQ60,"&gt;0")+1,
IF(AND($J$1=3,BR$2=0,$M60=0,$N60+BR$3&lt;&gt;$I$27+1,BR$3&lt;&gt;$N60),SUM($O$16:$O59)+COUNTIF($Q60:BQ60,"&gt;0")+1,
IF(AND($J$1=4,BR$2=0,$M60=0,$N60+BR$3&lt;&gt;$I$27+1,BR$3&lt;&gt;$N60,BR$1-$L60=0),SUM($O$16:$O59)+COUNTIF($Q60:BQ60,"&gt;0")+1,
""))))),"")</f>
        <v/>
      </c>
      <c r="BS60" s="55" t="str">
        <f ca="1">IFERROR(IF($J$1=0,"",
IF(AND($J$1=1,BS$2=0,$M60=0),BS$3*$N60,
IF(AND($J$1=2,BS$2=0,$M60=0,OR($N60+BS$3=$I$27+1,BS$3=$N60)),SUM($O$16:$O59)+COUNTIF($Q60:BR60,"&gt;0")+1,
IF(AND($J$1=3,BS$2=0,$M60=0,$N60+BS$3&lt;&gt;$I$27+1,BS$3&lt;&gt;$N60),SUM($O$16:$O59)+COUNTIF($Q60:BR60,"&gt;0")+1,
IF(AND($J$1=4,BS$2=0,$M60=0,$N60+BS$3&lt;&gt;$I$27+1,BS$3&lt;&gt;$N60,BS$1-$L60=0),SUM($O$16:$O59)+COUNTIF($Q60:BR60,"&gt;0")+1,
""))))),"")</f>
        <v/>
      </c>
      <c r="BT60" s="55" t="str">
        <f ca="1">IFERROR(IF($J$1=0,"",
IF(AND($J$1=1,BT$2=0,$M60=0),BT$3*$N60,
IF(AND($J$1=2,BT$2=0,$M60=0,OR($N60+BT$3=$I$27+1,BT$3=$N60)),SUM($O$16:$O59)+COUNTIF($Q60:BS60,"&gt;0")+1,
IF(AND($J$1=3,BT$2=0,$M60=0,$N60+BT$3&lt;&gt;$I$27+1,BT$3&lt;&gt;$N60),SUM($O$16:$O59)+COUNTIF($Q60:BS60,"&gt;0")+1,
IF(AND($J$1=4,BT$2=0,$M60=0,$N60+BT$3&lt;&gt;$I$27+1,BT$3&lt;&gt;$N60,BT$1-$L60=0),SUM($O$16:$O59)+COUNTIF($Q60:BS60,"&gt;0")+1,
""))))),"")</f>
        <v/>
      </c>
      <c r="BU60" s="55" t="str">
        <f ca="1">IFERROR(IF($J$1=0,"",
IF(AND($J$1=1,BU$2=0,$M60=0),BU$3*$N60,
IF(AND($J$1=2,BU$2=0,$M60=0,OR($N60+BU$3=$I$27+1,BU$3=$N60)),SUM($O$16:$O59)+COUNTIF($Q60:BT60,"&gt;0")+1,
IF(AND($J$1=3,BU$2=0,$M60=0,$N60+BU$3&lt;&gt;$I$27+1,BU$3&lt;&gt;$N60),SUM($O$16:$O59)+COUNTIF($Q60:BT60,"&gt;0")+1,
IF(AND($J$1=4,BU$2=0,$M60=0,$N60+BU$3&lt;&gt;$I$27+1,BU$3&lt;&gt;$N60,BU$1-$L60=0),SUM($O$16:$O59)+COUNTIF($Q60:BT60,"&gt;0")+1,
""))))),"")</f>
        <v/>
      </c>
      <c r="BV60" s="55" t="str">
        <f ca="1">IFERROR(IF($J$1=0,"",
IF(AND($J$1=1,BV$2=0,$M60=0),BV$3*$N60,
IF(AND($J$1=2,BV$2=0,$M60=0,OR($N60+BV$3=$I$27+1,BV$3=$N60)),SUM($O$16:$O59)+COUNTIF($Q60:BU60,"&gt;0")+1,
IF(AND($J$1=3,BV$2=0,$M60=0,$N60+BV$3&lt;&gt;$I$27+1,BV$3&lt;&gt;$N60),SUM($O$16:$O59)+COUNTIF($Q60:BU60,"&gt;0")+1,
IF(AND($J$1=4,BV$2=0,$M60=0,$N60+BV$3&lt;&gt;$I$27+1,BV$3&lt;&gt;$N60,BV$1-$L60=0),SUM($O$16:$O59)+COUNTIF($Q60:BU60,"&gt;0")+1,
""))))),"")</f>
        <v/>
      </c>
      <c r="BW60" s="55" t="str">
        <f ca="1">IFERROR(IF($J$1=0,"",
IF(AND($J$1=1,BW$2=0,$M60=0),BW$3*$N60,
IF(AND($J$1=2,BW$2=0,$M60=0,OR($N60+BW$3=$I$27+1,BW$3=$N60)),SUM($O$16:$O59)+COUNTIF($Q60:BV60,"&gt;0")+1,
IF(AND($J$1=3,BW$2=0,$M60=0,$N60+BW$3&lt;&gt;$I$27+1,BW$3&lt;&gt;$N60),SUM($O$16:$O59)+COUNTIF($Q60:BV60,"&gt;0")+1,
IF(AND($J$1=4,BW$2=0,$M60=0,$N60+BW$3&lt;&gt;$I$27+1,BW$3&lt;&gt;$N60,BW$1-$L60=0),SUM($O$16:$O59)+COUNTIF($Q60:BV60,"&gt;0")+1,
""))))),"")</f>
        <v/>
      </c>
      <c r="BX60" s="55" t="str">
        <f ca="1">IFERROR(IF($J$1=0,"",
IF(AND($J$1=1,BX$2=0,$M60=0),BX$3*$N60,
IF(AND($J$1=2,BX$2=0,$M60=0,OR($N60+BX$3=$I$27+1,BX$3=$N60)),SUM($O$16:$O59)+COUNTIF($Q60:BW60,"&gt;0")+1,
IF(AND($J$1=3,BX$2=0,$M60=0,$N60+BX$3&lt;&gt;$I$27+1,BX$3&lt;&gt;$N60),SUM($O$16:$O59)+COUNTIF($Q60:BW60,"&gt;0")+1,
IF(AND($J$1=4,BX$2=0,$M60=0,$N60+BX$3&lt;&gt;$I$27+1,BX$3&lt;&gt;$N60,BX$1-$L60=0),SUM($O$16:$O59)+COUNTIF($Q60:BW60,"&gt;0")+1,
""))))),"")</f>
        <v/>
      </c>
      <c r="BY60" s="55" t="str">
        <f ca="1">IFERROR(IF($J$1=0,"",
IF(AND($J$1=1,BY$2=0,$M60=0),BY$3*$N60,
IF(AND($J$1=2,BY$2=0,$M60=0,OR($N60+BY$3=$I$27+1,BY$3=$N60)),SUM($O$16:$O59)+COUNTIF($Q60:BX60,"&gt;0")+1,
IF(AND($J$1=3,BY$2=0,$M60=0,$N60+BY$3&lt;&gt;$I$27+1,BY$3&lt;&gt;$N60),SUM($O$16:$O59)+COUNTIF($Q60:BX60,"&gt;0")+1,
IF(AND($J$1=4,BY$2=0,$M60=0,$N60+BY$3&lt;&gt;$I$27+1,BY$3&lt;&gt;$N60,BY$1-$L60=0),SUM($O$16:$O59)+COUNTIF($Q60:BX60,"&gt;0")+1,
""))))),"")</f>
        <v/>
      </c>
      <c r="BZ60" s="55" t="str">
        <f ca="1">IFERROR(IF($J$1=0,"",
IF(AND($J$1=1,BZ$2=0,$M60=0),BZ$3*$N60,
IF(AND($J$1=2,BZ$2=0,$M60=0,OR($N60+BZ$3=$I$27+1,BZ$3=$N60)),SUM($O$16:$O59)+COUNTIF($Q60:BY60,"&gt;0")+1,
IF(AND($J$1=3,BZ$2=0,$M60=0,$N60+BZ$3&lt;&gt;$I$27+1,BZ$3&lt;&gt;$N60),SUM($O$16:$O59)+COUNTIF($Q60:BY60,"&gt;0")+1,
IF(AND($J$1=4,BZ$2=0,$M60=0,$N60+BZ$3&lt;&gt;$I$27+1,BZ$3&lt;&gt;$N60,BZ$1-$L60=0),SUM($O$16:$O59)+COUNTIF($Q60:BY60,"&gt;0")+1,
""))))),"")</f>
        <v/>
      </c>
      <c r="CA60" s="55" t="str">
        <f ca="1">IFERROR(IF($J$1=0,"",
IF(AND($J$1=1,CA$2=0,$M60=0),CA$3*$N60,
IF(AND($J$1=2,CA$2=0,$M60=0,OR($N60+CA$3=$I$27+1,CA$3=$N60)),SUM($O$16:$O59)+COUNTIF($Q60:BZ60,"&gt;0")+1,
IF(AND($J$1=3,CA$2=0,$M60=0,$N60+CA$3&lt;&gt;$I$27+1,CA$3&lt;&gt;$N60),SUM($O$16:$O59)+COUNTIF($Q60:BZ60,"&gt;0")+1,
IF(AND($J$1=4,CA$2=0,$M60=0,$N60+CA$3&lt;&gt;$I$27+1,CA$3&lt;&gt;$N60,CA$1-$L60=0),SUM($O$16:$O59)+COUNTIF($Q60:BZ60,"&gt;0")+1,
""))))),"")</f>
        <v/>
      </c>
      <c r="CB60" s="55" t="str">
        <f ca="1">IFERROR(IF($J$1=0,"",
IF(AND($J$1=1,CB$2=0,$M60=0),CB$3*$N60,
IF(AND($J$1=2,CB$2=0,$M60=0,OR($N60+CB$3=$I$27+1,CB$3=$N60)),SUM($O$16:$O59)+COUNTIF($Q60:CA60,"&gt;0")+1,
IF(AND($J$1=3,CB$2=0,$M60=0,$N60+CB$3&lt;&gt;$I$27+1,CB$3&lt;&gt;$N60),SUM($O$16:$O59)+COUNTIF($Q60:CA60,"&gt;0")+1,
IF(AND($J$1=4,CB$2=0,$M60=0,$N60+CB$3&lt;&gt;$I$27+1,CB$3&lt;&gt;$N60,CB$1-$L60=0),SUM($O$16:$O59)+COUNTIF($Q60:CA60,"&gt;0")+1,
""))))),"")</f>
        <v/>
      </c>
      <c r="CC60" s="55" t="str">
        <f ca="1">IFERROR(IF($J$1=0,"",
IF(AND($J$1=1,CC$2=0,$M60=0),CC$3*$N60,
IF(AND($J$1=2,CC$2=0,$M60=0,OR($N60+CC$3=$I$27+1,CC$3=$N60)),SUM($O$16:$O59)+COUNTIF($Q60:CB60,"&gt;0")+1,
IF(AND($J$1=3,CC$2=0,$M60=0,$N60+CC$3&lt;&gt;$I$27+1,CC$3&lt;&gt;$N60),SUM($O$16:$O59)+COUNTIF($Q60:CB60,"&gt;0")+1,
IF(AND($J$1=4,CC$2=0,$M60=0,$N60+CC$3&lt;&gt;$I$27+1,CC$3&lt;&gt;$N60,CC$1-$L60=0),SUM($O$16:$O59)+COUNTIF($Q60:CB60,"&gt;0")+1,
""))))),"")</f>
        <v/>
      </c>
      <c r="CD60" s="55" t="str">
        <f ca="1">IFERROR(IF($J$1=0,"",
IF(AND($J$1=1,CD$2=0,$M60=0),CD$3*$N60,
IF(AND($J$1=2,CD$2=0,$M60=0,OR($N60+CD$3=$I$27+1,CD$3=$N60)),SUM($O$16:$O59)+COUNTIF($Q60:CC60,"&gt;0")+1,
IF(AND($J$1=3,CD$2=0,$M60=0,$N60+CD$3&lt;&gt;$I$27+1,CD$3&lt;&gt;$N60),SUM($O$16:$O59)+COUNTIF($Q60:CC60,"&gt;0")+1,
IF(AND($J$1=4,CD$2=0,$M60=0,$N60+CD$3&lt;&gt;$I$27+1,CD$3&lt;&gt;$N60,CD$1-$L60=0),SUM($O$16:$O59)+COUNTIF($Q60:CC60,"&gt;0")+1,
""))))),"")</f>
        <v/>
      </c>
      <c r="CE60" s="55" t="str">
        <f ca="1">IFERROR(IF($J$1=0,"",
IF(AND($J$1=1,CE$2=0,$M60=0),CE$3*$N60,
IF(AND($J$1=2,CE$2=0,$M60=0,OR($N60+CE$3=$I$27+1,CE$3=$N60)),SUM($O$16:$O59)+COUNTIF($Q60:CD60,"&gt;0")+1,
IF(AND($J$1=3,CE$2=0,$M60=0,$N60+CE$3&lt;&gt;$I$27+1,CE$3&lt;&gt;$N60),SUM($O$16:$O59)+COUNTIF($Q60:CD60,"&gt;0")+1,
IF(AND($J$1=4,CE$2=0,$M60=0,$N60+CE$3&lt;&gt;$I$27+1,CE$3&lt;&gt;$N60,CE$1-$L60=0),SUM($O$16:$O59)+COUNTIF($Q60:CD60,"&gt;0")+1,
""))))),"")</f>
        <v/>
      </c>
      <c r="CF60" s="55" t="str">
        <f ca="1">IFERROR(IF($J$1=0,"",
IF(AND($J$1=1,CF$2=0,$M60=0),CF$3*$N60,
IF(AND($J$1=2,CF$2=0,$M60=0,OR($N60+CF$3=$I$27+1,CF$3=$N60)),SUM($O$16:$O59)+COUNTIF($Q60:CE60,"&gt;0")+1,
IF(AND($J$1=3,CF$2=0,$M60=0,$N60+CF$3&lt;&gt;$I$27+1,CF$3&lt;&gt;$N60),SUM($O$16:$O59)+COUNTIF($Q60:CE60,"&gt;0")+1,
IF(AND($J$1=4,CF$2=0,$M60=0,$N60+CF$3&lt;&gt;$I$27+1,CF$3&lt;&gt;$N60,CF$1-$L60=0),SUM($O$16:$O59)+COUNTIF($Q60:CE60,"&gt;0")+1,
""))))),"")</f>
        <v/>
      </c>
      <c r="CG60" s="55" t="str">
        <f ca="1">IFERROR(IF($J$1=0,"",
IF(AND($J$1=1,CG$2=0,$M60=0),CG$3*$N60,
IF(AND($J$1=2,CG$2=0,$M60=0,OR($N60+CG$3=$I$27+1,CG$3=$N60)),SUM($O$16:$O59)+COUNTIF($Q60:CF60,"&gt;0")+1,
IF(AND($J$1=3,CG$2=0,$M60=0,$N60+CG$3&lt;&gt;$I$27+1,CG$3&lt;&gt;$N60),SUM($O$16:$O59)+COUNTIF($Q60:CF60,"&gt;0")+1,
IF(AND($J$1=4,CG$2=0,$M60=0,$N60+CG$3&lt;&gt;$I$27+1,CG$3&lt;&gt;$N60,CG$1-$L60=0),SUM($O$16:$O59)+COUNTIF($Q60:CF60,"&gt;0")+1,
""))))),"")</f>
        <v/>
      </c>
      <c r="CH60" s="55" t="str">
        <f ca="1">IFERROR(IF($J$1=0,"",
IF(AND($J$1=1,CH$2=0,$M60=0),CH$3*$N60,
IF(AND($J$1=2,CH$2=0,$M60=0,OR($N60+CH$3=$I$27+1,CH$3=$N60)),SUM($O$16:$O59)+COUNTIF($Q60:CG60,"&gt;0")+1,
IF(AND($J$1=3,CH$2=0,$M60=0,$N60+CH$3&lt;&gt;$I$27+1,CH$3&lt;&gt;$N60),SUM($O$16:$O59)+COUNTIF($Q60:CG60,"&gt;0")+1,
IF(AND($J$1=4,CH$2=0,$M60=0,$N60+CH$3&lt;&gt;$I$27+1,CH$3&lt;&gt;$N60,CH$1-$L60=0),SUM($O$16:$O59)+COUNTIF($Q60:CG60,"&gt;0")+1,
""))))),"")</f>
        <v/>
      </c>
      <c r="CI60" s="55" t="str">
        <f ca="1">IFERROR(IF($J$1=0,"",
IF(AND($J$1=1,CI$2=0,$M60=0),CI$3*$N60,
IF(AND($J$1=2,CI$2=0,$M60=0,OR($N60+CI$3=$I$27+1,CI$3=$N60)),SUM($O$16:$O59)+COUNTIF($Q60:CH60,"&gt;0")+1,
IF(AND($J$1=3,CI$2=0,$M60=0,$N60+CI$3&lt;&gt;$I$27+1,CI$3&lt;&gt;$N60),SUM($O$16:$O59)+COUNTIF($Q60:CH60,"&gt;0")+1,
IF(AND($J$1=4,CI$2=0,$M60=0,$N60+CI$3&lt;&gt;$I$27+1,CI$3&lt;&gt;$N60,CI$1-$L60=0),SUM($O$16:$O59)+COUNTIF($Q60:CH60,"&gt;0")+1,
""))))),"")</f>
        <v/>
      </c>
      <c r="CJ60" s="55" t="str">
        <f ca="1">IFERROR(IF($J$1=0,"",
IF(AND($J$1=1,CJ$2=0,$M60=0),CJ$3*$N60,
IF(AND($J$1=2,CJ$2=0,$M60=0,OR($N60+CJ$3=$I$27+1,CJ$3=$N60)),SUM($O$16:$O59)+COUNTIF($Q60:CI60,"&gt;0")+1,
IF(AND($J$1=3,CJ$2=0,$M60=0,$N60+CJ$3&lt;&gt;$I$27+1,CJ$3&lt;&gt;$N60),SUM($O$16:$O59)+COUNTIF($Q60:CI60,"&gt;0")+1,
IF(AND($J$1=4,CJ$2=0,$M60=0,$N60+CJ$3&lt;&gt;$I$27+1,CJ$3&lt;&gt;$N60,CJ$1-$L60=0),SUM($O$16:$O59)+COUNTIF($Q60:CI60,"&gt;0")+1,
""))))),"")</f>
        <v/>
      </c>
      <c r="CK60" s="55" t="str">
        <f ca="1">IFERROR(IF($J$1=0,"",
IF(AND($J$1=1,CK$2=0,$M60=0),CK$3*$N60,
IF(AND($J$1=2,CK$2=0,$M60=0,OR($N60+CK$3=$I$27+1,CK$3=$N60)),SUM($O$16:$O59)+COUNTIF($Q60:CJ60,"&gt;0")+1,
IF(AND($J$1=3,CK$2=0,$M60=0,$N60+CK$3&lt;&gt;$I$27+1,CK$3&lt;&gt;$N60),SUM($O$16:$O59)+COUNTIF($Q60:CJ60,"&gt;0")+1,
IF(AND($J$1=4,CK$2=0,$M60=0,$N60+CK$3&lt;&gt;$I$27+1,CK$3&lt;&gt;$N60,CK$1-$L60=0),SUM($O$16:$O59)+COUNTIF($Q60:CJ60,"&gt;0")+1,
""))))),"")</f>
        <v/>
      </c>
      <c r="CL60" s="55" t="str">
        <f ca="1">IFERROR(IF($J$1=0,"",
IF(AND($J$1=1,CL$2=0,$M60=0),CL$3*$N60,
IF(AND($J$1=2,CL$2=0,$M60=0,OR($N60+CL$3=$I$27+1,CL$3=$N60)),SUM($O$16:$O59)+COUNTIF($Q60:CK60,"&gt;0")+1,
IF(AND($J$1=3,CL$2=0,$M60=0,$N60+CL$3&lt;&gt;$I$27+1,CL$3&lt;&gt;$N60),SUM($O$16:$O59)+COUNTIF($Q60:CK60,"&gt;0")+1,
IF(AND($J$1=4,CL$2=0,$M60=0,$N60+CL$3&lt;&gt;$I$27+1,CL$3&lt;&gt;$N60,CL$1-$L60=0),SUM($O$16:$O59)+COUNTIF($Q60:CK60,"&gt;0")+1,
""))))),"")</f>
        <v/>
      </c>
      <c r="CM60" s="55" t="str">
        <f ca="1">IFERROR(IF($J$1=0,"",
IF(AND($J$1=1,CM$2=0,$M60=0),CM$3*$N60,
IF(AND($J$1=2,CM$2=0,$M60=0,OR($N60+CM$3=$I$27+1,CM$3=$N60)),SUM($O$16:$O59)+COUNTIF($Q60:CL60,"&gt;0")+1,
IF(AND($J$1=3,CM$2=0,$M60=0,$N60+CM$3&lt;&gt;$I$27+1,CM$3&lt;&gt;$N60),SUM($O$16:$O59)+COUNTIF($Q60:CL60,"&gt;0")+1,
IF(AND($J$1=4,CM$2=0,$M60=0,$N60+CM$3&lt;&gt;$I$27+1,CM$3&lt;&gt;$N60,CM$1-$L60=0),SUM($O$16:$O59)+COUNTIF($Q60:CL60,"&gt;0")+1,
""))))),"")</f>
        <v/>
      </c>
      <c r="CN60" s="55" t="str">
        <f ca="1">IFERROR(IF($J$1=0,"",
IF(AND($J$1=1,CN$2=0,$M60=0),CN$3*$N60,
IF(AND($J$1=2,CN$2=0,$M60=0,OR($N60+CN$3=$I$27+1,CN$3=$N60)),SUM($O$16:$O59)+COUNTIF($Q60:CM60,"&gt;0")+1,
IF(AND($J$1=3,CN$2=0,$M60=0,$N60+CN$3&lt;&gt;$I$27+1,CN$3&lt;&gt;$N60),SUM($O$16:$O59)+COUNTIF($Q60:CM60,"&gt;0")+1,
IF(AND($J$1=4,CN$2=0,$M60=0,$N60+CN$3&lt;&gt;$I$27+1,CN$3&lt;&gt;$N60,CN$1-$L60=0),SUM($O$16:$O59)+COUNTIF($Q60:CM60,"&gt;0")+1,
""))))),"")</f>
        <v/>
      </c>
      <c r="CO60" s="55" t="str">
        <f ca="1">IFERROR(IF($J$1=0,"",
IF(AND($J$1=1,CO$2=0,$M60=0),CO$3*$N60,
IF(AND($J$1=2,CO$2=0,$M60=0,OR($N60+CO$3=$I$27+1,CO$3=$N60)),SUM($O$16:$O59)+COUNTIF($Q60:CN60,"&gt;0")+1,
IF(AND($J$1=3,CO$2=0,$M60=0,$N60+CO$3&lt;&gt;$I$27+1,CO$3&lt;&gt;$N60),SUM($O$16:$O59)+COUNTIF($Q60:CN60,"&gt;0")+1,
IF(AND($J$1=4,CO$2=0,$M60=0,$N60+CO$3&lt;&gt;$I$27+1,CO$3&lt;&gt;$N60,CO$1-$L60=0),SUM($O$16:$O59)+COUNTIF($Q60:CN60,"&gt;0")+1,
""))))),"")</f>
        <v/>
      </c>
      <c r="CP60" s="55" t="str">
        <f ca="1">IFERROR(IF($J$1=0,"",
IF(AND($J$1=1,CP$2=0,$M60=0),CP$3*$N60,
IF(AND($J$1=2,CP$2=0,$M60=0,OR($N60+CP$3=$I$27+1,CP$3=$N60)),SUM($O$16:$O59)+COUNTIF($Q60:CO60,"&gt;0")+1,
IF(AND($J$1=3,CP$2=0,$M60=0,$N60+CP$3&lt;&gt;$I$27+1,CP$3&lt;&gt;$N60),SUM($O$16:$O59)+COUNTIF($Q60:CO60,"&gt;0")+1,
IF(AND($J$1=4,CP$2=0,$M60=0,$N60+CP$3&lt;&gt;$I$27+1,CP$3&lt;&gt;$N60,CP$1-$L60=0),SUM($O$16:$O59)+COUNTIF($Q60:CO60,"&gt;0")+1,
""))))),"")</f>
        <v/>
      </c>
      <c r="CQ60" s="55" t="str">
        <f ca="1">IFERROR(IF($J$1=0,"",
IF(AND($J$1=1,CQ$2=0,$M60=0),CQ$3*$N60,
IF(AND($J$1=2,CQ$2=0,$M60=0,OR($N60+CQ$3=$I$27+1,CQ$3=$N60)),SUM($O$16:$O59)+COUNTIF($Q60:CP60,"&gt;0")+1,
IF(AND($J$1=3,CQ$2=0,$M60=0,$N60+CQ$3&lt;&gt;$I$27+1,CQ$3&lt;&gt;$N60),SUM($O$16:$O59)+COUNTIF($Q60:CP60,"&gt;0")+1,
IF(AND($J$1=4,CQ$2=0,$M60=0,$N60+CQ$3&lt;&gt;$I$27+1,CQ$3&lt;&gt;$N60,CQ$1-$L60=0),SUM($O$16:$O59)+COUNTIF($Q60:CP60,"&gt;0")+1,
""))))),"")</f>
        <v/>
      </c>
      <c r="CR60" s="55" t="str">
        <f ca="1">IFERROR(IF($J$1=0,"",
IF(AND($J$1=1,CR$2=0,$M60=0),CR$3*$N60,
IF(AND($J$1=2,CR$2=0,$M60=0,OR($N60+CR$3=$I$27+1,CR$3=$N60)),SUM($O$16:$O59)+COUNTIF($Q60:CQ60,"&gt;0")+1,
IF(AND($J$1=3,CR$2=0,$M60=0,$N60+CR$3&lt;&gt;$I$27+1,CR$3&lt;&gt;$N60),SUM($O$16:$O59)+COUNTIF($Q60:CQ60,"&gt;0")+1,
IF(AND($J$1=4,CR$2=0,$M60=0,$N60+CR$3&lt;&gt;$I$27+1,CR$3&lt;&gt;$N60,CR$1-$L60=0),SUM($O$16:$O59)+COUNTIF($Q60:CQ60,"&gt;0")+1,
""))))),"")</f>
        <v/>
      </c>
      <c r="CS60" s="55" t="str">
        <f ca="1">IFERROR(IF($J$1=0,"",
IF(AND($J$1=1,CS$2=0,$M60=0),CS$3*$N60,
IF(AND($J$1=2,CS$2=0,$M60=0,OR($N60+CS$3=$I$27+1,CS$3=$N60)),SUM($O$16:$O59)+COUNTIF($Q60:CR60,"&gt;0")+1,
IF(AND($J$1=3,CS$2=0,$M60=0,$N60+CS$3&lt;&gt;$I$27+1,CS$3&lt;&gt;$N60),SUM($O$16:$O59)+COUNTIF($Q60:CR60,"&gt;0")+1,
IF(AND($J$1=4,CS$2=0,$M60=0,$N60+CS$3&lt;&gt;$I$27+1,CS$3&lt;&gt;$N60,CS$1-$L60=0),SUM($O$16:$O59)+COUNTIF($Q60:CR60,"&gt;0")+1,
""))))),"")</f>
        <v/>
      </c>
      <c r="CT60" s="55" t="str">
        <f ca="1">IFERROR(IF($J$1=0,"",
IF(AND($J$1=1,CT$2=0,$M60=0),CT$3*$N60,
IF(AND($J$1=2,CT$2=0,$M60=0,OR($N60+CT$3=$I$27+1,CT$3=$N60)),SUM($O$16:$O59)+COUNTIF($Q60:CS60,"&gt;0")+1,
IF(AND($J$1=3,CT$2=0,$M60=0,$N60+CT$3&lt;&gt;$I$27+1,CT$3&lt;&gt;$N60),SUM($O$16:$O59)+COUNTIF($Q60:CS60,"&gt;0")+1,
IF(AND($J$1=4,CT$2=0,$M60=0,$N60+CT$3&lt;&gt;$I$27+1,CT$3&lt;&gt;$N60,CT$1-$L60=0),SUM($O$16:$O59)+COUNTIF($Q60:CS60,"&gt;0")+1,
""))))),"")</f>
        <v/>
      </c>
      <c r="CU60" s="55" t="str">
        <f ca="1">IFERROR(IF($J$1=0,"",
IF(AND($J$1=1,CU$2=0,$M60=0),CU$3*$N60,
IF(AND($J$1=2,CU$2=0,$M60=0,OR($N60+CU$3=$I$27+1,CU$3=$N60)),SUM($O$16:$O59)+COUNTIF($Q60:CT60,"&gt;0")+1,
IF(AND($J$1=3,CU$2=0,$M60=0,$N60+CU$3&lt;&gt;$I$27+1,CU$3&lt;&gt;$N60),SUM($O$16:$O59)+COUNTIF($Q60:CT60,"&gt;0")+1,
IF(AND($J$1=4,CU$2=0,$M60=0,$N60+CU$3&lt;&gt;$I$27+1,CU$3&lt;&gt;$N60,CU$1-$L60=0),SUM($O$16:$O59)+COUNTIF($Q60:CT60,"&gt;0")+1,
""))))),"")</f>
        <v/>
      </c>
      <c r="CV60" s="55" t="str">
        <f ca="1">IFERROR(IF($J$1=0,"",
IF(AND($J$1=1,CV$2=0,$M60=0),CV$3*$N60,
IF(AND($J$1=2,CV$2=0,$M60=0,OR($N60+CV$3=$I$27+1,CV$3=$N60)),SUM($O$16:$O59)+COUNTIF($Q60:CU60,"&gt;0")+1,
IF(AND($J$1=3,CV$2=0,$M60=0,$N60+CV$3&lt;&gt;$I$27+1,CV$3&lt;&gt;$N60),SUM($O$16:$O59)+COUNTIF($Q60:CU60,"&gt;0")+1,
IF(AND($J$1=4,CV$2=0,$M60=0,$N60+CV$3&lt;&gt;$I$27+1,CV$3&lt;&gt;$N60,CV$1-$L60=0),SUM($O$16:$O59)+COUNTIF($Q60:CU60,"&gt;0")+1,
""))))),"")</f>
        <v/>
      </c>
      <c r="CW60" s="55" t="str">
        <f ca="1">IFERROR(IF($J$1=0,"",
IF(AND($J$1=1,CW$2=0,$M60=0),CW$3*$N60,
IF(AND($J$1=2,CW$2=0,$M60=0,OR($N60+CW$3=$I$27+1,CW$3=$N60)),SUM($O$16:$O59)+COUNTIF($Q60:CV60,"&gt;0")+1,
IF(AND($J$1=3,CW$2=0,$M60=0,$N60+CW$3&lt;&gt;$I$27+1,CW$3&lt;&gt;$N60),SUM($O$16:$O59)+COUNTIF($Q60:CV60,"&gt;0")+1,
IF(AND($J$1=4,CW$2=0,$M60=0,$N60+CW$3&lt;&gt;$I$27+1,CW$3&lt;&gt;$N60,CW$1-$L60=0),SUM($O$16:$O59)+COUNTIF($Q60:CV60,"&gt;0")+1,
""))))),"")</f>
        <v/>
      </c>
      <c r="CX60" s="55" t="str">
        <f ca="1">IFERROR(IF($J$1=0,"",
IF(AND($J$1=1,CX$2=0,$M60=0),CX$3*$N60,
IF(AND($J$1=2,CX$2=0,$M60=0,OR($N60+CX$3=$I$27+1,CX$3=$N60)),SUM($O$16:$O59)+COUNTIF($Q60:CW60,"&gt;0")+1,
IF(AND($J$1=3,CX$2=0,$M60=0,$N60+CX$3&lt;&gt;$I$27+1,CX$3&lt;&gt;$N60),SUM($O$16:$O59)+COUNTIF($Q60:CW60,"&gt;0")+1,
IF(AND($J$1=4,CX$2=0,$M60=0,$N60+CX$3&lt;&gt;$I$27+1,CX$3&lt;&gt;$N60,CX$1-$L60=0),SUM($O$16:$O59)+COUNTIF($Q60:CW60,"&gt;0")+1,
""))))),"")</f>
        <v/>
      </c>
      <c r="CY60" s="55" t="str">
        <f ca="1">IFERROR(IF($J$1=0,"",
IF(AND($J$1=1,CY$2=0,$M60=0),CY$3*$N60,
IF(AND($J$1=2,CY$2=0,$M60=0,OR($N60+CY$3=$I$27+1,CY$3=$N60)),SUM($O$16:$O59)+COUNTIF($Q60:CX60,"&gt;0")+1,
IF(AND($J$1=3,CY$2=0,$M60=0,$N60+CY$3&lt;&gt;$I$27+1,CY$3&lt;&gt;$N60),SUM($O$16:$O59)+COUNTIF($Q60:CX60,"&gt;0")+1,
IF(AND($J$1=4,CY$2=0,$M60=0,$N60+CY$3&lt;&gt;$I$27+1,CY$3&lt;&gt;$N60,CY$1-$L60=0),SUM($O$16:$O59)+COUNTIF($Q60:CX60,"&gt;0")+1,
""))))),"")</f>
        <v/>
      </c>
      <c r="CZ60" s="55" t="str">
        <f ca="1">IFERROR(IF($J$1=0,"",
IF(AND($J$1=1,CZ$2=0,$M60=0),CZ$3*$N60,
IF(AND($J$1=2,CZ$2=0,$M60=0,OR($N60+CZ$3=$I$27+1,CZ$3=$N60)),SUM($O$16:$O59)+COUNTIF($Q60:CY60,"&gt;0")+1,
IF(AND($J$1=3,CZ$2=0,$M60=0,$N60+CZ$3&lt;&gt;$I$27+1,CZ$3&lt;&gt;$N60),SUM($O$16:$O59)+COUNTIF($Q60:CY60,"&gt;0")+1,
IF(AND($J$1=4,CZ$2=0,$M60=0,$N60+CZ$3&lt;&gt;$I$27+1,CZ$3&lt;&gt;$N60,CZ$1-$L60=0),SUM($O$16:$O59)+COUNTIF($Q60:CY60,"&gt;0")+1,
""))))),"")</f>
        <v/>
      </c>
      <c r="DA60" s="55" t="str">
        <f ca="1">IFERROR(IF($J$1=0,"",
IF(AND($J$1=1,DA$2=0,$M60=0),DA$3*$N60,
IF(AND($J$1=2,DA$2=0,$M60=0,OR($N60+DA$3=$I$27+1,DA$3=$N60)),SUM($O$16:$O59)+COUNTIF($Q60:CZ60,"&gt;0")+1,
IF(AND($J$1=3,DA$2=0,$M60=0,$N60+DA$3&lt;&gt;$I$27+1,DA$3&lt;&gt;$N60),SUM($O$16:$O59)+COUNTIF($Q60:CZ60,"&gt;0")+1,
IF(AND($J$1=4,DA$2=0,$M60=0,$N60+DA$3&lt;&gt;$I$27+1,DA$3&lt;&gt;$N60,DA$1-$L60=0),SUM($O$16:$O59)+COUNTIF($Q60:CZ60,"&gt;0")+1,
""))))),"")</f>
        <v/>
      </c>
      <c r="DB60" s="55" t="str">
        <f ca="1">IFERROR(IF($J$1=0,"",
IF(AND($J$1=1,DB$2=0,$M60=0),DB$3*$N60,
IF(AND($J$1=2,DB$2=0,$M60=0,OR($N60+DB$3=$I$27+1,DB$3=$N60)),SUM($O$16:$O59)+COUNTIF($Q60:DA60,"&gt;0")+1,
IF(AND($J$1=3,DB$2=0,$M60=0,$N60+DB$3&lt;&gt;$I$27+1,DB$3&lt;&gt;$N60),SUM($O$16:$O59)+COUNTIF($Q60:DA60,"&gt;0")+1,
IF(AND($J$1=4,DB$2=0,$M60=0,$N60+DB$3&lt;&gt;$I$27+1,DB$3&lt;&gt;$N60,DB$1-$L60=0),SUM($O$16:$O59)+COUNTIF($Q60:DA60,"&gt;0")+1,
""))))),"")</f>
        <v/>
      </c>
      <c r="DC60" s="55" t="str">
        <f ca="1">IFERROR(IF($J$1=0,"",
IF(AND($J$1=1,DC$2=0,$M60=0),DC$3*$N60,
IF(AND($J$1=2,DC$2=0,$M60=0,OR($N60+DC$3=$I$27+1,DC$3=$N60)),SUM($O$16:$O59)+COUNTIF($Q60:DB60,"&gt;0")+1,
IF(AND($J$1=3,DC$2=0,$M60=0,$N60+DC$3&lt;&gt;$I$27+1,DC$3&lt;&gt;$N60),SUM($O$16:$O59)+COUNTIF($Q60:DB60,"&gt;0")+1,
IF(AND($J$1=4,DC$2=0,$M60=0,$N60+DC$3&lt;&gt;$I$27+1,DC$3&lt;&gt;$N60,DC$1-$L60=0),SUM($O$16:$O59)+COUNTIF($Q60:DB60,"&gt;0")+1,
""))))),"")</f>
        <v/>
      </c>
      <c r="DD60" s="55" t="str">
        <f ca="1">IFERROR(IF($J$1=0,"",
IF(AND($J$1=1,DD$2=0,$M60=0),DD$3*$N60,
IF(AND($J$1=2,DD$2=0,$M60=0,OR($N60+DD$3=$I$27+1,DD$3=$N60)),SUM($O$16:$O59)+COUNTIF($Q60:DC60,"&gt;0")+1,
IF(AND($J$1=3,DD$2=0,$M60=0,$N60+DD$3&lt;&gt;$I$27+1,DD$3&lt;&gt;$N60),SUM($O$16:$O59)+COUNTIF($Q60:DC60,"&gt;0")+1,
IF(AND($J$1=4,DD$2=0,$M60=0,$N60+DD$3&lt;&gt;$I$27+1,DD$3&lt;&gt;$N60,DD$1-$L60=0),SUM($O$16:$O59)+COUNTIF($Q60:DC60,"&gt;0")+1,
""))))),"")</f>
        <v/>
      </c>
      <c r="DE60" s="55" t="str">
        <f ca="1">IFERROR(IF($J$1=0,"",
IF(AND($J$1=1,DE$2=0,$M60=0),DE$3*$N60,
IF(AND($J$1=2,DE$2=0,$M60=0,OR($N60+DE$3=$I$27+1,DE$3=$N60)),SUM($O$16:$O59)+COUNTIF($Q60:DD60,"&gt;0")+1,
IF(AND($J$1=3,DE$2=0,$M60=0,$N60+DE$3&lt;&gt;$I$27+1,DE$3&lt;&gt;$N60),SUM($O$16:$O59)+COUNTIF($Q60:DD60,"&gt;0")+1,
IF(AND($J$1=4,DE$2=0,$M60=0,$N60+DE$3&lt;&gt;$I$27+1,DE$3&lt;&gt;$N60,DE$1-$L60=0),SUM($O$16:$O59)+COUNTIF($Q60:DD60,"&gt;0")+1,
""))))),"")</f>
        <v/>
      </c>
      <c r="DF60" s="55" t="str">
        <f ca="1">IFERROR(IF($J$1=0,"",
IF(AND($J$1=1,DF$2=0,$M60=0),DF$3*$N60,
IF(AND($J$1=2,DF$2=0,$M60=0,OR($N60+DF$3=$I$27+1,DF$3=$N60)),SUM($O$16:$O59)+COUNTIF($Q60:DE60,"&gt;0")+1,
IF(AND($J$1=3,DF$2=0,$M60=0,$N60+DF$3&lt;&gt;$I$27+1,DF$3&lt;&gt;$N60),SUM($O$16:$O59)+COUNTIF($Q60:DE60,"&gt;0")+1,
IF(AND($J$1=4,DF$2=0,$M60=0,$N60+DF$3&lt;&gt;$I$27+1,DF$3&lt;&gt;$N60,DF$1-$L60=0),SUM($O$16:$O59)+COUNTIF($Q60:DE60,"&gt;0")+1,
""))))),"")</f>
        <v/>
      </c>
      <c r="DG60" s="55" t="str">
        <f ca="1">IFERROR(IF($J$1=0,"",
IF(AND($J$1=1,DG$2=0,$M60=0),DG$3*$N60,
IF(AND($J$1=2,DG$2=0,$M60=0,OR($N60+DG$3=$I$27+1,DG$3=$N60)),SUM($O$16:$O59)+COUNTIF($Q60:DF60,"&gt;0")+1,
IF(AND($J$1=3,DG$2=0,$M60=0,$N60+DG$3&lt;&gt;$I$27+1,DG$3&lt;&gt;$N60),SUM($O$16:$O59)+COUNTIF($Q60:DF60,"&gt;0")+1,
IF(AND($J$1=4,DG$2=0,$M60=0,$N60+DG$3&lt;&gt;$I$27+1,DG$3&lt;&gt;$N60,DG$1-$L60=0),SUM($O$16:$O59)+COUNTIF($Q60:DF60,"&gt;0")+1,
""))))),"")</f>
        <v/>
      </c>
      <c r="DH60" s="55" t="str">
        <f ca="1">IFERROR(IF($J$1=0,"",
IF(AND($J$1=1,DH$2=0,$M60=0),DH$3*$N60,
IF(AND($J$1=2,DH$2=0,$M60=0,OR($N60+DH$3=$I$27+1,DH$3=$N60)),SUM($O$16:$O59)+COUNTIF($Q60:DG60,"&gt;0")+1,
IF(AND($J$1=3,DH$2=0,$M60=0,$N60+DH$3&lt;&gt;$I$27+1,DH$3&lt;&gt;$N60),SUM($O$16:$O59)+COUNTIF($Q60:DG60,"&gt;0")+1,
IF(AND($J$1=4,DH$2=0,$M60=0,$N60+DH$3&lt;&gt;$I$27+1,DH$3&lt;&gt;$N60,DH$1-$L60=0),SUM($O$16:$O59)+COUNTIF($Q60:DG60,"&gt;0")+1,
""))))),"")</f>
        <v/>
      </c>
      <c r="DI60" s="55" t="str">
        <f ca="1">IFERROR(IF($J$1=0,"",
IF(AND($J$1=1,DI$2=0,$M60=0),DI$3*$N60,
IF(AND($J$1=2,DI$2=0,$M60=0,OR($N60+DI$3=$I$27+1,DI$3=$N60)),SUM($O$16:$O59)+COUNTIF($Q60:DH60,"&gt;0")+1,
IF(AND($J$1=3,DI$2=0,$M60=0,$N60+DI$3&lt;&gt;$I$27+1,DI$3&lt;&gt;$N60),SUM($O$16:$O59)+COUNTIF($Q60:DH60,"&gt;0")+1,
IF(AND($J$1=4,DI$2=0,$M60=0,$N60+DI$3&lt;&gt;$I$27+1,DI$3&lt;&gt;$N60,DI$1-$L60=0),SUM($O$16:$O59)+COUNTIF($Q60:DH60,"&gt;0")+1,
""))))),"")</f>
        <v/>
      </c>
      <c r="DJ60" s="55" t="str">
        <f ca="1">IFERROR(IF($J$1=0,"",
IF(AND($J$1=1,DJ$2=0,$M60=0),DJ$3*$N60,
IF(AND($J$1=2,DJ$2=0,$M60=0,OR($N60+DJ$3=$I$27+1,DJ$3=$N60)),SUM($O$16:$O59)+COUNTIF($Q60:DI60,"&gt;0")+1,
IF(AND($J$1=3,DJ$2=0,$M60=0,$N60+DJ$3&lt;&gt;$I$27+1,DJ$3&lt;&gt;$N60),SUM($O$16:$O59)+COUNTIF($Q60:DI60,"&gt;0")+1,
IF(AND($J$1=4,DJ$2=0,$M60=0,$N60+DJ$3&lt;&gt;$I$27+1,DJ$3&lt;&gt;$N60,DJ$1-$L60=0),SUM($O$16:$O59)+COUNTIF($Q60:DI60,"&gt;0")+1,
""))))),"")</f>
        <v/>
      </c>
      <c r="DK60" s="55" t="str">
        <f ca="1">IFERROR(IF($J$1=0,"",
IF(AND($J$1=1,DK$2=0,$M60=0),DK$3*$N60,
IF(AND($J$1=2,DK$2=0,$M60=0,OR($N60+DK$3=$I$27+1,DK$3=$N60)),SUM($O$16:$O59)+COUNTIF($Q60:DJ60,"&gt;0")+1,
IF(AND($J$1=3,DK$2=0,$M60=0,$N60+DK$3&lt;&gt;$I$27+1,DK$3&lt;&gt;$N60),SUM($O$16:$O59)+COUNTIF($Q60:DJ60,"&gt;0")+1,
IF(AND($J$1=4,DK$2=0,$M60=0,$N60+DK$3&lt;&gt;$I$27+1,DK$3&lt;&gt;$N60,DK$1-$L60=0),SUM($O$16:$O59)+COUNTIF($Q60:DJ60,"&gt;0")+1,
""))))),"")</f>
        <v/>
      </c>
      <c r="DL60" s="55" t="str">
        <f ca="1">IFERROR(IF($J$1=0,"",
IF(AND($J$1=1,DL$2=0,$M60=0),DL$3*$N60,
IF(AND($J$1=2,DL$2=0,$M60=0,OR($N60+DL$3=$I$27+1,DL$3=$N60)),SUM($O$16:$O59)+COUNTIF($Q60:DK60,"&gt;0")+1,
IF(AND($J$1=3,DL$2=0,$M60=0,$N60+DL$3&lt;&gt;$I$27+1,DL$3&lt;&gt;$N60),SUM($O$16:$O59)+COUNTIF($Q60:DK60,"&gt;0")+1,
IF(AND($J$1=4,DL$2=0,$M60=0,$N60+DL$3&lt;&gt;$I$27+1,DL$3&lt;&gt;$N60,DL$1-$L60=0),SUM($O$16:$O59)+COUNTIF($Q60:DK60,"&gt;0")+1,
""))))),"")</f>
        <v/>
      </c>
      <c r="DM60" s="49" t="str">
        <f ca="1">IFERROR(IF($J$1=0,"",
IF(AND($J$1=1,DM$2=0,$M60=0),DM$3*$N60,
IF(AND($J$1=2,DM$2=0,$M60=0,OR($N60+DM$3=$I$27+1,DM$3=$N60)),SUM($O$16:$O59)+COUNTIF($Q60:DL60,"&gt;0")+1,
IF(AND($J$1=3,DM$2=0,$M60=0,$N60+DM$3&lt;&gt;$I$27+1,DM$3&lt;&gt;$N60),SUM($O$16:$O59)+COUNTIF($Q60:DL60,"&gt;0")+1,
IF(AND($J$1=4,DM$2=0,$M60=0,$N60+DM$3&lt;&gt;$I$27+1,DM$3&lt;&gt;$N60,DM$1-$L60=0),SUM($O$16:$O59)+COUNTIF($Q60:DL60,"&gt;0")+1,
""))))),"")</f>
        <v/>
      </c>
    </row>
    <row r="61" spans="8:117" ht="16.5" customHeight="1" x14ac:dyDescent="0.25">
      <c r="L61" s="2" t="str">
        <f t="shared" si="18"/>
        <v/>
      </c>
      <c r="M61" s="2" t="str">
        <f t="shared" si="16"/>
        <v/>
      </c>
      <c r="N61" s="2" t="str">
        <f t="shared" si="17"/>
        <v/>
      </c>
      <c r="O61" s="2">
        <f t="shared" ca="1" si="19"/>
        <v>0</v>
      </c>
      <c r="P61" s="41" t="str">
        <f t="shared" si="20"/>
        <v/>
      </c>
      <c r="R61" s="55" t="str">
        <f ca="1">IFERROR(IF($J$1=0,"",
IF(AND($J$1=1,R$2=0,$M61=0),R$3*$N61,
IF(AND($J$1=2,R$2=0,$M61=0,OR($N61+R$3=$I$27+1,R$3=$N61)),SUM($O$16:$O60)+COUNTIF($Q61:Q61,"&gt;0")+1,
IF(AND($J$1=3,R$2=0,$M61=0,$N61+R$3&lt;&gt;$I$27+1,R$3&lt;&gt;$N61),SUM($O$16:$O60)+COUNTIF($Q61:Q61,"&gt;0")+1,
IF(AND($J$1=4,R$2=0,$M61=0,$N61+R$3&lt;&gt;$I$27+1,R$3&lt;&gt;$N61,R$1-$L61=0),SUM($O$16:$O60)+COUNTIF($Q61:Q61,"&gt;0")+1,
""))))),"")</f>
        <v/>
      </c>
      <c r="S61" s="55" t="str">
        <f ca="1">IFERROR(IF($J$1=0,"",
IF(AND($J$1=1,S$2=0,$M61=0),S$3*$N61,
IF(AND($J$1=2,S$2=0,$M61=0,OR($N61+S$3=$I$27+1,S$3=$N61)),SUM($O$16:$O60)+COUNTIF($Q61:R61,"&gt;0")+1,
IF(AND($J$1=3,S$2=0,$M61=0,$N61+S$3&lt;&gt;$I$27+1,S$3&lt;&gt;$N61),SUM($O$16:$O60)+COUNTIF($Q61:R61,"&gt;0")+1,
IF(AND($J$1=4,S$2=0,$M61=0,$N61+S$3&lt;&gt;$I$27+1,S$3&lt;&gt;$N61,S$1-$L61=0),SUM($O$16:$O60)+COUNTIF($Q61:R61,"&gt;0")+1,
""))))),"")</f>
        <v/>
      </c>
      <c r="T61" s="55" t="str">
        <f ca="1">IFERROR(IF($J$1=0,"",
IF(AND($J$1=1,T$2=0,$M61=0),T$3*$N61,
IF(AND($J$1=2,T$2=0,$M61=0,OR($N61+T$3=$I$27+1,T$3=$N61)),SUM($O$16:$O60)+COUNTIF($Q61:S61,"&gt;0")+1,
IF(AND($J$1=3,T$2=0,$M61=0,$N61+T$3&lt;&gt;$I$27+1,T$3&lt;&gt;$N61),SUM($O$16:$O60)+COUNTIF($Q61:S61,"&gt;0")+1,
IF(AND($J$1=4,T$2=0,$M61=0,$N61+T$3&lt;&gt;$I$27+1,T$3&lt;&gt;$N61,T$1-$L61=0),SUM($O$16:$O60)+COUNTIF($Q61:S61,"&gt;0")+1,
""))))),"")</f>
        <v/>
      </c>
      <c r="U61" s="55" t="str">
        <f ca="1">IFERROR(IF($J$1=0,"",
IF(AND($J$1=1,U$2=0,$M61=0),U$3*$N61,
IF(AND($J$1=2,U$2=0,$M61=0,OR($N61+U$3=$I$27+1,U$3=$N61)),SUM($O$16:$O60)+COUNTIF($Q61:T61,"&gt;0")+1,
IF(AND($J$1=3,U$2=0,$M61=0,$N61+U$3&lt;&gt;$I$27+1,U$3&lt;&gt;$N61),SUM($O$16:$O60)+COUNTIF($Q61:T61,"&gt;0")+1,
IF(AND($J$1=4,U$2=0,$M61=0,$N61+U$3&lt;&gt;$I$27+1,U$3&lt;&gt;$N61,U$1-$L61=0),SUM($O$16:$O60)+COUNTIF($Q61:T61,"&gt;0")+1,
""))))),"")</f>
        <v/>
      </c>
      <c r="V61" s="55" t="str">
        <f ca="1">IFERROR(IF($J$1=0,"",
IF(AND($J$1=1,V$2=0,$M61=0),V$3*$N61,
IF(AND($J$1=2,V$2=0,$M61=0,OR($N61+V$3=$I$27+1,V$3=$N61)),SUM($O$16:$O60)+COUNTIF($Q61:U61,"&gt;0")+1,
IF(AND($J$1=3,V$2=0,$M61=0,$N61+V$3&lt;&gt;$I$27+1,V$3&lt;&gt;$N61),SUM($O$16:$O60)+COUNTIF($Q61:U61,"&gt;0")+1,
IF(AND($J$1=4,V$2=0,$M61=0,$N61+V$3&lt;&gt;$I$27+1,V$3&lt;&gt;$N61,V$1-$L61=0),SUM($O$16:$O60)+COUNTIF($Q61:U61,"&gt;0")+1,
""))))),"")</f>
        <v/>
      </c>
      <c r="W61" s="55" t="str">
        <f ca="1">IFERROR(IF($J$1=0,"",
IF(AND($J$1=1,W$2=0,$M61=0),W$3*$N61,
IF(AND($J$1=2,W$2=0,$M61=0,OR($N61+W$3=$I$27+1,W$3=$N61)),SUM($O$16:$O60)+COUNTIF($Q61:V61,"&gt;0")+1,
IF(AND($J$1=3,W$2=0,$M61=0,$N61+W$3&lt;&gt;$I$27+1,W$3&lt;&gt;$N61),SUM($O$16:$O60)+COUNTIF($Q61:V61,"&gt;0")+1,
IF(AND($J$1=4,W$2=0,$M61=0,$N61+W$3&lt;&gt;$I$27+1,W$3&lt;&gt;$N61,W$1-$L61=0),SUM($O$16:$O60)+COUNTIF($Q61:V61,"&gt;0")+1,
""))))),"")</f>
        <v/>
      </c>
      <c r="X61" s="55" t="str">
        <f ca="1">IFERROR(IF($J$1=0,"",
IF(AND($J$1=1,X$2=0,$M61=0),X$3*$N61,
IF(AND($J$1=2,X$2=0,$M61=0,OR($N61+X$3=$I$27+1,X$3=$N61)),SUM($O$16:$O60)+COUNTIF($Q61:W61,"&gt;0")+1,
IF(AND($J$1=3,X$2=0,$M61=0,$N61+X$3&lt;&gt;$I$27+1,X$3&lt;&gt;$N61),SUM($O$16:$O60)+COUNTIF($Q61:W61,"&gt;0")+1,
IF(AND($J$1=4,X$2=0,$M61=0,$N61+X$3&lt;&gt;$I$27+1,X$3&lt;&gt;$N61,X$1-$L61=0),SUM($O$16:$O60)+COUNTIF($Q61:W61,"&gt;0")+1,
""))))),"")</f>
        <v/>
      </c>
      <c r="Y61" s="55" t="str">
        <f ca="1">IFERROR(IF($J$1=0,"",
IF(AND($J$1=1,Y$2=0,$M61=0),Y$3*$N61,
IF(AND($J$1=2,Y$2=0,$M61=0,OR($N61+Y$3=$I$27+1,Y$3=$N61)),SUM($O$16:$O60)+COUNTIF($Q61:X61,"&gt;0")+1,
IF(AND($J$1=3,Y$2=0,$M61=0,$N61+Y$3&lt;&gt;$I$27+1,Y$3&lt;&gt;$N61),SUM($O$16:$O60)+COUNTIF($Q61:X61,"&gt;0")+1,
IF(AND($J$1=4,Y$2=0,$M61=0,$N61+Y$3&lt;&gt;$I$27+1,Y$3&lt;&gt;$N61,Y$1-$L61=0),SUM($O$16:$O60)+COUNTIF($Q61:X61,"&gt;0")+1,
""))))),"")</f>
        <v/>
      </c>
      <c r="Z61" s="55" t="str">
        <f ca="1">IFERROR(IF($J$1=0,"",
IF(AND($J$1=1,Z$2=0,$M61=0),Z$3*$N61,
IF(AND($J$1=2,Z$2=0,$M61=0,OR($N61+Z$3=$I$27+1,Z$3=$N61)),SUM($O$16:$O60)+COUNTIF($Q61:Y61,"&gt;0")+1,
IF(AND($J$1=3,Z$2=0,$M61=0,$N61+Z$3&lt;&gt;$I$27+1,Z$3&lt;&gt;$N61),SUM($O$16:$O60)+COUNTIF($Q61:Y61,"&gt;0")+1,
IF(AND($J$1=4,Z$2=0,$M61=0,$N61+Z$3&lt;&gt;$I$27+1,Z$3&lt;&gt;$N61,Z$1-$L61=0),SUM($O$16:$O60)+COUNTIF($Q61:Y61,"&gt;0")+1,
""))))),"")</f>
        <v/>
      </c>
      <c r="AA61" s="55" t="str">
        <f ca="1">IFERROR(IF($J$1=0,"",
IF(AND($J$1=1,AA$2=0,$M61=0),AA$3*$N61,
IF(AND($J$1=2,AA$2=0,$M61=0,OR($N61+AA$3=$I$27+1,AA$3=$N61)),SUM($O$16:$O60)+COUNTIF($Q61:Z61,"&gt;0")+1,
IF(AND($J$1=3,AA$2=0,$M61=0,$N61+AA$3&lt;&gt;$I$27+1,AA$3&lt;&gt;$N61),SUM($O$16:$O60)+COUNTIF($Q61:Z61,"&gt;0")+1,
IF(AND($J$1=4,AA$2=0,$M61=0,$N61+AA$3&lt;&gt;$I$27+1,AA$3&lt;&gt;$N61,AA$1-$L61=0),SUM($O$16:$O60)+COUNTIF($Q61:Z61,"&gt;0")+1,
""))))),"")</f>
        <v/>
      </c>
      <c r="AB61" s="55" t="str">
        <f ca="1">IFERROR(IF($J$1=0,"",
IF(AND($J$1=1,AB$2=0,$M61=0),AB$3*$N61,
IF(AND($J$1=2,AB$2=0,$M61=0,OR($N61+AB$3=$I$27+1,AB$3=$N61)),SUM($O$16:$O60)+COUNTIF($Q61:AA61,"&gt;0")+1,
IF(AND($J$1=3,AB$2=0,$M61=0,$N61+AB$3&lt;&gt;$I$27+1,AB$3&lt;&gt;$N61),SUM($O$16:$O60)+COUNTIF($Q61:AA61,"&gt;0")+1,
IF(AND($J$1=4,AB$2=0,$M61=0,$N61+AB$3&lt;&gt;$I$27+1,AB$3&lt;&gt;$N61,AB$1-$L61=0),SUM($O$16:$O60)+COUNTIF($Q61:AA61,"&gt;0")+1,
""))))),"")</f>
        <v/>
      </c>
      <c r="AC61" s="55" t="str">
        <f ca="1">IFERROR(IF($J$1=0,"",
IF(AND($J$1=1,AC$2=0,$M61=0),AC$3*$N61,
IF(AND($J$1=2,AC$2=0,$M61=0,OR($N61+AC$3=$I$27+1,AC$3=$N61)),SUM($O$16:$O60)+COUNTIF($Q61:AB61,"&gt;0")+1,
IF(AND($J$1=3,AC$2=0,$M61=0,$N61+AC$3&lt;&gt;$I$27+1,AC$3&lt;&gt;$N61),SUM($O$16:$O60)+COUNTIF($Q61:AB61,"&gt;0")+1,
IF(AND($J$1=4,AC$2=0,$M61=0,$N61+AC$3&lt;&gt;$I$27+1,AC$3&lt;&gt;$N61,AC$1-$L61=0),SUM($O$16:$O60)+COUNTIF($Q61:AB61,"&gt;0")+1,
""))))),"")</f>
        <v/>
      </c>
      <c r="AD61" s="55" t="str">
        <f ca="1">IFERROR(IF($J$1=0,"",
IF(AND($J$1=1,AD$2=0,$M61=0),AD$3*$N61,
IF(AND($J$1=2,AD$2=0,$M61=0,OR($N61+AD$3=$I$27+1,AD$3=$N61)),SUM($O$16:$O60)+COUNTIF($Q61:AC61,"&gt;0")+1,
IF(AND($J$1=3,AD$2=0,$M61=0,$N61+AD$3&lt;&gt;$I$27+1,AD$3&lt;&gt;$N61),SUM($O$16:$O60)+COUNTIF($Q61:AC61,"&gt;0")+1,
IF(AND($J$1=4,AD$2=0,$M61=0,$N61+AD$3&lt;&gt;$I$27+1,AD$3&lt;&gt;$N61,AD$1-$L61=0),SUM($O$16:$O60)+COUNTIF($Q61:AC61,"&gt;0")+1,
""))))),"")</f>
        <v/>
      </c>
      <c r="AE61" s="55" t="str">
        <f ca="1">IFERROR(IF($J$1=0,"",
IF(AND($J$1=1,AE$2=0,$M61=0),AE$3*$N61,
IF(AND($J$1=2,AE$2=0,$M61=0,OR($N61+AE$3=$I$27+1,AE$3=$N61)),SUM($O$16:$O60)+COUNTIF($Q61:AD61,"&gt;0")+1,
IF(AND($J$1=3,AE$2=0,$M61=0,$N61+AE$3&lt;&gt;$I$27+1,AE$3&lt;&gt;$N61),SUM($O$16:$O60)+COUNTIF($Q61:AD61,"&gt;0")+1,
IF(AND($J$1=4,AE$2=0,$M61=0,$N61+AE$3&lt;&gt;$I$27+1,AE$3&lt;&gt;$N61,AE$1-$L61=0),SUM($O$16:$O60)+COUNTIF($Q61:AD61,"&gt;0")+1,
""))))),"")</f>
        <v/>
      </c>
      <c r="AF61" s="55" t="str">
        <f ca="1">IFERROR(IF($J$1=0,"",
IF(AND($J$1=1,AF$2=0,$M61=0),AF$3*$N61,
IF(AND($J$1=2,AF$2=0,$M61=0,OR($N61+AF$3=$I$27+1,AF$3=$N61)),SUM($O$16:$O60)+COUNTIF($Q61:AE61,"&gt;0")+1,
IF(AND($J$1=3,AF$2=0,$M61=0,$N61+AF$3&lt;&gt;$I$27+1,AF$3&lt;&gt;$N61),SUM($O$16:$O60)+COUNTIF($Q61:AE61,"&gt;0")+1,
IF(AND($J$1=4,AF$2=0,$M61=0,$N61+AF$3&lt;&gt;$I$27+1,AF$3&lt;&gt;$N61,AF$1-$L61=0),SUM($O$16:$O60)+COUNTIF($Q61:AE61,"&gt;0")+1,
""))))),"")</f>
        <v/>
      </c>
      <c r="AG61" s="55" t="str">
        <f ca="1">IFERROR(IF($J$1=0,"",
IF(AND($J$1=1,AG$2=0,$M61=0),AG$3*$N61,
IF(AND($J$1=2,AG$2=0,$M61=0,OR($N61+AG$3=$I$27+1,AG$3=$N61)),SUM($O$16:$O60)+COUNTIF($Q61:AF61,"&gt;0")+1,
IF(AND($J$1=3,AG$2=0,$M61=0,$N61+AG$3&lt;&gt;$I$27+1,AG$3&lt;&gt;$N61),SUM($O$16:$O60)+COUNTIF($Q61:AF61,"&gt;0")+1,
IF(AND($J$1=4,AG$2=0,$M61=0,$N61+AG$3&lt;&gt;$I$27+1,AG$3&lt;&gt;$N61,AG$1-$L61=0),SUM($O$16:$O60)+COUNTIF($Q61:AF61,"&gt;0")+1,
""))))),"")</f>
        <v/>
      </c>
      <c r="AH61" s="55" t="str">
        <f ca="1">IFERROR(IF($J$1=0,"",
IF(AND($J$1=1,AH$2=0,$M61=0),AH$3*$N61,
IF(AND($J$1=2,AH$2=0,$M61=0,OR($N61+AH$3=$I$27+1,AH$3=$N61)),SUM($O$16:$O60)+COUNTIF($Q61:AG61,"&gt;0")+1,
IF(AND($J$1=3,AH$2=0,$M61=0,$N61+AH$3&lt;&gt;$I$27+1,AH$3&lt;&gt;$N61),SUM($O$16:$O60)+COUNTIF($Q61:AG61,"&gt;0")+1,
IF(AND($J$1=4,AH$2=0,$M61=0,$N61+AH$3&lt;&gt;$I$27+1,AH$3&lt;&gt;$N61,AH$1-$L61=0),SUM($O$16:$O60)+COUNTIF($Q61:AG61,"&gt;0")+1,
""))))),"")</f>
        <v/>
      </c>
      <c r="AI61" s="55" t="str">
        <f ca="1">IFERROR(IF($J$1=0,"",
IF(AND($J$1=1,AI$2=0,$M61=0),AI$3*$N61,
IF(AND($J$1=2,AI$2=0,$M61=0,OR($N61+AI$3=$I$27+1,AI$3=$N61)),SUM($O$16:$O60)+COUNTIF($Q61:AH61,"&gt;0")+1,
IF(AND($J$1=3,AI$2=0,$M61=0,$N61+AI$3&lt;&gt;$I$27+1,AI$3&lt;&gt;$N61),SUM($O$16:$O60)+COUNTIF($Q61:AH61,"&gt;0")+1,
IF(AND($J$1=4,AI$2=0,$M61=0,$N61+AI$3&lt;&gt;$I$27+1,AI$3&lt;&gt;$N61,AI$1-$L61=0),SUM($O$16:$O60)+COUNTIF($Q61:AH61,"&gt;0")+1,
""))))),"")</f>
        <v/>
      </c>
      <c r="AJ61" s="55" t="str">
        <f ca="1">IFERROR(IF($J$1=0,"",
IF(AND($J$1=1,AJ$2=0,$M61=0),AJ$3*$N61,
IF(AND($J$1=2,AJ$2=0,$M61=0,OR($N61+AJ$3=$I$27+1,AJ$3=$N61)),SUM($O$16:$O60)+COUNTIF($Q61:AI61,"&gt;0")+1,
IF(AND($J$1=3,AJ$2=0,$M61=0,$N61+AJ$3&lt;&gt;$I$27+1,AJ$3&lt;&gt;$N61),SUM($O$16:$O60)+COUNTIF($Q61:AI61,"&gt;0")+1,
IF(AND($J$1=4,AJ$2=0,$M61=0,$N61+AJ$3&lt;&gt;$I$27+1,AJ$3&lt;&gt;$N61,AJ$1-$L61=0),SUM($O$16:$O60)+COUNTIF($Q61:AI61,"&gt;0")+1,
""))))),"")</f>
        <v/>
      </c>
      <c r="AK61" s="55" t="str">
        <f ca="1">IFERROR(IF($J$1=0,"",
IF(AND($J$1=1,AK$2=0,$M61=0),AK$3*$N61,
IF(AND($J$1=2,AK$2=0,$M61=0,OR($N61+AK$3=$I$27+1,AK$3=$N61)),SUM($O$16:$O60)+COUNTIF($Q61:AJ61,"&gt;0")+1,
IF(AND($J$1=3,AK$2=0,$M61=0,$N61+AK$3&lt;&gt;$I$27+1,AK$3&lt;&gt;$N61),SUM($O$16:$O60)+COUNTIF($Q61:AJ61,"&gt;0")+1,
IF(AND($J$1=4,AK$2=0,$M61=0,$N61+AK$3&lt;&gt;$I$27+1,AK$3&lt;&gt;$N61,AK$1-$L61=0),SUM($O$16:$O60)+COUNTIF($Q61:AJ61,"&gt;0")+1,
""))))),"")</f>
        <v/>
      </c>
      <c r="AL61" s="55" t="str">
        <f ca="1">IFERROR(IF($J$1=0,"",
IF(AND($J$1=1,AL$2=0,$M61=0),AL$3*$N61,
IF(AND($J$1=2,AL$2=0,$M61=0,OR($N61+AL$3=$I$27+1,AL$3=$N61)),SUM($O$16:$O60)+COUNTIF($Q61:AK61,"&gt;0")+1,
IF(AND($J$1=3,AL$2=0,$M61=0,$N61+AL$3&lt;&gt;$I$27+1,AL$3&lt;&gt;$N61),SUM($O$16:$O60)+COUNTIF($Q61:AK61,"&gt;0")+1,
IF(AND($J$1=4,AL$2=0,$M61=0,$N61+AL$3&lt;&gt;$I$27+1,AL$3&lt;&gt;$N61,AL$1-$L61=0),SUM($O$16:$O60)+COUNTIF($Q61:AK61,"&gt;0")+1,
""))))),"")</f>
        <v/>
      </c>
      <c r="AM61" s="55" t="str">
        <f ca="1">IFERROR(IF($J$1=0,"",
IF(AND($J$1=1,AM$2=0,$M61=0),AM$3*$N61,
IF(AND($J$1=2,AM$2=0,$M61=0,OR($N61+AM$3=$I$27+1,AM$3=$N61)),SUM($O$16:$O60)+COUNTIF($Q61:AL61,"&gt;0")+1,
IF(AND($J$1=3,AM$2=0,$M61=0,$N61+AM$3&lt;&gt;$I$27+1,AM$3&lt;&gt;$N61),SUM($O$16:$O60)+COUNTIF($Q61:AL61,"&gt;0")+1,
IF(AND($J$1=4,AM$2=0,$M61=0,$N61+AM$3&lt;&gt;$I$27+1,AM$3&lt;&gt;$N61,AM$1-$L61=0),SUM($O$16:$O60)+COUNTIF($Q61:AL61,"&gt;0")+1,
""))))),"")</f>
        <v/>
      </c>
      <c r="AN61" s="55" t="str">
        <f ca="1">IFERROR(IF($J$1=0,"",
IF(AND($J$1=1,AN$2=0,$M61=0),AN$3*$N61,
IF(AND($J$1=2,AN$2=0,$M61=0,OR($N61+AN$3=$I$27+1,AN$3=$N61)),SUM($O$16:$O60)+COUNTIF($Q61:AM61,"&gt;0")+1,
IF(AND($J$1=3,AN$2=0,$M61=0,$N61+AN$3&lt;&gt;$I$27+1,AN$3&lt;&gt;$N61),SUM($O$16:$O60)+COUNTIF($Q61:AM61,"&gt;0")+1,
IF(AND($J$1=4,AN$2=0,$M61=0,$N61+AN$3&lt;&gt;$I$27+1,AN$3&lt;&gt;$N61,AN$1-$L61=0),SUM($O$16:$O60)+COUNTIF($Q61:AM61,"&gt;0")+1,
""))))),"")</f>
        <v/>
      </c>
      <c r="AO61" s="55" t="str">
        <f ca="1">IFERROR(IF($J$1=0,"",
IF(AND($J$1=1,AO$2=0,$M61=0),AO$3*$N61,
IF(AND($J$1=2,AO$2=0,$M61=0,OR($N61+AO$3=$I$27+1,AO$3=$N61)),SUM($O$16:$O60)+COUNTIF($Q61:AN61,"&gt;0")+1,
IF(AND($J$1=3,AO$2=0,$M61=0,$N61+AO$3&lt;&gt;$I$27+1,AO$3&lt;&gt;$N61),SUM($O$16:$O60)+COUNTIF($Q61:AN61,"&gt;0")+1,
IF(AND($J$1=4,AO$2=0,$M61=0,$N61+AO$3&lt;&gt;$I$27+1,AO$3&lt;&gt;$N61,AO$1-$L61=0),SUM($O$16:$O60)+COUNTIF($Q61:AN61,"&gt;0")+1,
""))))),"")</f>
        <v/>
      </c>
      <c r="AP61" s="55" t="str">
        <f ca="1">IFERROR(IF($J$1=0,"",
IF(AND($J$1=1,AP$2=0,$M61=0),AP$3*$N61,
IF(AND($J$1=2,AP$2=0,$M61=0,OR($N61+AP$3=$I$27+1,AP$3=$N61)),SUM($O$16:$O60)+COUNTIF($Q61:AO61,"&gt;0")+1,
IF(AND($J$1=3,AP$2=0,$M61=0,$N61+AP$3&lt;&gt;$I$27+1,AP$3&lt;&gt;$N61),SUM($O$16:$O60)+COUNTIF($Q61:AO61,"&gt;0")+1,
IF(AND($J$1=4,AP$2=0,$M61=0,$N61+AP$3&lt;&gt;$I$27+1,AP$3&lt;&gt;$N61,AP$1-$L61=0),SUM($O$16:$O60)+COUNTIF($Q61:AO61,"&gt;0")+1,
""))))),"")</f>
        <v/>
      </c>
      <c r="AQ61" s="55" t="str">
        <f ca="1">IFERROR(IF($J$1=0,"",
IF(AND($J$1=1,AQ$2=0,$M61=0),AQ$3*$N61,
IF(AND($J$1=2,AQ$2=0,$M61=0,OR($N61+AQ$3=$I$27+1,AQ$3=$N61)),SUM($O$16:$O60)+COUNTIF($Q61:AP61,"&gt;0")+1,
IF(AND($J$1=3,AQ$2=0,$M61=0,$N61+AQ$3&lt;&gt;$I$27+1,AQ$3&lt;&gt;$N61),SUM($O$16:$O60)+COUNTIF($Q61:AP61,"&gt;0")+1,
IF(AND($J$1=4,AQ$2=0,$M61=0,$N61+AQ$3&lt;&gt;$I$27+1,AQ$3&lt;&gt;$N61,AQ$1-$L61=0),SUM($O$16:$O60)+COUNTIF($Q61:AP61,"&gt;0")+1,
""))))),"")</f>
        <v/>
      </c>
      <c r="AR61" s="55" t="str">
        <f ca="1">IFERROR(IF($J$1=0,"",
IF(AND($J$1=1,AR$2=0,$M61=0),AR$3*$N61,
IF(AND($J$1=2,AR$2=0,$M61=0,OR($N61+AR$3=$I$27+1,AR$3=$N61)),SUM($O$16:$O60)+COUNTIF($Q61:AQ61,"&gt;0")+1,
IF(AND($J$1=3,AR$2=0,$M61=0,$N61+AR$3&lt;&gt;$I$27+1,AR$3&lt;&gt;$N61),SUM($O$16:$O60)+COUNTIF($Q61:AQ61,"&gt;0")+1,
IF(AND($J$1=4,AR$2=0,$M61=0,$N61+AR$3&lt;&gt;$I$27+1,AR$3&lt;&gt;$N61,AR$1-$L61=0),SUM($O$16:$O60)+COUNTIF($Q61:AQ61,"&gt;0")+1,
""))))),"")</f>
        <v/>
      </c>
      <c r="AS61" s="55" t="str">
        <f ca="1">IFERROR(IF($J$1=0,"",
IF(AND($J$1=1,AS$2=0,$M61=0),AS$3*$N61,
IF(AND($J$1=2,AS$2=0,$M61=0,OR($N61+AS$3=$I$27+1,AS$3=$N61)),SUM($O$16:$O60)+COUNTIF($Q61:AR61,"&gt;0")+1,
IF(AND($J$1=3,AS$2=0,$M61=0,$N61+AS$3&lt;&gt;$I$27+1,AS$3&lt;&gt;$N61),SUM($O$16:$O60)+COUNTIF($Q61:AR61,"&gt;0")+1,
IF(AND($J$1=4,AS$2=0,$M61=0,$N61+AS$3&lt;&gt;$I$27+1,AS$3&lt;&gt;$N61,AS$1-$L61=0),SUM($O$16:$O60)+COUNTIF($Q61:AR61,"&gt;0")+1,
""))))),"")</f>
        <v/>
      </c>
      <c r="AT61" s="55" t="str">
        <f ca="1">IFERROR(IF($J$1=0,"",
IF(AND($J$1=1,AT$2=0,$M61=0),AT$3*$N61,
IF(AND($J$1=2,AT$2=0,$M61=0,OR($N61+AT$3=$I$27+1,AT$3=$N61)),SUM($O$16:$O60)+COUNTIF($Q61:AS61,"&gt;0")+1,
IF(AND($J$1=3,AT$2=0,$M61=0,$N61+AT$3&lt;&gt;$I$27+1,AT$3&lt;&gt;$N61),SUM($O$16:$O60)+COUNTIF($Q61:AS61,"&gt;0")+1,
IF(AND($J$1=4,AT$2=0,$M61=0,$N61+AT$3&lt;&gt;$I$27+1,AT$3&lt;&gt;$N61,AT$1-$L61=0),SUM($O$16:$O60)+COUNTIF($Q61:AS61,"&gt;0")+1,
""))))),"")</f>
        <v/>
      </c>
      <c r="AU61" s="55" t="str">
        <f ca="1">IFERROR(IF($J$1=0,"",
IF(AND($J$1=1,AU$2=0,$M61=0),AU$3*$N61,
IF(AND($J$1=2,AU$2=0,$M61=0,OR($N61+AU$3=$I$27+1,AU$3=$N61)),SUM($O$16:$O60)+COUNTIF($Q61:AT61,"&gt;0")+1,
IF(AND($J$1=3,AU$2=0,$M61=0,$N61+AU$3&lt;&gt;$I$27+1,AU$3&lt;&gt;$N61),SUM($O$16:$O60)+COUNTIF($Q61:AT61,"&gt;0")+1,
IF(AND($J$1=4,AU$2=0,$M61=0,$N61+AU$3&lt;&gt;$I$27+1,AU$3&lt;&gt;$N61,AU$1-$L61=0),SUM($O$16:$O60)+COUNTIF($Q61:AT61,"&gt;0")+1,
""))))),"")</f>
        <v/>
      </c>
      <c r="AV61" s="55" t="str">
        <f ca="1">IFERROR(IF($J$1=0,"",
IF(AND($J$1=1,AV$2=0,$M61=0),AV$3*$N61,
IF(AND($J$1=2,AV$2=0,$M61=0,OR($N61+AV$3=$I$27+1,AV$3=$N61)),SUM($O$16:$O60)+COUNTIF($Q61:AU61,"&gt;0")+1,
IF(AND($J$1=3,AV$2=0,$M61=0,$N61+AV$3&lt;&gt;$I$27+1,AV$3&lt;&gt;$N61),SUM($O$16:$O60)+COUNTIF($Q61:AU61,"&gt;0")+1,
IF(AND($J$1=4,AV$2=0,$M61=0,$N61+AV$3&lt;&gt;$I$27+1,AV$3&lt;&gt;$N61,AV$1-$L61=0),SUM($O$16:$O60)+COUNTIF($Q61:AU61,"&gt;0")+1,
""))))),"")</f>
        <v/>
      </c>
      <c r="AW61" s="55" t="str">
        <f ca="1">IFERROR(IF($J$1=0,"",
IF(AND($J$1=1,AW$2=0,$M61=0),AW$3*$N61,
IF(AND($J$1=2,AW$2=0,$M61=0,OR($N61+AW$3=$I$27+1,AW$3=$N61)),SUM($O$16:$O60)+COUNTIF($Q61:AV61,"&gt;0")+1,
IF(AND($J$1=3,AW$2=0,$M61=0,$N61+AW$3&lt;&gt;$I$27+1,AW$3&lt;&gt;$N61),SUM($O$16:$O60)+COUNTIF($Q61:AV61,"&gt;0")+1,
IF(AND($J$1=4,AW$2=0,$M61=0,$N61+AW$3&lt;&gt;$I$27+1,AW$3&lt;&gt;$N61,AW$1-$L61=0),SUM($O$16:$O60)+COUNTIF($Q61:AV61,"&gt;0")+1,
""))))),"")</f>
        <v/>
      </c>
      <c r="AX61" s="55" t="str">
        <f ca="1">IFERROR(IF($J$1=0,"",
IF(AND($J$1=1,AX$2=0,$M61=0),AX$3*$N61,
IF(AND($J$1=2,AX$2=0,$M61=0,OR($N61+AX$3=$I$27+1,AX$3=$N61)),SUM($O$16:$O60)+COUNTIF($Q61:AW61,"&gt;0")+1,
IF(AND($J$1=3,AX$2=0,$M61=0,$N61+AX$3&lt;&gt;$I$27+1,AX$3&lt;&gt;$N61),SUM($O$16:$O60)+COUNTIF($Q61:AW61,"&gt;0")+1,
IF(AND($J$1=4,AX$2=0,$M61=0,$N61+AX$3&lt;&gt;$I$27+1,AX$3&lt;&gt;$N61,AX$1-$L61=0),SUM($O$16:$O60)+COUNTIF($Q61:AW61,"&gt;0")+1,
""))))),"")</f>
        <v/>
      </c>
      <c r="AY61" s="55" t="str">
        <f ca="1">IFERROR(IF($J$1=0,"",
IF(AND($J$1=1,AY$2=0,$M61=0),AY$3*$N61,
IF(AND($J$1=2,AY$2=0,$M61=0,OR($N61+AY$3=$I$27+1,AY$3=$N61)),SUM($O$16:$O60)+COUNTIF($Q61:AX61,"&gt;0")+1,
IF(AND($J$1=3,AY$2=0,$M61=0,$N61+AY$3&lt;&gt;$I$27+1,AY$3&lt;&gt;$N61),SUM($O$16:$O60)+COUNTIF($Q61:AX61,"&gt;0")+1,
IF(AND($J$1=4,AY$2=0,$M61=0,$N61+AY$3&lt;&gt;$I$27+1,AY$3&lt;&gt;$N61,AY$1-$L61=0),SUM($O$16:$O60)+COUNTIF($Q61:AX61,"&gt;0")+1,
""))))),"")</f>
        <v/>
      </c>
      <c r="AZ61" s="55" t="str">
        <f ca="1">IFERROR(IF($J$1=0,"",
IF(AND($J$1=1,AZ$2=0,$M61=0),AZ$3*$N61,
IF(AND($J$1=2,AZ$2=0,$M61=0,OR($N61+AZ$3=$I$27+1,AZ$3=$N61)),SUM($O$16:$O60)+COUNTIF($Q61:AY61,"&gt;0")+1,
IF(AND($J$1=3,AZ$2=0,$M61=0,$N61+AZ$3&lt;&gt;$I$27+1,AZ$3&lt;&gt;$N61),SUM($O$16:$O60)+COUNTIF($Q61:AY61,"&gt;0")+1,
IF(AND($J$1=4,AZ$2=0,$M61=0,$N61+AZ$3&lt;&gt;$I$27+1,AZ$3&lt;&gt;$N61,AZ$1-$L61=0),SUM($O$16:$O60)+COUNTIF($Q61:AY61,"&gt;0")+1,
""))))),"")</f>
        <v/>
      </c>
      <c r="BA61" s="55" t="str">
        <f ca="1">IFERROR(IF($J$1=0,"",
IF(AND($J$1=1,BA$2=0,$M61=0),BA$3*$N61,
IF(AND($J$1=2,BA$2=0,$M61=0,OR($N61+BA$3=$I$27+1,BA$3=$N61)),SUM($O$16:$O60)+COUNTIF($Q61:AZ61,"&gt;0")+1,
IF(AND($J$1=3,BA$2=0,$M61=0,$N61+BA$3&lt;&gt;$I$27+1,BA$3&lt;&gt;$N61),SUM($O$16:$O60)+COUNTIF($Q61:AZ61,"&gt;0")+1,
IF(AND($J$1=4,BA$2=0,$M61=0,$N61+BA$3&lt;&gt;$I$27+1,BA$3&lt;&gt;$N61,BA$1-$L61=0),SUM($O$16:$O60)+COUNTIF($Q61:AZ61,"&gt;0")+1,
""))))),"")</f>
        <v/>
      </c>
      <c r="BB61" s="55" t="str">
        <f ca="1">IFERROR(IF($J$1=0,"",
IF(AND($J$1=1,BB$2=0,$M61=0),BB$3*$N61,
IF(AND($J$1=2,BB$2=0,$M61=0,OR($N61+BB$3=$I$27+1,BB$3=$N61)),SUM($O$16:$O60)+COUNTIF($Q61:BA61,"&gt;0")+1,
IF(AND($J$1=3,BB$2=0,$M61=0,$N61+BB$3&lt;&gt;$I$27+1,BB$3&lt;&gt;$N61),SUM($O$16:$O60)+COUNTIF($Q61:BA61,"&gt;0")+1,
IF(AND($J$1=4,BB$2=0,$M61=0,$N61+BB$3&lt;&gt;$I$27+1,BB$3&lt;&gt;$N61,BB$1-$L61=0),SUM($O$16:$O60)+COUNTIF($Q61:BA61,"&gt;0")+1,
""))))),"")</f>
        <v/>
      </c>
      <c r="BC61" s="55" t="str">
        <f ca="1">IFERROR(IF($J$1=0,"",
IF(AND($J$1=1,BC$2=0,$M61=0),BC$3*$N61,
IF(AND($J$1=2,BC$2=0,$M61=0,OR($N61+BC$3=$I$27+1,BC$3=$N61)),SUM($O$16:$O60)+COUNTIF($Q61:BB61,"&gt;0")+1,
IF(AND($J$1=3,BC$2=0,$M61=0,$N61+BC$3&lt;&gt;$I$27+1,BC$3&lt;&gt;$N61),SUM($O$16:$O60)+COUNTIF($Q61:BB61,"&gt;0")+1,
IF(AND($J$1=4,BC$2=0,$M61=0,$N61+BC$3&lt;&gt;$I$27+1,BC$3&lt;&gt;$N61,BC$1-$L61=0),SUM($O$16:$O60)+COUNTIF($Q61:BB61,"&gt;0")+1,
""))))),"")</f>
        <v/>
      </c>
      <c r="BD61" s="55" t="str">
        <f ca="1">IFERROR(IF($J$1=0,"",
IF(AND($J$1=1,BD$2=0,$M61=0),BD$3*$N61,
IF(AND($J$1=2,BD$2=0,$M61=0,OR($N61+BD$3=$I$27+1,BD$3=$N61)),SUM($O$16:$O60)+COUNTIF($Q61:BC61,"&gt;0")+1,
IF(AND($J$1=3,BD$2=0,$M61=0,$N61+BD$3&lt;&gt;$I$27+1,BD$3&lt;&gt;$N61),SUM($O$16:$O60)+COUNTIF($Q61:BC61,"&gt;0")+1,
IF(AND($J$1=4,BD$2=0,$M61=0,$N61+BD$3&lt;&gt;$I$27+1,BD$3&lt;&gt;$N61,BD$1-$L61=0),SUM($O$16:$O60)+COUNTIF($Q61:BC61,"&gt;0")+1,
""))))),"")</f>
        <v/>
      </c>
      <c r="BE61" s="55" t="str">
        <f ca="1">IFERROR(IF($J$1=0,"",
IF(AND($J$1=1,BE$2=0,$M61=0),BE$3*$N61,
IF(AND($J$1=2,BE$2=0,$M61=0,OR($N61+BE$3=$I$27+1,BE$3=$N61)),SUM($O$16:$O60)+COUNTIF($Q61:BD61,"&gt;0")+1,
IF(AND($J$1=3,BE$2=0,$M61=0,$N61+BE$3&lt;&gt;$I$27+1,BE$3&lt;&gt;$N61),SUM($O$16:$O60)+COUNTIF($Q61:BD61,"&gt;0")+1,
IF(AND($J$1=4,BE$2=0,$M61=0,$N61+BE$3&lt;&gt;$I$27+1,BE$3&lt;&gt;$N61,BE$1-$L61=0),SUM($O$16:$O60)+COUNTIF($Q61:BD61,"&gt;0")+1,
""))))),"")</f>
        <v/>
      </c>
      <c r="BF61" s="55" t="str">
        <f ca="1">IFERROR(IF($J$1=0,"",
IF(AND($J$1=1,BF$2=0,$M61=0),BF$3*$N61,
IF(AND($J$1=2,BF$2=0,$M61=0,OR($N61+BF$3=$I$27+1,BF$3=$N61)),SUM($O$16:$O60)+COUNTIF($Q61:BE61,"&gt;0")+1,
IF(AND($J$1=3,BF$2=0,$M61=0,$N61+BF$3&lt;&gt;$I$27+1,BF$3&lt;&gt;$N61),SUM($O$16:$O60)+COUNTIF($Q61:BE61,"&gt;0")+1,
IF(AND($J$1=4,BF$2=0,$M61=0,$N61+BF$3&lt;&gt;$I$27+1,BF$3&lt;&gt;$N61,BF$1-$L61=0),SUM($O$16:$O60)+COUNTIF($Q61:BE61,"&gt;0")+1,
""))))),"")</f>
        <v/>
      </c>
      <c r="BG61" s="55" t="str">
        <f ca="1">IFERROR(IF($J$1=0,"",
IF(AND($J$1=1,BG$2=0,$M61=0),BG$3*$N61,
IF(AND($J$1=2,BG$2=0,$M61=0,OR($N61+BG$3=$I$27+1,BG$3=$N61)),SUM($O$16:$O60)+COUNTIF($Q61:BF61,"&gt;0")+1,
IF(AND($J$1=3,BG$2=0,$M61=0,$N61+BG$3&lt;&gt;$I$27+1,BG$3&lt;&gt;$N61),SUM($O$16:$O60)+COUNTIF($Q61:BF61,"&gt;0")+1,
IF(AND($J$1=4,BG$2=0,$M61=0,$N61+BG$3&lt;&gt;$I$27+1,BG$3&lt;&gt;$N61,BG$1-$L61=0),SUM($O$16:$O60)+COUNTIF($Q61:BF61,"&gt;0")+1,
""))))),"")</f>
        <v/>
      </c>
      <c r="BH61" s="55" t="str">
        <f ca="1">IFERROR(IF($J$1=0,"",
IF(AND($J$1=1,BH$2=0,$M61=0),BH$3*$N61,
IF(AND($J$1=2,BH$2=0,$M61=0,OR($N61+BH$3=$I$27+1,BH$3=$N61)),SUM($O$16:$O60)+COUNTIF($Q61:BG61,"&gt;0")+1,
IF(AND($J$1=3,BH$2=0,$M61=0,$N61+BH$3&lt;&gt;$I$27+1,BH$3&lt;&gt;$N61),SUM($O$16:$O60)+COUNTIF($Q61:BG61,"&gt;0")+1,
IF(AND($J$1=4,BH$2=0,$M61=0,$N61+BH$3&lt;&gt;$I$27+1,BH$3&lt;&gt;$N61,BH$1-$L61=0),SUM($O$16:$O60)+COUNTIF($Q61:BG61,"&gt;0")+1,
""))))),"")</f>
        <v/>
      </c>
      <c r="BI61" s="55" t="str">
        <f ca="1">IFERROR(IF($J$1=0,"",
IF(AND($J$1=1,BI$2=0,$M61=0),BI$3*$N61,
IF(AND($J$1=2,BI$2=0,$M61=0,OR($N61+BI$3=$I$27+1,BI$3=$N61)),SUM($O$16:$O60)+COUNTIF($Q61:BH61,"&gt;0")+1,
IF(AND($J$1=3,BI$2=0,$M61=0,$N61+BI$3&lt;&gt;$I$27+1,BI$3&lt;&gt;$N61),SUM($O$16:$O60)+COUNTIF($Q61:BH61,"&gt;0")+1,
IF(AND($J$1=4,BI$2=0,$M61=0,$N61+BI$3&lt;&gt;$I$27+1,BI$3&lt;&gt;$N61,BI$1-$L61=0),SUM($O$16:$O60)+COUNTIF($Q61:BH61,"&gt;0")+1,
""))))),"")</f>
        <v/>
      </c>
      <c r="BJ61" s="55" t="str">
        <f ca="1">IFERROR(IF($J$1=0,"",
IF(AND($J$1=1,BJ$2=0,$M61=0),BJ$3*$N61,
IF(AND($J$1=2,BJ$2=0,$M61=0,OR($N61+BJ$3=$I$27+1,BJ$3=$N61)),SUM($O$16:$O60)+COUNTIF($Q61:BI61,"&gt;0")+1,
IF(AND($J$1=3,BJ$2=0,$M61=0,$N61+BJ$3&lt;&gt;$I$27+1,BJ$3&lt;&gt;$N61),SUM($O$16:$O60)+COUNTIF($Q61:BI61,"&gt;0")+1,
IF(AND($J$1=4,BJ$2=0,$M61=0,$N61+BJ$3&lt;&gt;$I$27+1,BJ$3&lt;&gt;$N61,BJ$1-$L61=0),SUM($O$16:$O60)+COUNTIF($Q61:BI61,"&gt;0")+1,
""))))),"")</f>
        <v/>
      </c>
      <c r="BK61" s="55" t="str">
        <f ca="1">IFERROR(IF($J$1=0,"",
IF(AND($J$1=1,BK$2=0,$M61=0),BK$3*$N61,
IF(AND($J$1=2,BK$2=0,$M61=0,OR($N61+BK$3=$I$27+1,BK$3=$N61)),SUM($O$16:$O60)+COUNTIF($Q61:BJ61,"&gt;0")+1,
IF(AND($J$1=3,BK$2=0,$M61=0,$N61+BK$3&lt;&gt;$I$27+1,BK$3&lt;&gt;$N61),SUM($O$16:$O60)+COUNTIF($Q61:BJ61,"&gt;0")+1,
IF(AND($J$1=4,BK$2=0,$M61=0,$N61+BK$3&lt;&gt;$I$27+1,BK$3&lt;&gt;$N61,BK$1-$L61=0),SUM($O$16:$O60)+COUNTIF($Q61:BJ61,"&gt;0")+1,
""))))),"")</f>
        <v/>
      </c>
      <c r="BL61" s="55" t="str">
        <f ca="1">IFERROR(IF($J$1=0,"",
IF(AND($J$1=1,BL$2=0,$M61=0),BL$3*$N61,
IF(AND($J$1=2,BL$2=0,$M61=0,OR($N61+BL$3=$I$27+1,BL$3=$N61)),SUM($O$16:$O60)+COUNTIF($Q61:BK61,"&gt;0")+1,
IF(AND($J$1=3,BL$2=0,$M61=0,$N61+BL$3&lt;&gt;$I$27+1,BL$3&lt;&gt;$N61),SUM($O$16:$O60)+COUNTIF($Q61:BK61,"&gt;0")+1,
IF(AND($J$1=4,BL$2=0,$M61=0,$N61+BL$3&lt;&gt;$I$27+1,BL$3&lt;&gt;$N61,BL$1-$L61=0),SUM($O$16:$O60)+COUNTIF($Q61:BK61,"&gt;0")+1,
""))))),"")</f>
        <v/>
      </c>
      <c r="BM61" s="55" t="str">
        <f ca="1">IFERROR(IF($J$1=0,"",
IF(AND($J$1=1,BM$2=0,$M61=0),BM$3*$N61,
IF(AND($J$1=2,BM$2=0,$M61=0,OR($N61+BM$3=$I$27+1,BM$3=$N61)),SUM($O$16:$O60)+COUNTIF($Q61:BL61,"&gt;0")+1,
IF(AND($J$1=3,BM$2=0,$M61=0,$N61+BM$3&lt;&gt;$I$27+1,BM$3&lt;&gt;$N61),SUM($O$16:$O60)+COUNTIF($Q61:BL61,"&gt;0")+1,
IF(AND($J$1=4,BM$2=0,$M61=0,$N61+BM$3&lt;&gt;$I$27+1,BM$3&lt;&gt;$N61,BM$1-$L61=0),SUM($O$16:$O60)+COUNTIF($Q61:BL61,"&gt;0")+1,
""))))),"")</f>
        <v/>
      </c>
      <c r="BN61" s="55" t="str">
        <f ca="1">IFERROR(IF($J$1=0,"",
IF(AND($J$1=1,BN$2=0,$M61=0),BN$3*$N61,
IF(AND($J$1=2,BN$2=0,$M61=0,OR($N61+BN$3=$I$27+1,BN$3=$N61)),SUM($O$16:$O60)+COUNTIF($Q61:BM61,"&gt;0")+1,
IF(AND($J$1=3,BN$2=0,$M61=0,$N61+BN$3&lt;&gt;$I$27+1,BN$3&lt;&gt;$N61),SUM($O$16:$O60)+COUNTIF($Q61:BM61,"&gt;0")+1,
IF(AND($J$1=4,BN$2=0,$M61=0,$N61+BN$3&lt;&gt;$I$27+1,BN$3&lt;&gt;$N61,BN$1-$L61=0),SUM($O$16:$O60)+COUNTIF($Q61:BM61,"&gt;0")+1,
""))))),"")</f>
        <v/>
      </c>
      <c r="BO61" s="55" t="str">
        <f ca="1">IFERROR(IF($J$1=0,"",
IF(AND($J$1=1,BO$2=0,$M61=0),BO$3*$N61,
IF(AND($J$1=2,BO$2=0,$M61=0,OR($N61+BO$3=$I$27+1,BO$3=$N61)),SUM($O$16:$O60)+COUNTIF($Q61:BN61,"&gt;0")+1,
IF(AND($J$1=3,BO$2=0,$M61=0,$N61+BO$3&lt;&gt;$I$27+1,BO$3&lt;&gt;$N61),SUM($O$16:$O60)+COUNTIF($Q61:BN61,"&gt;0")+1,
IF(AND($J$1=4,BO$2=0,$M61=0,$N61+BO$3&lt;&gt;$I$27+1,BO$3&lt;&gt;$N61,BO$1-$L61=0),SUM($O$16:$O60)+COUNTIF($Q61:BN61,"&gt;0")+1,
""))))),"")</f>
        <v/>
      </c>
      <c r="BP61" s="55" t="str">
        <f ca="1">IFERROR(IF($J$1=0,"",
IF(AND($J$1=1,BP$2=0,$M61=0),BP$3*$N61,
IF(AND($J$1=2,BP$2=0,$M61=0,OR($N61+BP$3=$I$27+1,BP$3=$N61)),SUM($O$16:$O60)+COUNTIF($Q61:BO61,"&gt;0")+1,
IF(AND($J$1=3,BP$2=0,$M61=0,$N61+BP$3&lt;&gt;$I$27+1,BP$3&lt;&gt;$N61),SUM($O$16:$O60)+COUNTIF($Q61:BO61,"&gt;0")+1,
IF(AND($J$1=4,BP$2=0,$M61=0,$N61+BP$3&lt;&gt;$I$27+1,BP$3&lt;&gt;$N61,BP$1-$L61=0),SUM($O$16:$O60)+COUNTIF($Q61:BO61,"&gt;0")+1,
""))))),"")</f>
        <v/>
      </c>
      <c r="BQ61" s="55" t="str">
        <f ca="1">IFERROR(IF($J$1=0,"",
IF(AND($J$1=1,BQ$2=0,$M61=0),BQ$3*$N61,
IF(AND($J$1=2,BQ$2=0,$M61=0,OR($N61+BQ$3=$I$27+1,BQ$3=$N61)),SUM($O$16:$O60)+COUNTIF($Q61:BP61,"&gt;0")+1,
IF(AND($J$1=3,BQ$2=0,$M61=0,$N61+BQ$3&lt;&gt;$I$27+1,BQ$3&lt;&gt;$N61),SUM($O$16:$O60)+COUNTIF($Q61:BP61,"&gt;0")+1,
IF(AND($J$1=4,BQ$2=0,$M61=0,$N61+BQ$3&lt;&gt;$I$27+1,BQ$3&lt;&gt;$N61,BQ$1-$L61=0),SUM($O$16:$O60)+COUNTIF($Q61:BP61,"&gt;0")+1,
""))))),"")</f>
        <v/>
      </c>
      <c r="BR61" s="55" t="str">
        <f ca="1">IFERROR(IF($J$1=0,"",
IF(AND($J$1=1,BR$2=0,$M61=0),BR$3*$N61,
IF(AND($J$1=2,BR$2=0,$M61=0,OR($N61+BR$3=$I$27+1,BR$3=$N61)),SUM($O$16:$O60)+COUNTIF($Q61:BQ61,"&gt;0")+1,
IF(AND($J$1=3,BR$2=0,$M61=0,$N61+BR$3&lt;&gt;$I$27+1,BR$3&lt;&gt;$N61),SUM($O$16:$O60)+COUNTIF($Q61:BQ61,"&gt;0")+1,
IF(AND($J$1=4,BR$2=0,$M61=0,$N61+BR$3&lt;&gt;$I$27+1,BR$3&lt;&gt;$N61,BR$1-$L61=0),SUM($O$16:$O60)+COUNTIF($Q61:BQ61,"&gt;0")+1,
""))))),"")</f>
        <v/>
      </c>
      <c r="BS61" s="55" t="str">
        <f ca="1">IFERROR(IF($J$1=0,"",
IF(AND($J$1=1,BS$2=0,$M61=0),BS$3*$N61,
IF(AND($J$1=2,BS$2=0,$M61=0,OR($N61+BS$3=$I$27+1,BS$3=$N61)),SUM($O$16:$O60)+COUNTIF($Q61:BR61,"&gt;0")+1,
IF(AND($J$1=3,BS$2=0,$M61=0,$N61+BS$3&lt;&gt;$I$27+1,BS$3&lt;&gt;$N61),SUM($O$16:$O60)+COUNTIF($Q61:BR61,"&gt;0")+1,
IF(AND($J$1=4,BS$2=0,$M61=0,$N61+BS$3&lt;&gt;$I$27+1,BS$3&lt;&gt;$N61,BS$1-$L61=0),SUM($O$16:$O60)+COUNTIF($Q61:BR61,"&gt;0")+1,
""))))),"")</f>
        <v/>
      </c>
      <c r="BT61" s="55" t="str">
        <f ca="1">IFERROR(IF($J$1=0,"",
IF(AND($J$1=1,BT$2=0,$M61=0),BT$3*$N61,
IF(AND($J$1=2,BT$2=0,$M61=0,OR($N61+BT$3=$I$27+1,BT$3=$N61)),SUM($O$16:$O60)+COUNTIF($Q61:BS61,"&gt;0")+1,
IF(AND($J$1=3,BT$2=0,$M61=0,$N61+BT$3&lt;&gt;$I$27+1,BT$3&lt;&gt;$N61),SUM($O$16:$O60)+COUNTIF($Q61:BS61,"&gt;0")+1,
IF(AND($J$1=4,BT$2=0,$M61=0,$N61+BT$3&lt;&gt;$I$27+1,BT$3&lt;&gt;$N61,BT$1-$L61=0),SUM($O$16:$O60)+COUNTIF($Q61:BS61,"&gt;0")+1,
""))))),"")</f>
        <v/>
      </c>
      <c r="BU61" s="55" t="str">
        <f ca="1">IFERROR(IF($J$1=0,"",
IF(AND($J$1=1,BU$2=0,$M61=0),BU$3*$N61,
IF(AND($J$1=2,BU$2=0,$M61=0,OR($N61+BU$3=$I$27+1,BU$3=$N61)),SUM($O$16:$O60)+COUNTIF($Q61:BT61,"&gt;0")+1,
IF(AND($J$1=3,BU$2=0,$M61=0,$N61+BU$3&lt;&gt;$I$27+1,BU$3&lt;&gt;$N61),SUM($O$16:$O60)+COUNTIF($Q61:BT61,"&gt;0")+1,
IF(AND($J$1=4,BU$2=0,$M61=0,$N61+BU$3&lt;&gt;$I$27+1,BU$3&lt;&gt;$N61,BU$1-$L61=0),SUM($O$16:$O60)+COUNTIF($Q61:BT61,"&gt;0")+1,
""))))),"")</f>
        <v/>
      </c>
      <c r="BV61" s="55" t="str">
        <f ca="1">IFERROR(IF($J$1=0,"",
IF(AND($J$1=1,BV$2=0,$M61=0),BV$3*$N61,
IF(AND($J$1=2,BV$2=0,$M61=0,OR($N61+BV$3=$I$27+1,BV$3=$N61)),SUM($O$16:$O60)+COUNTIF($Q61:BU61,"&gt;0")+1,
IF(AND($J$1=3,BV$2=0,$M61=0,$N61+BV$3&lt;&gt;$I$27+1,BV$3&lt;&gt;$N61),SUM($O$16:$O60)+COUNTIF($Q61:BU61,"&gt;0")+1,
IF(AND($J$1=4,BV$2=0,$M61=0,$N61+BV$3&lt;&gt;$I$27+1,BV$3&lt;&gt;$N61,BV$1-$L61=0),SUM($O$16:$O60)+COUNTIF($Q61:BU61,"&gt;0")+1,
""))))),"")</f>
        <v/>
      </c>
      <c r="BW61" s="55" t="str">
        <f ca="1">IFERROR(IF($J$1=0,"",
IF(AND($J$1=1,BW$2=0,$M61=0),BW$3*$N61,
IF(AND($J$1=2,BW$2=0,$M61=0,OR($N61+BW$3=$I$27+1,BW$3=$N61)),SUM($O$16:$O60)+COUNTIF($Q61:BV61,"&gt;0")+1,
IF(AND($J$1=3,BW$2=0,$M61=0,$N61+BW$3&lt;&gt;$I$27+1,BW$3&lt;&gt;$N61),SUM($O$16:$O60)+COUNTIF($Q61:BV61,"&gt;0")+1,
IF(AND($J$1=4,BW$2=0,$M61=0,$N61+BW$3&lt;&gt;$I$27+1,BW$3&lt;&gt;$N61,BW$1-$L61=0),SUM($O$16:$O60)+COUNTIF($Q61:BV61,"&gt;0")+1,
""))))),"")</f>
        <v/>
      </c>
      <c r="BX61" s="55" t="str">
        <f ca="1">IFERROR(IF($J$1=0,"",
IF(AND($J$1=1,BX$2=0,$M61=0),BX$3*$N61,
IF(AND($J$1=2,BX$2=0,$M61=0,OR($N61+BX$3=$I$27+1,BX$3=$N61)),SUM($O$16:$O60)+COUNTIF($Q61:BW61,"&gt;0")+1,
IF(AND($J$1=3,BX$2=0,$M61=0,$N61+BX$3&lt;&gt;$I$27+1,BX$3&lt;&gt;$N61),SUM($O$16:$O60)+COUNTIF($Q61:BW61,"&gt;0")+1,
IF(AND($J$1=4,BX$2=0,$M61=0,$N61+BX$3&lt;&gt;$I$27+1,BX$3&lt;&gt;$N61,BX$1-$L61=0),SUM($O$16:$O60)+COUNTIF($Q61:BW61,"&gt;0")+1,
""))))),"")</f>
        <v/>
      </c>
      <c r="BY61" s="55" t="str">
        <f ca="1">IFERROR(IF($J$1=0,"",
IF(AND($J$1=1,BY$2=0,$M61=0),BY$3*$N61,
IF(AND($J$1=2,BY$2=0,$M61=0,OR($N61+BY$3=$I$27+1,BY$3=$N61)),SUM($O$16:$O60)+COUNTIF($Q61:BX61,"&gt;0")+1,
IF(AND($J$1=3,BY$2=0,$M61=0,$N61+BY$3&lt;&gt;$I$27+1,BY$3&lt;&gt;$N61),SUM($O$16:$O60)+COUNTIF($Q61:BX61,"&gt;0")+1,
IF(AND($J$1=4,BY$2=0,$M61=0,$N61+BY$3&lt;&gt;$I$27+1,BY$3&lt;&gt;$N61,BY$1-$L61=0),SUM($O$16:$O60)+COUNTIF($Q61:BX61,"&gt;0")+1,
""))))),"")</f>
        <v/>
      </c>
      <c r="BZ61" s="55" t="str">
        <f ca="1">IFERROR(IF($J$1=0,"",
IF(AND($J$1=1,BZ$2=0,$M61=0),BZ$3*$N61,
IF(AND($J$1=2,BZ$2=0,$M61=0,OR($N61+BZ$3=$I$27+1,BZ$3=$N61)),SUM($O$16:$O60)+COUNTIF($Q61:BY61,"&gt;0")+1,
IF(AND($J$1=3,BZ$2=0,$M61=0,$N61+BZ$3&lt;&gt;$I$27+1,BZ$3&lt;&gt;$N61),SUM($O$16:$O60)+COUNTIF($Q61:BY61,"&gt;0")+1,
IF(AND($J$1=4,BZ$2=0,$M61=0,$N61+BZ$3&lt;&gt;$I$27+1,BZ$3&lt;&gt;$N61,BZ$1-$L61=0),SUM($O$16:$O60)+COUNTIF($Q61:BY61,"&gt;0")+1,
""))))),"")</f>
        <v/>
      </c>
      <c r="CA61" s="55" t="str">
        <f ca="1">IFERROR(IF($J$1=0,"",
IF(AND($J$1=1,CA$2=0,$M61=0),CA$3*$N61,
IF(AND($J$1=2,CA$2=0,$M61=0,OR($N61+CA$3=$I$27+1,CA$3=$N61)),SUM($O$16:$O60)+COUNTIF($Q61:BZ61,"&gt;0")+1,
IF(AND($J$1=3,CA$2=0,$M61=0,$N61+CA$3&lt;&gt;$I$27+1,CA$3&lt;&gt;$N61),SUM($O$16:$O60)+COUNTIF($Q61:BZ61,"&gt;0")+1,
IF(AND($J$1=4,CA$2=0,$M61=0,$N61+CA$3&lt;&gt;$I$27+1,CA$3&lt;&gt;$N61,CA$1-$L61=0),SUM($O$16:$O60)+COUNTIF($Q61:BZ61,"&gt;0")+1,
""))))),"")</f>
        <v/>
      </c>
      <c r="CB61" s="55" t="str">
        <f ca="1">IFERROR(IF($J$1=0,"",
IF(AND($J$1=1,CB$2=0,$M61=0),CB$3*$N61,
IF(AND($J$1=2,CB$2=0,$M61=0,OR($N61+CB$3=$I$27+1,CB$3=$N61)),SUM($O$16:$O60)+COUNTIF($Q61:CA61,"&gt;0")+1,
IF(AND($J$1=3,CB$2=0,$M61=0,$N61+CB$3&lt;&gt;$I$27+1,CB$3&lt;&gt;$N61),SUM($O$16:$O60)+COUNTIF($Q61:CA61,"&gt;0")+1,
IF(AND($J$1=4,CB$2=0,$M61=0,$N61+CB$3&lt;&gt;$I$27+1,CB$3&lt;&gt;$N61,CB$1-$L61=0),SUM($O$16:$O60)+COUNTIF($Q61:CA61,"&gt;0")+1,
""))))),"")</f>
        <v/>
      </c>
      <c r="CC61" s="55" t="str">
        <f ca="1">IFERROR(IF($J$1=0,"",
IF(AND($J$1=1,CC$2=0,$M61=0),CC$3*$N61,
IF(AND($J$1=2,CC$2=0,$M61=0,OR($N61+CC$3=$I$27+1,CC$3=$N61)),SUM($O$16:$O60)+COUNTIF($Q61:CB61,"&gt;0")+1,
IF(AND($J$1=3,CC$2=0,$M61=0,$N61+CC$3&lt;&gt;$I$27+1,CC$3&lt;&gt;$N61),SUM($O$16:$O60)+COUNTIF($Q61:CB61,"&gt;0")+1,
IF(AND($J$1=4,CC$2=0,$M61=0,$N61+CC$3&lt;&gt;$I$27+1,CC$3&lt;&gt;$N61,CC$1-$L61=0),SUM($O$16:$O60)+COUNTIF($Q61:CB61,"&gt;0")+1,
""))))),"")</f>
        <v/>
      </c>
      <c r="CD61" s="55" t="str">
        <f ca="1">IFERROR(IF($J$1=0,"",
IF(AND($J$1=1,CD$2=0,$M61=0),CD$3*$N61,
IF(AND($J$1=2,CD$2=0,$M61=0,OR($N61+CD$3=$I$27+1,CD$3=$N61)),SUM($O$16:$O60)+COUNTIF($Q61:CC61,"&gt;0")+1,
IF(AND($J$1=3,CD$2=0,$M61=0,$N61+CD$3&lt;&gt;$I$27+1,CD$3&lt;&gt;$N61),SUM($O$16:$O60)+COUNTIF($Q61:CC61,"&gt;0")+1,
IF(AND($J$1=4,CD$2=0,$M61=0,$N61+CD$3&lt;&gt;$I$27+1,CD$3&lt;&gt;$N61,CD$1-$L61=0),SUM($O$16:$O60)+COUNTIF($Q61:CC61,"&gt;0")+1,
""))))),"")</f>
        <v/>
      </c>
      <c r="CE61" s="55" t="str">
        <f ca="1">IFERROR(IF($J$1=0,"",
IF(AND($J$1=1,CE$2=0,$M61=0),CE$3*$N61,
IF(AND($J$1=2,CE$2=0,$M61=0,OR($N61+CE$3=$I$27+1,CE$3=$N61)),SUM($O$16:$O60)+COUNTIF($Q61:CD61,"&gt;0")+1,
IF(AND($J$1=3,CE$2=0,$M61=0,$N61+CE$3&lt;&gt;$I$27+1,CE$3&lt;&gt;$N61),SUM($O$16:$O60)+COUNTIF($Q61:CD61,"&gt;0")+1,
IF(AND($J$1=4,CE$2=0,$M61=0,$N61+CE$3&lt;&gt;$I$27+1,CE$3&lt;&gt;$N61,CE$1-$L61=0),SUM($O$16:$O60)+COUNTIF($Q61:CD61,"&gt;0")+1,
""))))),"")</f>
        <v/>
      </c>
      <c r="CF61" s="55" t="str">
        <f ca="1">IFERROR(IF($J$1=0,"",
IF(AND($J$1=1,CF$2=0,$M61=0),CF$3*$N61,
IF(AND($J$1=2,CF$2=0,$M61=0,OR($N61+CF$3=$I$27+1,CF$3=$N61)),SUM($O$16:$O60)+COUNTIF($Q61:CE61,"&gt;0")+1,
IF(AND($J$1=3,CF$2=0,$M61=0,$N61+CF$3&lt;&gt;$I$27+1,CF$3&lt;&gt;$N61),SUM($O$16:$O60)+COUNTIF($Q61:CE61,"&gt;0")+1,
IF(AND($J$1=4,CF$2=0,$M61=0,$N61+CF$3&lt;&gt;$I$27+1,CF$3&lt;&gt;$N61,CF$1-$L61=0),SUM($O$16:$O60)+COUNTIF($Q61:CE61,"&gt;0")+1,
""))))),"")</f>
        <v/>
      </c>
      <c r="CG61" s="55" t="str">
        <f ca="1">IFERROR(IF($J$1=0,"",
IF(AND($J$1=1,CG$2=0,$M61=0),CG$3*$N61,
IF(AND($J$1=2,CG$2=0,$M61=0,OR($N61+CG$3=$I$27+1,CG$3=$N61)),SUM($O$16:$O60)+COUNTIF($Q61:CF61,"&gt;0")+1,
IF(AND($J$1=3,CG$2=0,$M61=0,$N61+CG$3&lt;&gt;$I$27+1,CG$3&lt;&gt;$N61),SUM($O$16:$O60)+COUNTIF($Q61:CF61,"&gt;0")+1,
IF(AND($J$1=4,CG$2=0,$M61=0,$N61+CG$3&lt;&gt;$I$27+1,CG$3&lt;&gt;$N61,CG$1-$L61=0),SUM($O$16:$O60)+COUNTIF($Q61:CF61,"&gt;0")+1,
""))))),"")</f>
        <v/>
      </c>
      <c r="CH61" s="55" t="str">
        <f ca="1">IFERROR(IF($J$1=0,"",
IF(AND($J$1=1,CH$2=0,$M61=0),CH$3*$N61,
IF(AND($J$1=2,CH$2=0,$M61=0,OR($N61+CH$3=$I$27+1,CH$3=$N61)),SUM($O$16:$O60)+COUNTIF($Q61:CG61,"&gt;0")+1,
IF(AND($J$1=3,CH$2=0,$M61=0,$N61+CH$3&lt;&gt;$I$27+1,CH$3&lt;&gt;$N61),SUM($O$16:$O60)+COUNTIF($Q61:CG61,"&gt;0")+1,
IF(AND($J$1=4,CH$2=0,$M61=0,$N61+CH$3&lt;&gt;$I$27+1,CH$3&lt;&gt;$N61,CH$1-$L61=0),SUM($O$16:$O60)+COUNTIF($Q61:CG61,"&gt;0")+1,
""))))),"")</f>
        <v/>
      </c>
      <c r="CI61" s="55" t="str">
        <f ca="1">IFERROR(IF($J$1=0,"",
IF(AND($J$1=1,CI$2=0,$M61=0),CI$3*$N61,
IF(AND($J$1=2,CI$2=0,$M61=0,OR($N61+CI$3=$I$27+1,CI$3=$N61)),SUM($O$16:$O60)+COUNTIF($Q61:CH61,"&gt;0")+1,
IF(AND($J$1=3,CI$2=0,$M61=0,$N61+CI$3&lt;&gt;$I$27+1,CI$3&lt;&gt;$N61),SUM($O$16:$O60)+COUNTIF($Q61:CH61,"&gt;0")+1,
IF(AND($J$1=4,CI$2=0,$M61=0,$N61+CI$3&lt;&gt;$I$27+1,CI$3&lt;&gt;$N61,CI$1-$L61=0),SUM($O$16:$O60)+COUNTIF($Q61:CH61,"&gt;0")+1,
""))))),"")</f>
        <v/>
      </c>
      <c r="CJ61" s="55" t="str">
        <f ca="1">IFERROR(IF($J$1=0,"",
IF(AND($J$1=1,CJ$2=0,$M61=0),CJ$3*$N61,
IF(AND($J$1=2,CJ$2=0,$M61=0,OR($N61+CJ$3=$I$27+1,CJ$3=$N61)),SUM($O$16:$O60)+COUNTIF($Q61:CI61,"&gt;0")+1,
IF(AND($J$1=3,CJ$2=0,$M61=0,$N61+CJ$3&lt;&gt;$I$27+1,CJ$3&lt;&gt;$N61),SUM($O$16:$O60)+COUNTIF($Q61:CI61,"&gt;0")+1,
IF(AND($J$1=4,CJ$2=0,$M61=0,$N61+CJ$3&lt;&gt;$I$27+1,CJ$3&lt;&gt;$N61,CJ$1-$L61=0),SUM($O$16:$O60)+COUNTIF($Q61:CI61,"&gt;0")+1,
""))))),"")</f>
        <v/>
      </c>
      <c r="CK61" s="55" t="str">
        <f ca="1">IFERROR(IF($J$1=0,"",
IF(AND($J$1=1,CK$2=0,$M61=0),CK$3*$N61,
IF(AND($J$1=2,CK$2=0,$M61=0,OR($N61+CK$3=$I$27+1,CK$3=$N61)),SUM($O$16:$O60)+COUNTIF($Q61:CJ61,"&gt;0")+1,
IF(AND($J$1=3,CK$2=0,$M61=0,$N61+CK$3&lt;&gt;$I$27+1,CK$3&lt;&gt;$N61),SUM($O$16:$O60)+COUNTIF($Q61:CJ61,"&gt;0")+1,
IF(AND($J$1=4,CK$2=0,$M61=0,$N61+CK$3&lt;&gt;$I$27+1,CK$3&lt;&gt;$N61,CK$1-$L61=0),SUM($O$16:$O60)+COUNTIF($Q61:CJ61,"&gt;0")+1,
""))))),"")</f>
        <v/>
      </c>
      <c r="CL61" s="55" t="str">
        <f ca="1">IFERROR(IF($J$1=0,"",
IF(AND($J$1=1,CL$2=0,$M61=0),CL$3*$N61,
IF(AND($J$1=2,CL$2=0,$M61=0,OR($N61+CL$3=$I$27+1,CL$3=$N61)),SUM($O$16:$O60)+COUNTIF($Q61:CK61,"&gt;0")+1,
IF(AND($J$1=3,CL$2=0,$M61=0,$N61+CL$3&lt;&gt;$I$27+1,CL$3&lt;&gt;$N61),SUM($O$16:$O60)+COUNTIF($Q61:CK61,"&gt;0")+1,
IF(AND($J$1=4,CL$2=0,$M61=0,$N61+CL$3&lt;&gt;$I$27+1,CL$3&lt;&gt;$N61,CL$1-$L61=0),SUM($O$16:$O60)+COUNTIF($Q61:CK61,"&gt;0")+1,
""))))),"")</f>
        <v/>
      </c>
      <c r="CM61" s="55" t="str">
        <f ca="1">IFERROR(IF($J$1=0,"",
IF(AND($J$1=1,CM$2=0,$M61=0),CM$3*$N61,
IF(AND($J$1=2,CM$2=0,$M61=0,OR($N61+CM$3=$I$27+1,CM$3=$N61)),SUM($O$16:$O60)+COUNTIF($Q61:CL61,"&gt;0")+1,
IF(AND($J$1=3,CM$2=0,$M61=0,$N61+CM$3&lt;&gt;$I$27+1,CM$3&lt;&gt;$N61),SUM($O$16:$O60)+COUNTIF($Q61:CL61,"&gt;0")+1,
IF(AND($J$1=4,CM$2=0,$M61=0,$N61+CM$3&lt;&gt;$I$27+1,CM$3&lt;&gt;$N61,CM$1-$L61=0),SUM($O$16:$O60)+COUNTIF($Q61:CL61,"&gt;0")+1,
""))))),"")</f>
        <v/>
      </c>
      <c r="CN61" s="55" t="str">
        <f ca="1">IFERROR(IF($J$1=0,"",
IF(AND($J$1=1,CN$2=0,$M61=0),CN$3*$N61,
IF(AND($J$1=2,CN$2=0,$M61=0,OR($N61+CN$3=$I$27+1,CN$3=$N61)),SUM($O$16:$O60)+COUNTIF($Q61:CM61,"&gt;0")+1,
IF(AND($J$1=3,CN$2=0,$M61=0,$N61+CN$3&lt;&gt;$I$27+1,CN$3&lt;&gt;$N61),SUM($O$16:$O60)+COUNTIF($Q61:CM61,"&gt;0")+1,
IF(AND($J$1=4,CN$2=0,$M61=0,$N61+CN$3&lt;&gt;$I$27+1,CN$3&lt;&gt;$N61,CN$1-$L61=0),SUM($O$16:$O60)+COUNTIF($Q61:CM61,"&gt;0")+1,
""))))),"")</f>
        <v/>
      </c>
      <c r="CO61" s="55" t="str">
        <f ca="1">IFERROR(IF($J$1=0,"",
IF(AND($J$1=1,CO$2=0,$M61=0),CO$3*$N61,
IF(AND($J$1=2,CO$2=0,$M61=0,OR($N61+CO$3=$I$27+1,CO$3=$N61)),SUM($O$16:$O60)+COUNTIF($Q61:CN61,"&gt;0")+1,
IF(AND($J$1=3,CO$2=0,$M61=0,$N61+CO$3&lt;&gt;$I$27+1,CO$3&lt;&gt;$N61),SUM($O$16:$O60)+COUNTIF($Q61:CN61,"&gt;0")+1,
IF(AND($J$1=4,CO$2=0,$M61=0,$N61+CO$3&lt;&gt;$I$27+1,CO$3&lt;&gt;$N61,CO$1-$L61=0),SUM($O$16:$O60)+COUNTIF($Q61:CN61,"&gt;0")+1,
""))))),"")</f>
        <v/>
      </c>
      <c r="CP61" s="55" t="str">
        <f ca="1">IFERROR(IF($J$1=0,"",
IF(AND($J$1=1,CP$2=0,$M61=0),CP$3*$N61,
IF(AND($J$1=2,CP$2=0,$M61=0,OR($N61+CP$3=$I$27+1,CP$3=$N61)),SUM($O$16:$O60)+COUNTIF($Q61:CO61,"&gt;0")+1,
IF(AND($J$1=3,CP$2=0,$M61=0,$N61+CP$3&lt;&gt;$I$27+1,CP$3&lt;&gt;$N61),SUM($O$16:$O60)+COUNTIF($Q61:CO61,"&gt;0")+1,
IF(AND($J$1=4,CP$2=0,$M61=0,$N61+CP$3&lt;&gt;$I$27+1,CP$3&lt;&gt;$N61,CP$1-$L61=0),SUM($O$16:$O60)+COUNTIF($Q61:CO61,"&gt;0")+1,
""))))),"")</f>
        <v/>
      </c>
      <c r="CQ61" s="55" t="str">
        <f ca="1">IFERROR(IF($J$1=0,"",
IF(AND($J$1=1,CQ$2=0,$M61=0),CQ$3*$N61,
IF(AND($J$1=2,CQ$2=0,$M61=0,OR($N61+CQ$3=$I$27+1,CQ$3=$N61)),SUM($O$16:$O60)+COUNTIF($Q61:CP61,"&gt;0")+1,
IF(AND($J$1=3,CQ$2=0,$M61=0,$N61+CQ$3&lt;&gt;$I$27+1,CQ$3&lt;&gt;$N61),SUM($O$16:$O60)+COUNTIF($Q61:CP61,"&gt;0")+1,
IF(AND($J$1=4,CQ$2=0,$M61=0,$N61+CQ$3&lt;&gt;$I$27+1,CQ$3&lt;&gt;$N61,CQ$1-$L61=0),SUM($O$16:$O60)+COUNTIF($Q61:CP61,"&gt;0")+1,
""))))),"")</f>
        <v/>
      </c>
      <c r="CR61" s="55" t="str">
        <f ca="1">IFERROR(IF($J$1=0,"",
IF(AND($J$1=1,CR$2=0,$M61=0),CR$3*$N61,
IF(AND($J$1=2,CR$2=0,$M61=0,OR($N61+CR$3=$I$27+1,CR$3=$N61)),SUM($O$16:$O60)+COUNTIF($Q61:CQ61,"&gt;0")+1,
IF(AND($J$1=3,CR$2=0,$M61=0,$N61+CR$3&lt;&gt;$I$27+1,CR$3&lt;&gt;$N61),SUM($O$16:$O60)+COUNTIF($Q61:CQ61,"&gt;0")+1,
IF(AND($J$1=4,CR$2=0,$M61=0,$N61+CR$3&lt;&gt;$I$27+1,CR$3&lt;&gt;$N61,CR$1-$L61=0),SUM($O$16:$O60)+COUNTIF($Q61:CQ61,"&gt;0")+1,
""))))),"")</f>
        <v/>
      </c>
      <c r="CS61" s="55" t="str">
        <f ca="1">IFERROR(IF($J$1=0,"",
IF(AND($J$1=1,CS$2=0,$M61=0),CS$3*$N61,
IF(AND($J$1=2,CS$2=0,$M61=0,OR($N61+CS$3=$I$27+1,CS$3=$N61)),SUM($O$16:$O60)+COUNTIF($Q61:CR61,"&gt;0")+1,
IF(AND($J$1=3,CS$2=0,$M61=0,$N61+CS$3&lt;&gt;$I$27+1,CS$3&lt;&gt;$N61),SUM($O$16:$O60)+COUNTIF($Q61:CR61,"&gt;0")+1,
IF(AND($J$1=4,CS$2=0,$M61=0,$N61+CS$3&lt;&gt;$I$27+1,CS$3&lt;&gt;$N61,CS$1-$L61=0),SUM($O$16:$O60)+COUNTIF($Q61:CR61,"&gt;0")+1,
""))))),"")</f>
        <v/>
      </c>
      <c r="CT61" s="55" t="str">
        <f ca="1">IFERROR(IF($J$1=0,"",
IF(AND($J$1=1,CT$2=0,$M61=0),CT$3*$N61,
IF(AND($J$1=2,CT$2=0,$M61=0,OR($N61+CT$3=$I$27+1,CT$3=$N61)),SUM($O$16:$O60)+COUNTIF($Q61:CS61,"&gt;0")+1,
IF(AND($J$1=3,CT$2=0,$M61=0,$N61+CT$3&lt;&gt;$I$27+1,CT$3&lt;&gt;$N61),SUM($O$16:$O60)+COUNTIF($Q61:CS61,"&gt;0")+1,
IF(AND($J$1=4,CT$2=0,$M61=0,$N61+CT$3&lt;&gt;$I$27+1,CT$3&lt;&gt;$N61,CT$1-$L61=0),SUM($O$16:$O60)+COUNTIF($Q61:CS61,"&gt;0")+1,
""))))),"")</f>
        <v/>
      </c>
      <c r="CU61" s="55" t="str">
        <f ca="1">IFERROR(IF($J$1=0,"",
IF(AND($J$1=1,CU$2=0,$M61=0),CU$3*$N61,
IF(AND($J$1=2,CU$2=0,$M61=0,OR($N61+CU$3=$I$27+1,CU$3=$N61)),SUM($O$16:$O60)+COUNTIF($Q61:CT61,"&gt;0")+1,
IF(AND($J$1=3,CU$2=0,$M61=0,$N61+CU$3&lt;&gt;$I$27+1,CU$3&lt;&gt;$N61),SUM($O$16:$O60)+COUNTIF($Q61:CT61,"&gt;0")+1,
IF(AND($J$1=4,CU$2=0,$M61=0,$N61+CU$3&lt;&gt;$I$27+1,CU$3&lt;&gt;$N61,CU$1-$L61=0),SUM($O$16:$O60)+COUNTIF($Q61:CT61,"&gt;0")+1,
""))))),"")</f>
        <v/>
      </c>
      <c r="CV61" s="55" t="str">
        <f ca="1">IFERROR(IF($J$1=0,"",
IF(AND($J$1=1,CV$2=0,$M61=0),CV$3*$N61,
IF(AND($J$1=2,CV$2=0,$M61=0,OR($N61+CV$3=$I$27+1,CV$3=$N61)),SUM($O$16:$O60)+COUNTIF($Q61:CU61,"&gt;0")+1,
IF(AND($J$1=3,CV$2=0,$M61=0,$N61+CV$3&lt;&gt;$I$27+1,CV$3&lt;&gt;$N61),SUM($O$16:$O60)+COUNTIF($Q61:CU61,"&gt;0")+1,
IF(AND($J$1=4,CV$2=0,$M61=0,$N61+CV$3&lt;&gt;$I$27+1,CV$3&lt;&gt;$N61,CV$1-$L61=0),SUM($O$16:$O60)+COUNTIF($Q61:CU61,"&gt;0")+1,
""))))),"")</f>
        <v/>
      </c>
      <c r="CW61" s="55" t="str">
        <f ca="1">IFERROR(IF($J$1=0,"",
IF(AND($J$1=1,CW$2=0,$M61=0),CW$3*$N61,
IF(AND($J$1=2,CW$2=0,$M61=0,OR($N61+CW$3=$I$27+1,CW$3=$N61)),SUM($O$16:$O60)+COUNTIF($Q61:CV61,"&gt;0")+1,
IF(AND($J$1=3,CW$2=0,$M61=0,$N61+CW$3&lt;&gt;$I$27+1,CW$3&lt;&gt;$N61),SUM($O$16:$O60)+COUNTIF($Q61:CV61,"&gt;0")+1,
IF(AND($J$1=4,CW$2=0,$M61=0,$N61+CW$3&lt;&gt;$I$27+1,CW$3&lt;&gt;$N61,CW$1-$L61=0),SUM($O$16:$O60)+COUNTIF($Q61:CV61,"&gt;0")+1,
""))))),"")</f>
        <v/>
      </c>
      <c r="CX61" s="55" t="str">
        <f ca="1">IFERROR(IF($J$1=0,"",
IF(AND($J$1=1,CX$2=0,$M61=0),CX$3*$N61,
IF(AND($J$1=2,CX$2=0,$M61=0,OR($N61+CX$3=$I$27+1,CX$3=$N61)),SUM($O$16:$O60)+COUNTIF($Q61:CW61,"&gt;0")+1,
IF(AND($J$1=3,CX$2=0,$M61=0,$N61+CX$3&lt;&gt;$I$27+1,CX$3&lt;&gt;$N61),SUM($O$16:$O60)+COUNTIF($Q61:CW61,"&gt;0")+1,
IF(AND($J$1=4,CX$2=0,$M61=0,$N61+CX$3&lt;&gt;$I$27+1,CX$3&lt;&gt;$N61,CX$1-$L61=0),SUM($O$16:$O60)+COUNTIF($Q61:CW61,"&gt;0")+1,
""))))),"")</f>
        <v/>
      </c>
      <c r="CY61" s="55" t="str">
        <f ca="1">IFERROR(IF($J$1=0,"",
IF(AND($J$1=1,CY$2=0,$M61=0),CY$3*$N61,
IF(AND($J$1=2,CY$2=0,$M61=0,OR($N61+CY$3=$I$27+1,CY$3=$N61)),SUM($O$16:$O60)+COUNTIF($Q61:CX61,"&gt;0")+1,
IF(AND($J$1=3,CY$2=0,$M61=0,$N61+CY$3&lt;&gt;$I$27+1,CY$3&lt;&gt;$N61),SUM($O$16:$O60)+COUNTIF($Q61:CX61,"&gt;0")+1,
IF(AND($J$1=4,CY$2=0,$M61=0,$N61+CY$3&lt;&gt;$I$27+1,CY$3&lt;&gt;$N61,CY$1-$L61=0),SUM($O$16:$O60)+COUNTIF($Q61:CX61,"&gt;0")+1,
""))))),"")</f>
        <v/>
      </c>
      <c r="CZ61" s="55" t="str">
        <f ca="1">IFERROR(IF($J$1=0,"",
IF(AND($J$1=1,CZ$2=0,$M61=0),CZ$3*$N61,
IF(AND($J$1=2,CZ$2=0,$M61=0,OR($N61+CZ$3=$I$27+1,CZ$3=$N61)),SUM($O$16:$O60)+COUNTIF($Q61:CY61,"&gt;0")+1,
IF(AND($J$1=3,CZ$2=0,$M61=0,$N61+CZ$3&lt;&gt;$I$27+1,CZ$3&lt;&gt;$N61),SUM($O$16:$O60)+COUNTIF($Q61:CY61,"&gt;0")+1,
IF(AND($J$1=4,CZ$2=0,$M61=0,$N61+CZ$3&lt;&gt;$I$27+1,CZ$3&lt;&gt;$N61,CZ$1-$L61=0),SUM($O$16:$O60)+COUNTIF($Q61:CY61,"&gt;0")+1,
""))))),"")</f>
        <v/>
      </c>
      <c r="DA61" s="55" t="str">
        <f ca="1">IFERROR(IF($J$1=0,"",
IF(AND($J$1=1,DA$2=0,$M61=0),DA$3*$N61,
IF(AND($J$1=2,DA$2=0,$M61=0,OR($N61+DA$3=$I$27+1,DA$3=$N61)),SUM($O$16:$O60)+COUNTIF($Q61:CZ61,"&gt;0")+1,
IF(AND($J$1=3,DA$2=0,$M61=0,$N61+DA$3&lt;&gt;$I$27+1,DA$3&lt;&gt;$N61),SUM($O$16:$O60)+COUNTIF($Q61:CZ61,"&gt;0")+1,
IF(AND($J$1=4,DA$2=0,$M61=0,$N61+DA$3&lt;&gt;$I$27+1,DA$3&lt;&gt;$N61,DA$1-$L61=0),SUM($O$16:$O60)+COUNTIF($Q61:CZ61,"&gt;0")+1,
""))))),"")</f>
        <v/>
      </c>
      <c r="DB61" s="55" t="str">
        <f ca="1">IFERROR(IF($J$1=0,"",
IF(AND($J$1=1,DB$2=0,$M61=0),DB$3*$N61,
IF(AND($J$1=2,DB$2=0,$M61=0,OR($N61+DB$3=$I$27+1,DB$3=$N61)),SUM($O$16:$O60)+COUNTIF($Q61:DA61,"&gt;0")+1,
IF(AND($J$1=3,DB$2=0,$M61=0,$N61+DB$3&lt;&gt;$I$27+1,DB$3&lt;&gt;$N61),SUM($O$16:$O60)+COUNTIF($Q61:DA61,"&gt;0")+1,
IF(AND($J$1=4,DB$2=0,$M61=0,$N61+DB$3&lt;&gt;$I$27+1,DB$3&lt;&gt;$N61,DB$1-$L61=0),SUM($O$16:$O60)+COUNTIF($Q61:DA61,"&gt;0")+1,
""))))),"")</f>
        <v/>
      </c>
      <c r="DC61" s="55" t="str">
        <f ca="1">IFERROR(IF($J$1=0,"",
IF(AND($J$1=1,DC$2=0,$M61=0),DC$3*$N61,
IF(AND($J$1=2,DC$2=0,$M61=0,OR($N61+DC$3=$I$27+1,DC$3=$N61)),SUM($O$16:$O60)+COUNTIF($Q61:DB61,"&gt;0")+1,
IF(AND($J$1=3,DC$2=0,$M61=0,$N61+DC$3&lt;&gt;$I$27+1,DC$3&lt;&gt;$N61),SUM($O$16:$O60)+COUNTIF($Q61:DB61,"&gt;0")+1,
IF(AND($J$1=4,DC$2=0,$M61=0,$N61+DC$3&lt;&gt;$I$27+1,DC$3&lt;&gt;$N61,DC$1-$L61=0),SUM($O$16:$O60)+COUNTIF($Q61:DB61,"&gt;0")+1,
""))))),"")</f>
        <v/>
      </c>
      <c r="DD61" s="55" t="str">
        <f ca="1">IFERROR(IF($J$1=0,"",
IF(AND($J$1=1,DD$2=0,$M61=0),DD$3*$N61,
IF(AND($J$1=2,DD$2=0,$M61=0,OR($N61+DD$3=$I$27+1,DD$3=$N61)),SUM($O$16:$O60)+COUNTIF($Q61:DC61,"&gt;0")+1,
IF(AND($J$1=3,DD$2=0,$M61=0,$N61+DD$3&lt;&gt;$I$27+1,DD$3&lt;&gt;$N61),SUM($O$16:$O60)+COUNTIF($Q61:DC61,"&gt;0")+1,
IF(AND($J$1=4,DD$2=0,$M61=0,$N61+DD$3&lt;&gt;$I$27+1,DD$3&lt;&gt;$N61,DD$1-$L61=0),SUM($O$16:$O60)+COUNTIF($Q61:DC61,"&gt;0")+1,
""))))),"")</f>
        <v/>
      </c>
      <c r="DE61" s="55" t="str">
        <f ca="1">IFERROR(IF($J$1=0,"",
IF(AND($J$1=1,DE$2=0,$M61=0),DE$3*$N61,
IF(AND($J$1=2,DE$2=0,$M61=0,OR($N61+DE$3=$I$27+1,DE$3=$N61)),SUM($O$16:$O60)+COUNTIF($Q61:DD61,"&gt;0")+1,
IF(AND($J$1=3,DE$2=0,$M61=0,$N61+DE$3&lt;&gt;$I$27+1,DE$3&lt;&gt;$N61),SUM($O$16:$O60)+COUNTIF($Q61:DD61,"&gt;0")+1,
IF(AND($J$1=4,DE$2=0,$M61=0,$N61+DE$3&lt;&gt;$I$27+1,DE$3&lt;&gt;$N61,DE$1-$L61=0),SUM($O$16:$O60)+COUNTIF($Q61:DD61,"&gt;0")+1,
""))))),"")</f>
        <v/>
      </c>
      <c r="DF61" s="55" t="str">
        <f ca="1">IFERROR(IF($J$1=0,"",
IF(AND($J$1=1,DF$2=0,$M61=0),DF$3*$N61,
IF(AND($J$1=2,DF$2=0,$M61=0,OR($N61+DF$3=$I$27+1,DF$3=$N61)),SUM($O$16:$O60)+COUNTIF($Q61:DE61,"&gt;0")+1,
IF(AND($J$1=3,DF$2=0,$M61=0,$N61+DF$3&lt;&gt;$I$27+1,DF$3&lt;&gt;$N61),SUM($O$16:$O60)+COUNTIF($Q61:DE61,"&gt;0")+1,
IF(AND($J$1=4,DF$2=0,$M61=0,$N61+DF$3&lt;&gt;$I$27+1,DF$3&lt;&gt;$N61,DF$1-$L61=0),SUM($O$16:$O60)+COUNTIF($Q61:DE61,"&gt;0")+1,
""))))),"")</f>
        <v/>
      </c>
      <c r="DG61" s="55" t="str">
        <f ca="1">IFERROR(IF($J$1=0,"",
IF(AND($J$1=1,DG$2=0,$M61=0),DG$3*$N61,
IF(AND($J$1=2,DG$2=0,$M61=0,OR($N61+DG$3=$I$27+1,DG$3=$N61)),SUM($O$16:$O60)+COUNTIF($Q61:DF61,"&gt;0")+1,
IF(AND($J$1=3,DG$2=0,$M61=0,$N61+DG$3&lt;&gt;$I$27+1,DG$3&lt;&gt;$N61),SUM($O$16:$O60)+COUNTIF($Q61:DF61,"&gt;0")+1,
IF(AND($J$1=4,DG$2=0,$M61=0,$N61+DG$3&lt;&gt;$I$27+1,DG$3&lt;&gt;$N61,DG$1-$L61=0),SUM($O$16:$O60)+COUNTIF($Q61:DF61,"&gt;0")+1,
""))))),"")</f>
        <v/>
      </c>
      <c r="DH61" s="55" t="str">
        <f ca="1">IFERROR(IF($J$1=0,"",
IF(AND($J$1=1,DH$2=0,$M61=0),DH$3*$N61,
IF(AND($J$1=2,DH$2=0,$M61=0,OR($N61+DH$3=$I$27+1,DH$3=$N61)),SUM($O$16:$O60)+COUNTIF($Q61:DG61,"&gt;0")+1,
IF(AND($J$1=3,DH$2=0,$M61=0,$N61+DH$3&lt;&gt;$I$27+1,DH$3&lt;&gt;$N61),SUM($O$16:$O60)+COUNTIF($Q61:DG61,"&gt;0")+1,
IF(AND($J$1=4,DH$2=0,$M61=0,$N61+DH$3&lt;&gt;$I$27+1,DH$3&lt;&gt;$N61,DH$1-$L61=0),SUM($O$16:$O60)+COUNTIF($Q61:DG61,"&gt;0")+1,
""))))),"")</f>
        <v/>
      </c>
      <c r="DI61" s="55" t="str">
        <f ca="1">IFERROR(IF($J$1=0,"",
IF(AND($J$1=1,DI$2=0,$M61=0),DI$3*$N61,
IF(AND($J$1=2,DI$2=0,$M61=0,OR($N61+DI$3=$I$27+1,DI$3=$N61)),SUM($O$16:$O60)+COUNTIF($Q61:DH61,"&gt;0")+1,
IF(AND($J$1=3,DI$2=0,$M61=0,$N61+DI$3&lt;&gt;$I$27+1,DI$3&lt;&gt;$N61),SUM($O$16:$O60)+COUNTIF($Q61:DH61,"&gt;0")+1,
IF(AND($J$1=4,DI$2=0,$M61=0,$N61+DI$3&lt;&gt;$I$27+1,DI$3&lt;&gt;$N61,DI$1-$L61=0),SUM($O$16:$O60)+COUNTIF($Q61:DH61,"&gt;0")+1,
""))))),"")</f>
        <v/>
      </c>
      <c r="DJ61" s="55" t="str">
        <f ca="1">IFERROR(IF($J$1=0,"",
IF(AND($J$1=1,DJ$2=0,$M61=0),DJ$3*$N61,
IF(AND($J$1=2,DJ$2=0,$M61=0,OR($N61+DJ$3=$I$27+1,DJ$3=$N61)),SUM($O$16:$O60)+COUNTIF($Q61:DI61,"&gt;0")+1,
IF(AND($J$1=3,DJ$2=0,$M61=0,$N61+DJ$3&lt;&gt;$I$27+1,DJ$3&lt;&gt;$N61),SUM($O$16:$O60)+COUNTIF($Q61:DI61,"&gt;0")+1,
IF(AND($J$1=4,DJ$2=0,$M61=0,$N61+DJ$3&lt;&gt;$I$27+1,DJ$3&lt;&gt;$N61,DJ$1-$L61=0),SUM($O$16:$O60)+COUNTIF($Q61:DI61,"&gt;0")+1,
""))))),"")</f>
        <v/>
      </c>
      <c r="DK61" s="55" t="str">
        <f ca="1">IFERROR(IF($J$1=0,"",
IF(AND($J$1=1,DK$2=0,$M61=0),DK$3*$N61,
IF(AND($J$1=2,DK$2=0,$M61=0,OR($N61+DK$3=$I$27+1,DK$3=$N61)),SUM($O$16:$O60)+COUNTIF($Q61:DJ61,"&gt;0")+1,
IF(AND($J$1=3,DK$2=0,$M61=0,$N61+DK$3&lt;&gt;$I$27+1,DK$3&lt;&gt;$N61),SUM($O$16:$O60)+COUNTIF($Q61:DJ61,"&gt;0")+1,
IF(AND($J$1=4,DK$2=0,$M61=0,$N61+DK$3&lt;&gt;$I$27+1,DK$3&lt;&gt;$N61,DK$1-$L61=0),SUM($O$16:$O60)+COUNTIF($Q61:DJ61,"&gt;0")+1,
""))))),"")</f>
        <v/>
      </c>
      <c r="DL61" s="55" t="str">
        <f ca="1">IFERROR(IF($J$1=0,"",
IF(AND($J$1=1,DL$2=0,$M61=0),DL$3*$N61,
IF(AND($J$1=2,DL$2=0,$M61=0,OR($N61+DL$3=$I$27+1,DL$3=$N61)),SUM($O$16:$O60)+COUNTIF($Q61:DK61,"&gt;0")+1,
IF(AND($J$1=3,DL$2=0,$M61=0,$N61+DL$3&lt;&gt;$I$27+1,DL$3&lt;&gt;$N61),SUM($O$16:$O60)+COUNTIF($Q61:DK61,"&gt;0")+1,
IF(AND($J$1=4,DL$2=0,$M61=0,$N61+DL$3&lt;&gt;$I$27+1,DL$3&lt;&gt;$N61,DL$1-$L61=0),SUM($O$16:$O60)+COUNTIF($Q61:DK61,"&gt;0")+1,
""))))),"")</f>
        <v/>
      </c>
      <c r="DM61" s="49" t="str">
        <f ca="1">IFERROR(IF($J$1=0,"",
IF(AND($J$1=1,DM$2=0,$M61=0),DM$3*$N61,
IF(AND($J$1=2,DM$2=0,$M61=0,OR($N61+DM$3=$I$27+1,DM$3=$N61)),SUM($O$16:$O60)+COUNTIF($Q61:DL61,"&gt;0")+1,
IF(AND($J$1=3,DM$2=0,$M61=0,$N61+DM$3&lt;&gt;$I$27+1,DM$3&lt;&gt;$N61),SUM($O$16:$O60)+COUNTIF($Q61:DL61,"&gt;0")+1,
IF(AND($J$1=4,DM$2=0,$M61=0,$N61+DM$3&lt;&gt;$I$27+1,DM$3&lt;&gt;$N61,DM$1-$L61=0),SUM($O$16:$O60)+COUNTIF($Q61:DL61,"&gt;0")+1,
""))))),"")</f>
        <v/>
      </c>
    </row>
    <row r="62" spans="8:117" ht="16.5" customHeight="1" x14ac:dyDescent="0.25">
      <c r="L62" s="2" t="str">
        <f t="shared" si="18"/>
        <v/>
      </c>
      <c r="M62" s="2" t="str">
        <f t="shared" si="16"/>
        <v/>
      </c>
      <c r="N62" s="2" t="str">
        <f t="shared" si="17"/>
        <v/>
      </c>
      <c r="O62" s="2">
        <f t="shared" ca="1" si="19"/>
        <v>0</v>
      </c>
      <c r="P62" s="41" t="str">
        <f t="shared" si="20"/>
        <v/>
      </c>
      <c r="R62" s="55" t="str">
        <f ca="1">IFERROR(IF($J$1=0,"",
IF(AND($J$1=1,R$2=0,$M62=0),R$3*$N62,
IF(AND($J$1=2,R$2=0,$M62=0,OR($N62+R$3=$I$27+1,R$3=$N62)),SUM($O$16:$O61)+COUNTIF($Q62:Q62,"&gt;0")+1,
IF(AND($J$1=3,R$2=0,$M62=0,$N62+R$3&lt;&gt;$I$27+1,R$3&lt;&gt;$N62),SUM($O$16:$O61)+COUNTIF($Q62:Q62,"&gt;0")+1,
IF(AND($J$1=4,R$2=0,$M62=0,$N62+R$3&lt;&gt;$I$27+1,R$3&lt;&gt;$N62,R$1-$L62=0),SUM($O$16:$O61)+COUNTIF($Q62:Q62,"&gt;0")+1,
""))))),"")</f>
        <v/>
      </c>
      <c r="S62" s="55" t="str">
        <f ca="1">IFERROR(IF($J$1=0,"",
IF(AND($J$1=1,S$2=0,$M62=0),S$3*$N62,
IF(AND($J$1=2,S$2=0,$M62=0,OR($N62+S$3=$I$27+1,S$3=$N62)),SUM($O$16:$O61)+COUNTIF($Q62:R62,"&gt;0")+1,
IF(AND($J$1=3,S$2=0,$M62=0,$N62+S$3&lt;&gt;$I$27+1,S$3&lt;&gt;$N62),SUM($O$16:$O61)+COUNTIF($Q62:R62,"&gt;0")+1,
IF(AND($J$1=4,S$2=0,$M62=0,$N62+S$3&lt;&gt;$I$27+1,S$3&lt;&gt;$N62,S$1-$L62=0),SUM($O$16:$O61)+COUNTIF($Q62:R62,"&gt;0")+1,
""))))),"")</f>
        <v/>
      </c>
      <c r="T62" s="55" t="str">
        <f ca="1">IFERROR(IF($J$1=0,"",
IF(AND($J$1=1,T$2=0,$M62=0),T$3*$N62,
IF(AND($J$1=2,T$2=0,$M62=0,OR($N62+T$3=$I$27+1,T$3=$N62)),SUM($O$16:$O61)+COUNTIF($Q62:S62,"&gt;0")+1,
IF(AND($J$1=3,T$2=0,$M62=0,$N62+T$3&lt;&gt;$I$27+1,T$3&lt;&gt;$N62),SUM($O$16:$O61)+COUNTIF($Q62:S62,"&gt;0")+1,
IF(AND($J$1=4,T$2=0,$M62=0,$N62+T$3&lt;&gt;$I$27+1,T$3&lt;&gt;$N62,T$1-$L62=0),SUM($O$16:$O61)+COUNTIF($Q62:S62,"&gt;0")+1,
""))))),"")</f>
        <v/>
      </c>
      <c r="U62" s="55" t="str">
        <f ca="1">IFERROR(IF($J$1=0,"",
IF(AND($J$1=1,U$2=0,$M62=0),U$3*$N62,
IF(AND($J$1=2,U$2=0,$M62=0,OR($N62+U$3=$I$27+1,U$3=$N62)),SUM($O$16:$O61)+COUNTIF($Q62:T62,"&gt;0")+1,
IF(AND($J$1=3,U$2=0,$M62=0,$N62+U$3&lt;&gt;$I$27+1,U$3&lt;&gt;$N62),SUM($O$16:$O61)+COUNTIF($Q62:T62,"&gt;0")+1,
IF(AND($J$1=4,U$2=0,$M62=0,$N62+U$3&lt;&gt;$I$27+1,U$3&lt;&gt;$N62,U$1-$L62=0),SUM($O$16:$O61)+COUNTIF($Q62:T62,"&gt;0")+1,
""))))),"")</f>
        <v/>
      </c>
      <c r="V62" s="55" t="str">
        <f ca="1">IFERROR(IF($J$1=0,"",
IF(AND($J$1=1,V$2=0,$M62=0),V$3*$N62,
IF(AND($J$1=2,V$2=0,$M62=0,OR($N62+V$3=$I$27+1,V$3=$N62)),SUM($O$16:$O61)+COUNTIF($Q62:U62,"&gt;0")+1,
IF(AND($J$1=3,V$2=0,$M62=0,$N62+V$3&lt;&gt;$I$27+1,V$3&lt;&gt;$N62),SUM($O$16:$O61)+COUNTIF($Q62:U62,"&gt;0")+1,
IF(AND($J$1=4,V$2=0,$M62=0,$N62+V$3&lt;&gt;$I$27+1,V$3&lt;&gt;$N62,V$1-$L62=0),SUM($O$16:$O61)+COUNTIF($Q62:U62,"&gt;0")+1,
""))))),"")</f>
        <v/>
      </c>
      <c r="W62" s="55" t="str">
        <f ca="1">IFERROR(IF($J$1=0,"",
IF(AND($J$1=1,W$2=0,$M62=0),W$3*$N62,
IF(AND($J$1=2,W$2=0,$M62=0,OR($N62+W$3=$I$27+1,W$3=$N62)),SUM($O$16:$O61)+COUNTIF($Q62:V62,"&gt;0")+1,
IF(AND($J$1=3,W$2=0,$M62=0,$N62+W$3&lt;&gt;$I$27+1,W$3&lt;&gt;$N62),SUM($O$16:$O61)+COUNTIF($Q62:V62,"&gt;0")+1,
IF(AND($J$1=4,W$2=0,$M62=0,$N62+W$3&lt;&gt;$I$27+1,W$3&lt;&gt;$N62,W$1-$L62=0),SUM($O$16:$O61)+COUNTIF($Q62:V62,"&gt;0")+1,
""))))),"")</f>
        <v/>
      </c>
      <c r="X62" s="55" t="str">
        <f ca="1">IFERROR(IF($J$1=0,"",
IF(AND($J$1=1,X$2=0,$M62=0),X$3*$N62,
IF(AND($J$1=2,X$2=0,$M62=0,OR($N62+X$3=$I$27+1,X$3=$N62)),SUM($O$16:$O61)+COUNTIF($Q62:W62,"&gt;0")+1,
IF(AND($J$1=3,X$2=0,$M62=0,$N62+X$3&lt;&gt;$I$27+1,X$3&lt;&gt;$N62),SUM($O$16:$O61)+COUNTIF($Q62:W62,"&gt;0")+1,
IF(AND($J$1=4,X$2=0,$M62=0,$N62+X$3&lt;&gt;$I$27+1,X$3&lt;&gt;$N62,X$1-$L62=0),SUM($O$16:$O61)+COUNTIF($Q62:W62,"&gt;0")+1,
""))))),"")</f>
        <v/>
      </c>
      <c r="Y62" s="55" t="str">
        <f ca="1">IFERROR(IF($J$1=0,"",
IF(AND($J$1=1,Y$2=0,$M62=0),Y$3*$N62,
IF(AND($J$1=2,Y$2=0,$M62=0,OR($N62+Y$3=$I$27+1,Y$3=$N62)),SUM($O$16:$O61)+COUNTIF($Q62:X62,"&gt;0")+1,
IF(AND($J$1=3,Y$2=0,$M62=0,$N62+Y$3&lt;&gt;$I$27+1,Y$3&lt;&gt;$N62),SUM($O$16:$O61)+COUNTIF($Q62:X62,"&gt;0")+1,
IF(AND($J$1=4,Y$2=0,$M62=0,$N62+Y$3&lt;&gt;$I$27+1,Y$3&lt;&gt;$N62,Y$1-$L62=0),SUM($O$16:$O61)+COUNTIF($Q62:X62,"&gt;0")+1,
""))))),"")</f>
        <v/>
      </c>
      <c r="Z62" s="55" t="str">
        <f ca="1">IFERROR(IF($J$1=0,"",
IF(AND($J$1=1,Z$2=0,$M62=0),Z$3*$N62,
IF(AND($J$1=2,Z$2=0,$M62=0,OR($N62+Z$3=$I$27+1,Z$3=$N62)),SUM($O$16:$O61)+COUNTIF($Q62:Y62,"&gt;0")+1,
IF(AND($J$1=3,Z$2=0,$M62=0,$N62+Z$3&lt;&gt;$I$27+1,Z$3&lt;&gt;$N62),SUM($O$16:$O61)+COUNTIF($Q62:Y62,"&gt;0")+1,
IF(AND($J$1=4,Z$2=0,$M62=0,$N62+Z$3&lt;&gt;$I$27+1,Z$3&lt;&gt;$N62,Z$1-$L62=0),SUM($O$16:$O61)+COUNTIF($Q62:Y62,"&gt;0")+1,
""))))),"")</f>
        <v/>
      </c>
      <c r="AA62" s="55" t="str">
        <f ca="1">IFERROR(IF($J$1=0,"",
IF(AND($J$1=1,AA$2=0,$M62=0),AA$3*$N62,
IF(AND($J$1=2,AA$2=0,$M62=0,OR($N62+AA$3=$I$27+1,AA$3=$N62)),SUM($O$16:$O61)+COUNTIF($Q62:Z62,"&gt;0")+1,
IF(AND($J$1=3,AA$2=0,$M62=0,$N62+AA$3&lt;&gt;$I$27+1,AA$3&lt;&gt;$N62),SUM($O$16:$O61)+COUNTIF($Q62:Z62,"&gt;0")+1,
IF(AND($J$1=4,AA$2=0,$M62=0,$N62+AA$3&lt;&gt;$I$27+1,AA$3&lt;&gt;$N62,AA$1-$L62=0),SUM($O$16:$O61)+COUNTIF($Q62:Z62,"&gt;0")+1,
""))))),"")</f>
        <v/>
      </c>
      <c r="AB62" s="55" t="str">
        <f ca="1">IFERROR(IF($J$1=0,"",
IF(AND($J$1=1,AB$2=0,$M62=0),AB$3*$N62,
IF(AND($J$1=2,AB$2=0,$M62=0,OR($N62+AB$3=$I$27+1,AB$3=$N62)),SUM($O$16:$O61)+COUNTIF($Q62:AA62,"&gt;0")+1,
IF(AND($J$1=3,AB$2=0,$M62=0,$N62+AB$3&lt;&gt;$I$27+1,AB$3&lt;&gt;$N62),SUM($O$16:$O61)+COUNTIF($Q62:AA62,"&gt;0")+1,
IF(AND($J$1=4,AB$2=0,$M62=0,$N62+AB$3&lt;&gt;$I$27+1,AB$3&lt;&gt;$N62,AB$1-$L62=0),SUM($O$16:$O61)+COUNTIF($Q62:AA62,"&gt;0")+1,
""))))),"")</f>
        <v/>
      </c>
      <c r="AC62" s="55" t="str">
        <f ca="1">IFERROR(IF($J$1=0,"",
IF(AND($J$1=1,AC$2=0,$M62=0),AC$3*$N62,
IF(AND($J$1=2,AC$2=0,$M62=0,OR($N62+AC$3=$I$27+1,AC$3=$N62)),SUM($O$16:$O61)+COUNTIF($Q62:AB62,"&gt;0")+1,
IF(AND($J$1=3,AC$2=0,$M62=0,$N62+AC$3&lt;&gt;$I$27+1,AC$3&lt;&gt;$N62),SUM($O$16:$O61)+COUNTIF($Q62:AB62,"&gt;0")+1,
IF(AND($J$1=4,AC$2=0,$M62=0,$N62+AC$3&lt;&gt;$I$27+1,AC$3&lt;&gt;$N62,AC$1-$L62=0),SUM($O$16:$O61)+COUNTIF($Q62:AB62,"&gt;0")+1,
""))))),"")</f>
        <v/>
      </c>
      <c r="AD62" s="55" t="str">
        <f ca="1">IFERROR(IF($J$1=0,"",
IF(AND($J$1=1,AD$2=0,$M62=0),AD$3*$N62,
IF(AND($J$1=2,AD$2=0,$M62=0,OR($N62+AD$3=$I$27+1,AD$3=$N62)),SUM($O$16:$O61)+COUNTIF($Q62:AC62,"&gt;0")+1,
IF(AND($J$1=3,AD$2=0,$M62=0,$N62+AD$3&lt;&gt;$I$27+1,AD$3&lt;&gt;$N62),SUM($O$16:$O61)+COUNTIF($Q62:AC62,"&gt;0")+1,
IF(AND($J$1=4,AD$2=0,$M62=0,$N62+AD$3&lt;&gt;$I$27+1,AD$3&lt;&gt;$N62,AD$1-$L62=0),SUM($O$16:$O61)+COUNTIF($Q62:AC62,"&gt;0")+1,
""))))),"")</f>
        <v/>
      </c>
      <c r="AE62" s="55" t="str">
        <f ca="1">IFERROR(IF($J$1=0,"",
IF(AND($J$1=1,AE$2=0,$M62=0),AE$3*$N62,
IF(AND($J$1=2,AE$2=0,$M62=0,OR($N62+AE$3=$I$27+1,AE$3=$N62)),SUM($O$16:$O61)+COUNTIF($Q62:AD62,"&gt;0")+1,
IF(AND($J$1=3,AE$2=0,$M62=0,$N62+AE$3&lt;&gt;$I$27+1,AE$3&lt;&gt;$N62),SUM($O$16:$O61)+COUNTIF($Q62:AD62,"&gt;0")+1,
IF(AND($J$1=4,AE$2=0,$M62=0,$N62+AE$3&lt;&gt;$I$27+1,AE$3&lt;&gt;$N62,AE$1-$L62=0),SUM($O$16:$O61)+COUNTIF($Q62:AD62,"&gt;0")+1,
""))))),"")</f>
        <v/>
      </c>
      <c r="AF62" s="55" t="str">
        <f ca="1">IFERROR(IF($J$1=0,"",
IF(AND($J$1=1,AF$2=0,$M62=0),AF$3*$N62,
IF(AND($J$1=2,AF$2=0,$M62=0,OR($N62+AF$3=$I$27+1,AF$3=$N62)),SUM($O$16:$O61)+COUNTIF($Q62:AE62,"&gt;0")+1,
IF(AND($J$1=3,AF$2=0,$M62=0,$N62+AF$3&lt;&gt;$I$27+1,AF$3&lt;&gt;$N62),SUM($O$16:$O61)+COUNTIF($Q62:AE62,"&gt;0")+1,
IF(AND($J$1=4,AF$2=0,$M62=0,$N62+AF$3&lt;&gt;$I$27+1,AF$3&lt;&gt;$N62,AF$1-$L62=0),SUM($O$16:$O61)+COUNTIF($Q62:AE62,"&gt;0")+1,
""))))),"")</f>
        <v/>
      </c>
      <c r="AG62" s="55" t="str">
        <f ca="1">IFERROR(IF($J$1=0,"",
IF(AND($J$1=1,AG$2=0,$M62=0),AG$3*$N62,
IF(AND($J$1=2,AG$2=0,$M62=0,OR($N62+AG$3=$I$27+1,AG$3=$N62)),SUM($O$16:$O61)+COUNTIF($Q62:AF62,"&gt;0")+1,
IF(AND($J$1=3,AG$2=0,$M62=0,$N62+AG$3&lt;&gt;$I$27+1,AG$3&lt;&gt;$N62),SUM($O$16:$O61)+COUNTIF($Q62:AF62,"&gt;0")+1,
IF(AND($J$1=4,AG$2=0,$M62=0,$N62+AG$3&lt;&gt;$I$27+1,AG$3&lt;&gt;$N62,AG$1-$L62=0),SUM($O$16:$O61)+COUNTIF($Q62:AF62,"&gt;0")+1,
""))))),"")</f>
        <v/>
      </c>
      <c r="AH62" s="55" t="str">
        <f ca="1">IFERROR(IF($J$1=0,"",
IF(AND($J$1=1,AH$2=0,$M62=0),AH$3*$N62,
IF(AND($J$1=2,AH$2=0,$M62=0,OR($N62+AH$3=$I$27+1,AH$3=$N62)),SUM($O$16:$O61)+COUNTIF($Q62:AG62,"&gt;0")+1,
IF(AND($J$1=3,AH$2=0,$M62=0,$N62+AH$3&lt;&gt;$I$27+1,AH$3&lt;&gt;$N62),SUM($O$16:$O61)+COUNTIF($Q62:AG62,"&gt;0")+1,
IF(AND($J$1=4,AH$2=0,$M62=0,$N62+AH$3&lt;&gt;$I$27+1,AH$3&lt;&gt;$N62,AH$1-$L62=0),SUM($O$16:$O61)+COUNTIF($Q62:AG62,"&gt;0")+1,
""))))),"")</f>
        <v/>
      </c>
      <c r="AI62" s="55" t="str">
        <f ca="1">IFERROR(IF($J$1=0,"",
IF(AND($J$1=1,AI$2=0,$M62=0),AI$3*$N62,
IF(AND($J$1=2,AI$2=0,$M62=0,OR($N62+AI$3=$I$27+1,AI$3=$N62)),SUM($O$16:$O61)+COUNTIF($Q62:AH62,"&gt;0")+1,
IF(AND($J$1=3,AI$2=0,$M62=0,$N62+AI$3&lt;&gt;$I$27+1,AI$3&lt;&gt;$N62),SUM($O$16:$O61)+COUNTIF($Q62:AH62,"&gt;0")+1,
IF(AND($J$1=4,AI$2=0,$M62=0,$N62+AI$3&lt;&gt;$I$27+1,AI$3&lt;&gt;$N62,AI$1-$L62=0),SUM($O$16:$O61)+COUNTIF($Q62:AH62,"&gt;0")+1,
""))))),"")</f>
        <v/>
      </c>
      <c r="AJ62" s="55" t="str">
        <f ca="1">IFERROR(IF($J$1=0,"",
IF(AND($J$1=1,AJ$2=0,$M62=0),AJ$3*$N62,
IF(AND($J$1=2,AJ$2=0,$M62=0,OR($N62+AJ$3=$I$27+1,AJ$3=$N62)),SUM($O$16:$O61)+COUNTIF($Q62:AI62,"&gt;0")+1,
IF(AND($J$1=3,AJ$2=0,$M62=0,$N62+AJ$3&lt;&gt;$I$27+1,AJ$3&lt;&gt;$N62),SUM($O$16:$O61)+COUNTIF($Q62:AI62,"&gt;0")+1,
IF(AND($J$1=4,AJ$2=0,$M62=0,$N62+AJ$3&lt;&gt;$I$27+1,AJ$3&lt;&gt;$N62,AJ$1-$L62=0),SUM($O$16:$O61)+COUNTIF($Q62:AI62,"&gt;0")+1,
""))))),"")</f>
        <v/>
      </c>
      <c r="AK62" s="55" t="str">
        <f ca="1">IFERROR(IF($J$1=0,"",
IF(AND($J$1=1,AK$2=0,$M62=0),AK$3*$N62,
IF(AND($J$1=2,AK$2=0,$M62=0,OR($N62+AK$3=$I$27+1,AK$3=$N62)),SUM($O$16:$O61)+COUNTIF($Q62:AJ62,"&gt;0")+1,
IF(AND($J$1=3,AK$2=0,$M62=0,$N62+AK$3&lt;&gt;$I$27+1,AK$3&lt;&gt;$N62),SUM($O$16:$O61)+COUNTIF($Q62:AJ62,"&gt;0")+1,
IF(AND($J$1=4,AK$2=0,$M62=0,$N62+AK$3&lt;&gt;$I$27+1,AK$3&lt;&gt;$N62,AK$1-$L62=0),SUM($O$16:$O61)+COUNTIF($Q62:AJ62,"&gt;0")+1,
""))))),"")</f>
        <v/>
      </c>
      <c r="AL62" s="55" t="str">
        <f ca="1">IFERROR(IF($J$1=0,"",
IF(AND($J$1=1,AL$2=0,$M62=0),AL$3*$N62,
IF(AND($J$1=2,AL$2=0,$M62=0,OR($N62+AL$3=$I$27+1,AL$3=$N62)),SUM($O$16:$O61)+COUNTIF($Q62:AK62,"&gt;0")+1,
IF(AND($J$1=3,AL$2=0,$M62=0,$N62+AL$3&lt;&gt;$I$27+1,AL$3&lt;&gt;$N62),SUM($O$16:$O61)+COUNTIF($Q62:AK62,"&gt;0")+1,
IF(AND($J$1=4,AL$2=0,$M62=0,$N62+AL$3&lt;&gt;$I$27+1,AL$3&lt;&gt;$N62,AL$1-$L62=0),SUM($O$16:$O61)+COUNTIF($Q62:AK62,"&gt;0")+1,
""))))),"")</f>
        <v/>
      </c>
      <c r="AM62" s="55" t="str">
        <f ca="1">IFERROR(IF($J$1=0,"",
IF(AND($J$1=1,AM$2=0,$M62=0),AM$3*$N62,
IF(AND($J$1=2,AM$2=0,$M62=0,OR($N62+AM$3=$I$27+1,AM$3=$N62)),SUM($O$16:$O61)+COUNTIF($Q62:AL62,"&gt;0")+1,
IF(AND($J$1=3,AM$2=0,$M62=0,$N62+AM$3&lt;&gt;$I$27+1,AM$3&lt;&gt;$N62),SUM($O$16:$O61)+COUNTIF($Q62:AL62,"&gt;0")+1,
IF(AND($J$1=4,AM$2=0,$M62=0,$N62+AM$3&lt;&gt;$I$27+1,AM$3&lt;&gt;$N62,AM$1-$L62=0),SUM($O$16:$O61)+COUNTIF($Q62:AL62,"&gt;0")+1,
""))))),"")</f>
        <v/>
      </c>
      <c r="AN62" s="55" t="str">
        <f ca="1">IFERROR(IF($J$1=0,"",
IF(AND($J$1=1,AN$2=0,$M62=0),AN$3*$N62,
IF(AND($J$1=2,AN$2=0,$M62=0,OR($N62+AN$3=$I$27+1,AN$3=$N62)),SUM($O$16:$O61)+COUNTIF($Q62:AM62,"&gt;0")+1,
IF(AND($J$1=3,AN$2=0,$M62=0,$N62+AN$3&lt;&gt;$I$27+1,AN$3&lt;&gt;$N62),SUM($O$16:$O61)+COUNTIF($Q62:AM62,"&gt;0")+1,
IF(AND($J$1=4,AN$2=0,$M62=0,$N62+AN$3&lt;&gt;$I$27+1,AN$3&lt;&gt;$N62,AN$1-$L62=0),SUM($O$16:$O61)+COUNTIF($Q62:AM62,"&gt;0")+1,
""))))),"")</f>
        <v/>
      </c>
      <c r="AO62" s="55" t="str">
        <f ca="1">IFERROR(IF($J$1=0,"",
IF(AND($J$1=1,AO$2=0,$M62=0),AO$3*$N62,
IF(AND($J$1=2,AO$2=0,$M62=0,OR($N62+AO$3=$I$27+1,AO$3=$N62)),SUM($O$16:$O61)+COUNTIF($Q62:AN62,"&gt;0")+1,
IF(AND($J$1=3,AO$2=0,$M62=0,$N62+AO$3&lt;&gt;$I$27+1,AO$3&lt;&gt;$N62),SUM($O$16:$O61)+COUNTIF($Q62:AN62,"&gt;0")+1,
IF(AND($J$1=4,AO$2=0,$M62=0,$N62+AO$3&lt;&gt;$I$27+1,AO$3&lt;&gt;$N62,AO$1-$L62=0),SUM($O$16:$O61)+COUNTIF($Q62:AN62,"&gt;0")+1,
""))))),"")</f>
        <v/>
      </c>
      <c r="AP62" s="55" t="str">
        <f ca="1">IFERROR(IF($J$1=0,"",
IF(AND($J$1=1,AP$2=0,$M62=0),AP$3*$N62,
IF(AND($J$1=2,AP$2=0,$M62=0,OR($N62+AP$3=$I$27+1,AP$3=$N62)),SUM($O$16:$O61)+COUNTIF($Q62:AO62,"&gt;0")+1,
IF(AND($J$1=3,AP$2=0,$M62=0,$N62+AP$3&lt;&gt;$I$27+1,AP$3&lt;&gt;$N62),SUM($O$16:$O61)+COUNTIF($Q62:AO62,"&gt;0")+1,
IF(AND($J$1=4,AP$2=0,$M62=0,$N62+AP$3&lt;&gt;$I$27+1,AP$3&lt;&gt;$N62,AP$1-$L62=0),SUM($O$16:$O61)+COUNTIF($Q62:AO62,"&gt;0")+1,
""))))),"")</f>
        <v/>
      </c>
      <c r="AQ62" s="55" t="str">
        <f ca="1">IFERROR(IF($J$1=0,"",
IF(AND($J$1=1,AQ$2=0,$M62=0),AQ$3*$N62,
IF(AND($J$1=2,AQ$2=0,$M62=0,OR($N62+AQ$3=$I$27+1,AQ$3=$N62)),SUM($O$16:$O61)+COUNTIF($Q62:AP62,"&gt;0")+1,
IF(AND($J$1=3,AQ$2=0,$M62=0,$N62+AQ$3&lt;&gt;$I$27+1,AQ$3&lt;&gt;$N62),SUM($O$16:$O61)+COUNTIF($Q62:AP62,"&gt;0")+1,
IF(AND($J$1=4,AQ$2=0,$M62=0,$N62+AQ$3&lt;&gt;$I$27+1,AQ$3&lt;&gt;$N62,AQ$1-$L62=0),SUM($O$16:$O61)+COUNTIF($Q62:AP62,"&gt;0")+1,
""))))),"")</f>
        <v/>
      </c>
      <c r="AR62" s="55" t="str">
        <f ca="1">IFERROR(IF($J$1=0,"",
IF(AND($J$1=1,AR$2=0,$M62=0),AR$3*$N62,
IF(AND($J$1=2,AR$2=0,$M62=0,OR($N62+AR$3=$I$27+1,AR$3=$N62)),SUM($O$16:$O61)+COUNTIF($Q62:AQ62,"&gt;0")+1,
IF(AND($J$1=3,AR$2=0,$M62=0,$N62+AR$3&lt;&gt;$I$27+1,AR$3&lt;&gt;$N62),SUM($O$16:$O61)+COUNTIF($Q62:AQ62,"&gt;0")+1,
IF(AND($J$1=4,AR$2=0,$M62=0,$N62+AR$3&lt;&gt;$I$27+1,AR$3&lt;&gt;$N62,AR$1-$L62=0),SUM($O$16:$O61)+COUNTIF($Q62:AQ62,"&gt;0")+1,
""))))),"")</f>
        <v/>
      </c>
      <c r="AS62" s="55" t="str">
        <f ca="1">IFERROR(IF($J$1=0,"",
IF(AND($J$1=1,AS$2=0,$M62=0),AS$3*$N62,
IF(AND($J$1=2,AS$2=0,$M62=0,OR($N62+AS$3=$I$27+1,AS$3=$N62)),SUM($O$16:$O61)+COUNTIF($Q62:AR62,"&gt;0")+1,
IF(AND($J$1=3,AS$2=0,$M62=0,$N62+AS$3&lt;&gt;$I$27+1,AS$3&lt;&gt;$N62),SUM($O$16:$O61)+COUNTIF($Q62:AR62,"&gt;0")+1,
IF(AND($J$1=4,AS$2=0,$M62=0,$N62+AS$3&lt;&gt;$I$27+1,AS$3&lt;&gt;$N62,AS$1-$L62=0),SUM($O$16:$O61)+COUNTIF($Q62:AR62,"&gt;0")+1,
""))))),"")</f>
        <v/>
      </c>
      <c r="AT62" s="55" t="str">
        <f ca="1">IFERROR(IF($J$1=0,"",
IF(AND($J$1=1,AT$2=0,$M62=0),AT$3*$N62,
IF(AND($J$1=2,AT$2=0,$M62=0,OR($N62+AT$3=$I$27+1,AT$3=$N62)),SUM($O$16:$O61)+COUNTIF($Q62:AS62,"&gt;0")+1,
IF(AND($J$1=3,AT$2=0,$M62=0,$N62+AT$3&lt;&gt;$I$27+1,AT$3&lt;&gt;$N62),SUM($O$16:$O61)+COUNTIF($Q62:AS62,"&gt;0")+1,
IF(AND($J$1=4,AT$2=0,$M62=0,$N62+AT$3&lt;&gt;$I$27+1,AT$3&lt;&gt;$N62,AT$1-$L62=0),SUM($O$16:$O61)+COUNTIF($Q62:AS62,"&gt;0")+1,
""))))),"")</f>
        <v/>
      </c>
      <c r="AU62" s="55" t="str">
        <f ca="1">IFERROR(IF($J$1=0,"",
IF(AND($J$1=1,AU$2=0,$M62=0),AU$3*$N62,
IF(AND($J$1=2,AU$2=0,$M62=0,OR($N62+AU$3=$I$27+1,AU$3=$N62)),SUM($O$16:$O61)+COUNTIF($Q62:AT62,"&gt;0")+1,
IF(AND($J$1=3,AU$2=0,$M62=0,$N62+AU$3&lt;&gt;$I$27+1,AU$3&lt;&gt;$N62),SUM($O$16:$O61)+COUNTIF($Q62:AT62,"&gt;0")+1,
IF(AND($J$1=4,AU$2=0,$M62=0,$N62+AU$3&lt;&gt;$I$27+1,AU$3&lt;&gt;$N62,AU$1-$L62=0),SUM($O$16:$O61)+COUNTIF($Q62:AT62,"&gt;0")+1,
""))))),"")</f>
        <v/>
      </c>
      <c r="AV62" s="55" t="str">
        <f ca="1">IFERROR(IF($J$1=0,"",
IF(AND($J$1=1,AV$2=0,$M62=0),AV$3*$N62,
IF(AND($J$1=2,AV$2=0,$M62=0,OR($N62+AV$3=$I$27+1,AV$3=$N62)),SUM($O$16:$O61)+COUNTIF($Q62:AU62,"&gt;0")+1,
IF(AND($J$1=3,AV$2=0,$M62=0,$N62+AV$3&lt;&gt;$I$27+1,AV$3&lt;&gt;$N62),SUM($O$16:$O61)+COUNTIF($Q62:AU62,"&gt;0")+1,
IF(AND($J$1=4,AV$2=0,$M62=0,$N62+AV$3&lt;&gt;$I$27+1,AV$3&lt;&gt;$N62,AV$1-$L62=0),SUM($O$16:$O61)+COUNTIF($Q62:AU62,"&gt;0")+1,
""))))),"")</f>
        <v/>
      </c>
      <c r="AW62" s="55" t="str">
        <f ca="1">IFERROR(IF($J$1=0,"",
IF(AND($J$1=1,AW$2=0,$M62=0),AW$3*$N62,
IF(AND($J$1=2,AW$2=0,$M62=0,OR($N62+AW$3=$I$27+1,AW$3=$N62)),SUM($O$16:$O61)+COUNTIF($Q62:AV62,"&gt;0")+1,
IF(AND($J$1=3,AW$2=0,$M62=0,$N62+AW$3&lt;&gt;$I$27+1,AW$3&lt;&gt;$N62),SUM($O$16:$O61)+COUNTIF($Q62:AV62,"&gt;0")+1,
IF(AND($J$1=4,AW$2=0,$M62=0,$N62+AW$3&lt;&gt;$I$27+1,AW$3&lt;&gt;$N62,AW$1-$L62=0),SUM($O$16:$O61)+COUNTIF($Q62:AV62,"&gt;0")+1,
""))))),"")</f>
        <v/>
      </c>
      <c r="AX62" s="55" t="str">
        <f ca="1">IFERROR(IF($J$1=0,"",
IF(AND($J$1=1,AX$2=0,$M62=0),AX$3*$N62,
IF(AND($J$1=2,AX$2=0,$M62=0,OR($N62+AX$3=$I$27+1,AX$3=$N62)),SUM($O$16:$O61)+COUNTIF($Q62:AW62,"&gt;0")+1,
IF(AND($J$1=3,AX$2=0,$M62=0,$N62+AX$3&lt;&gt;$I$27+1,AX$3&lt;&gt;$N62),SUM($O$16:$O61)+COUNTIF($Q62:AW62,"&gt;0")+1,
IF(AND($J$1=4,AX$2=0,$M62=0,$N62+AX$3&lt;&gt;$I$27+1,AX$3&lt;&gt;$N62,AX$1-$L62=0),SUM($O$16:$O61)+COUNTIF($Q62:AW62,"&gt;0")+1,
""))))),"")</f>
        <v/>
      </c>
      <c r="AY62" s="55" t="str">
        <f ca="1">IFERROR(IF($J$1=0,"",
IF(AND($J$1=1,AY$2=0,$M62=0),AY$3*$N62,
IF(AND($J$1=2,AY$2=0,$M62=0,OR($N62+AY$3=$I$27+1,AY$3=$N62)),SUM($O$16:$O61)+COUNTIF($Q62:AX62,"&gt;0")+1,
IF(AND($J$1=3,AY$2=0,$M62=0,$N62+AY$3&lt;&gt;$I$27+1,AY$3&lt;&gt;$N62),SUM($O$16:$O61)+COUNTIF($Q62:AX62,"&gt;0")+1,
IF(AND($J$1=4,AY$2=0,$M62=0,$N62+AY$3&lt;&gt;$I$27+1,AY$3&lt;&gt;$N62,AY$1-$L62=0),SUM($O$16:$O61)+COUNTIF($Q62:AX62,"&gt;0")+1,
""))))),"")</f>
        <v/>
      </c>
      <c r="AZ62" s="55" t="str">
        <f ca="1">IFERROR(IF($J$1=0,"",
IF(AND($J$1=1,AZ$2=0,$M62=0),AZ$3*$N62,
IF(AND($J$1=2,AZ$2=0,$M62=0,OR($N62+AZ$3=$I$27+1,AZ$3=$N62)),SUM($O$16:$O61)+COUNTIF($Q62:AY62,"&gt;0")+1,
IF(AND($J$1=3,AZ$2=0,$M62=0,$N62+AZ$3&lt;&gt;$I$27+1,AZ$3&lt;&gt;$N62),SUM($O$16:$O61)+COUNTIF($Q62:AY62,"&gt;0")+1,
IF(AND($J$1=4,AZ$2=0,$M62=0,$N62+AZ$3&lt;&gt;$I$27+1,AZ$3&lt;&gt;$N62,AZ$1-$L62=0),SUM($O$16:$O61)+COUNTIF($Q62:AY62,"&gt;0")+1,
""))))),"")</f>
        <v/>
      </c>
      <c r="BA62" s="55" t="str">
        <f ca="1">IFERROR(IF($J$1=0,"",
IF(AND($J$1=1,BA$2=0,$M62=0),BA$3*$N62,
IF(AND($J$1=2,BA$2=0,$M62=0,OR($N62+BA$3=$I$27+1,BA$3=$N62)),SUM($O$16:$O61)+COUNTIF($Q62:AZ62,"&gt;0")+1,
IF(AND($J$1=3,BA$2=0,$M62=0,$N62+BA$3&lt;&gt;$I$27+1,BA$3&lt;&gt;$N62),SUM($O$16:$O61)+COUNTIF($Q62:AZ62,"&gt;0")+1,
IF(AND($J$1=4,BA$2=0,$M62=0,$N62+BA$3&lt;&gt;$I$27+1,BA$3&lt;&gt;$N62,BA$1-$L62=0),SUM($O$16:$O61)+COUNTIF($Q62:AZ62,"&gt;0")+1,
""))))),"")</f>
        <v/>
      </c>
      <c r="BB62" s="55" t="str">
        <f ca="1">IFERROR(IF($J$1=0,"",
IF(AND($J$1=1,BB$2=0,$M62=0),BB$3*$N62,
IF(AND($J$1=2,BB$2=0,$M62=0,OR($N62+BB$3=$I$27+1,BB$3=$N62)),SUM($O$16:$O61)+COUNTIF($Q62:BA62,"&gt;0")+1,
IF(AND($J$1=3,BB$2=0,$M62=0,$N62+BB$3&lt;&gt;$I$27+1,BB$3&lt;&gt;$N62),SUM($O$16:$O61)+COUNTIF($Q62:BA62,"&gt;0")+1,
IF(AND($J$1=4,BB$2=0,$M62=0,$N62+BB$3&lt;&gt;$I$27+1,BB$3&lt;&gt;$N62,BB$1-$L62=0),SUM($O$16:$O61)+COUNTIF($Q62:BA62,"&gt;0")+1,
""))))),"")</f>
        <v/>
      </c>
      <c r="BC62" s="55" t="str">
        <f ca="1">IFERROR(IF($J$1=0,"",
IF(AND($J$1=1,BC$2=0,$M62=0),BC$3*$N62,
IF(AND($J$1=2,BC$2=0,$M62=0,OR($N62+BC$3=$I$27+1,BC$3=$N62)),SUM($O$16:$O61)+COUNTIF($Q62:BB62,"&gt;0")+1,
IF(AND($J$1=3,BC$2=0,$M62=0,$N62+BC$3&lt;&gt;$I$27+1,BC$3&lt;&gt;$N62),SUM($O$16:$O61)+COUNTIF($Q62:BB62,"&gt;0")+1,
IF(AND($J$1=4,BC$2=0,$M62=0,$N62+BC$3&lt;&gt;$I$27+1,BC$3&lt;&gt;$N62,BC$1-$L62=0),SUM($O$16:$O61)+COUNTIF($Q62:BB62,"&gt;0")+1,
""))))),"")</f>
        <v/>
      </c>
      <c r="BD62" s="55" t="str">
        <f ca="1">IFERROR(IF($J$1=0,"",
IF(AND($J$1=1,BD$2=0,$M62=0),BD$3*$N62,
IF(AND($J$1=2,BD$2=0,$M62=0,OR($N62+BD$3=$I$27+1,BD$3=$N62)),SUM($O$16:$O61)+COUNTIF($Q62:BC62,"&gt;0")+1,
IF(AND($J$1=3,BD$2=0,$M62=0,$N62+BD$3&lt;&gt;$I$27+1,BD$3&lt;&gt;$N62),SUM($O$16:$O61)+COUNTIF($Q62:BC62,"&gt;0")+1,
IF(AND($J$1=4,BD$2=0,$M62=0,$N62+BD$3&lt;&gt;$I$27+1,BD$3&lt;&gt;$N62,BD$1-$L62=0),SUM($O$16:$O61)+COUNTIF($Q62:BC62,"&gt;0")+1,
""))))),"")</f>
        <v/>
      </c>
      <c r="BE62" s="55" t="str">
        <f ca="1">IFERROR(IF($J$1=0,"",
IF(AND($J$1=1,BE$2=0,$M62=0),BE$3*$N62,
IF(AND($J$1=2,BE$2=0,$M62=0,OR($N62+BE$3=$I$27+1,BE$3=$N62)),SUM($O$16:$O61)+COUNTIF($Q62:BD62,"&gt;0")+1,
IF(AND($J$1=3,BE$2=0,$M62=0,$N62+BE$3&lt;&gt;$I$27+1,BE$3&lt;&gt;$N62),SUM($O$16:$O61)+COUNTIF($Q62:BD62,"&gt;0")+1,
IF(AND($J$1=4,BE$2=0,$M62=0,$N62+BE$3&lt;&gt;$I$27+1,BE$3&lt;&gt;$N62,BE$1-$L62=0),SUM($O$16:$O61)+COUNTIF($Q62:BD62,"&gt;0")+1,
""))))),"")</f>
        <v/>
      </c>
      <c r="BF62" s="55" t="str">
        <f ca="1">IFERROR(IF($J$1=0,"",
IF(AND($J$1=1,BF$2=0,$M62=0),BF$3*$N62,
IF(AND($J$1=2,BF$2=0,$M62=0,OR($N62+BF$3=$I$27+1,BF$3=$N62)),SUM($O$16:$O61)+COUNTIF($Q62:BE62,"&gt;0")+1,
IF(AND($J$1=3,BF$2=0,$M62=0,$N62+BF$3&lt;&gt;$I$27+1,BF$3&lt;&gt;$N62),SUM($O$16:$O61)+COUNTIF($Q62:BE62,"&gt;0")+1,
IF(AND($J$1=4,BF$2=0,$M62=0,$N62+BF$3&lt;&gt;$I$27+1,BF$3&lt;&gt;$N62,BF$1-$L62=0),SUM($O$16:$O61)+COUNTIF($Q62:BE62,"&gt;0")+1,
""))))),"")</f>
        <v/>
      </c>
      <c r="BG62" s="55" t="str">
        <f ca="1">IFERROR(IF($J$1=0,"",
IF(AND($J$1=1,BG$2=0,$M62=0),BG$3*$N62,
IF(AND($J$1=2,BG$2=0,$M62=0,OR($N62+BG$3=$I$27+1,BG$3=$N62)),SUM($O$16:$O61)+COUNTIF($Q62:BF62,"&gt;0")+1,
IF(AND($J$1=3,BG$2=0,$M62=0,$N62+BG$3&lt;&gt;$I$27+1,BG$3&lt;&gt;$N62),SUM($O$16:$O61)+COUNTIF($Q62:BF62,"&gt;0")+1,
IF(AND($J$1=4,BG$2=0,$M62=0,$N62+BG$3&lt;&gt;$I$27+1,BG$3&lt;&gt;$N62,BG$1-$L62=0),SUM($O$16:$O61)+COUNTIF($Q62:BF62,"&gt;0")+1,
""))))),"")</f>
        <v/>
      </c>
      <c r="BH62" s="55" t="str">
        <f ca="1">IFERROR(IF($J$1=0,"",
IF(AND($J$1=1,BH$2=0,$M62=0),BH$3*$N62,
IF(AND($J$1=2,BH$2=0,$M62=0,OR($N62+BH$3=$I$27+1,BH$3=$N62)),SUM($O$16:$O61)+COUNTIF($Q62:BG62,"&gt;0")+1,
IF(AND($J$1=3,BH$2=0,$M62=0,$N62+BH$3&lt;&gt;$I$27+1,BH$3&lt;&gt;$N62),SUM($O$16:$O61)+COUNTIF($Q62:BG62,"&gt;0")+1,
IF(AND($J$1=4,BH$2=0,$M62=0,$N62+BH$3&lt;&gt;$I$27+1,BH$3&lt;&gt;$N62,BH$1-$L62=0),SUM($O$16:$O61)+COUNTIF($Q62:BG62,"&gt;0")+1,
""))))),"")</f>
        <v/>
      </c>
      <c r="BI62" s="55" t="str">
        <f ca="1">IFERROR(IF($J$1=0,"",
IF(AND($J$1=1,BI$2=0,$M62=0),BI$3*$N62,
IF(AND($J$1=2,BI$2=0,$M62=0,OR($N62+BI$3=$I$27+1,BI$3=$N62)),SUM($O$16:$O61)+COUNTIF($Q62:BH62,"&gt;0")+1,
IF(AND($J$1=3,BI$2=0,$M62=0,$N62+BI$3&lt;&gt;$I$27+1,BI$3&lt;&gt;$N62),SUM($O$16:$O61)+COUNTIF($Q62:BH62,"&gt;0")+1,
IF(AND($J$1=4,BI$2=0,$M62=0,$N62+BI$3&lt;&gt;$I$27+1,BI$3&lt;&gt;$N62,BI$1-$L62=0),SUM($O$16:$O61)+COUNTIF($Q62:BH62,"&gt;0")+1,
""))))),"")</f>
        <v/>
      </c>
      <c r="BJ62" s="55" t="str">
        <f ca="1">IFERROR(IF($J$1=0,"",
IF(AND($J$1=1,BJ$2=0,$M62=0),BJ$3*$N62,
IF(AND($J$1=2,BJ$2=0,$M62=0,OR($N62+BJ$3=$I$27+1,BJ$3=$N62)),SUM($O$16:$O61)+COUNTIF($Q62:BI62,"&gt;0")+1,
IF(AND($J$1=3,BJ$2=0,$M62=0,$N62+BJ$3&lt;&gt;$I$27+1,BJ$3&lt;&gt;$N62),SUM($O$16:$O61)+COUNTIF($Q62:BI62,"&gt;0")+1,
IF(AND($J$1=4,BJ$2=0,$M62=0,$N62+BJ$3&lt;&gt;$I$27+1,BJ$3&lt;&gt;$N62,BJ$1-$L62=0),SUM($O$16:$O61)+COUNTIF($Q62:BI62,"&gt;0")+1,
""))))),"")</f>
        <v/>
      </c>
      <c r="BK62" s="55" t="str">
        <f ca="1">IFERROR(IF($J$1=0,"",
IF(AND($J$1=1,BK$2=0,$M62=0),BK$3*$N62,
IF(AND($J$1=2,BK$2=0,$M62=0,OR($N62+BK$3=$I$27+1,BK$3=$N62)),SUM($O$16:$O61)+COUNTIF($Q62:BJ62,"&gt;0")+1,
IF(AND($J$1=3,BK$2=0,$M62=0,$N62+BK$3&lt;&gt;$I$27+1,BK$3&lt;&gt;$N62),SUM($O$16:$O61)+COUNTIF($Q62:BJ62,"&gt;0")+1,
IF(AND($J$1=4,BK$2=0,$M62=0,$N62+BK$3&lt;&gt;$I$27+1,BK$3&lt;&gt;$N62,BK$1-$L62=0),SUM($O$16:$O61)+COUNTIF($Q62:BJ62,"&gt;0")+1,
""))))),"")</f>
        <v/>
      </c>
      <c r="BL62" s="55" t="str">
        <f ca="1">IFERROR(IF($J$1=0,"",
IF(AND($J$1=1,BL$2=0,$M62=0),BL$3*$N62,
IF(AND($J$1=2,BL$2=0,$M62=0,OR($N62+BL$3=$I$27+1,BL$3=$N62)),SUM($O$16:$O61)+COUNTIF($Q62:BK62,"&gt;0")+1,
IF(AND($J$1=3,BL$2=0,$M62=0,$N62+BL$3&lt;&gt;$I$27+1,BL$3&lt;&gt;$N62),SUM($O$16:$O61)+COUNTIF($Q62:BK62,"&gt;0")+1,
IF(AND($J$1=4,BL$2=0,$M62=0,$N62+BL$3&lt;&gt;$I$27+1,BL$3&lt;&gt;$N62,BL$1-$L62=0),SUM($O$16:$O61)+COUNTIF($Q62:BK62,"&gt;0")+1,
""))))),"")</f>
        <v/>
      </c>
      <c r="BM62" s="55" t="str">
        <f ca="1">IFERROR(IF($J$1=0,"",
IF(AND($J$1=1,BM$2=0,$M62=0),BM$3*$N62,
IF(AND($J$1=2,BM$2=0,$M62=0,OR($N62+BM$3=$I$27+1,BM$3=$N62)),SUM($O$16:$O61)+COUNTIF($Q62:BL62,"&gt;0")+1,
IF(AND($J$1=3,BM$2=0,$M62=0,$N62+BM$3&lt;&gt;$I$27+1,BM$3&lt;&gt;$N62),SUM($O$16:$O61)+COUNTIF($Q62:BL62,"&gt;0")+1,
IF(AND($J$1=4,BM$2=0,$M62=0,$N62+BM$3&lt;&gt;$I$27+1,BM$3&lt;&gt;$N62,BM$1-$L62=0),SUM($O$16:$O61)+COUNTIF($Q62:BL62,"&gt;0")+1,
""))))),"")</f>
        <v/>
      </c>
      <c r="BN62" s="55" t="str">
        <f ca="1">IFERROR(IF($J$1=0,"",
IF(AND($J$1=1,BN$2=0,$M62=0),BN$3*$N62,
IF(AND($J$1=2,BN$2=0,$M62=0,OR($N62+BN$3=$I$27+1,BN$3=$N62)),SUM($O$16:$O61)+COUNTIF($Q62:BM62,"&gt;0")+1,
IF(AND($J$1=3,BN$2=0,$M62=0,$N62+BN$3&lt;&gt;$I$27+1,BN$3&lt;&gt;$N62),SUM($O$16:$O61)+COUNTIF($Q62:BM62,"&gt;0")+1,
IF(AND($J$1=4,BN$2=0,$M62=0,$N62+BN$3&lt;&gt;$I$27+1,BN$3&lt;&gt;$N62,BN$1-$L62=0),SUM($O$16:$O61)+COUNTIF($Q62:BM62,"&gt;0")+1,
""))))),"")</f>
        <v/>
      </c>
      <c r="BO62" s="55" t="str">
        <f ca="1">IFERROR(IF($J$1=0,"",
IF(AND($J$1=1,BO$2=0,$M62=0),BO$3*$N62,
IF(AND($J$1=2,BO$2=0,$M62=0,OR($N62+BO$3=$I$27+1,BO$3=$N62)),SUM($O$16:$O61)+COUNTIF($Q62:BN62,"&gt;0")+1,
IF(AND($J$1=3,BO$2=0,$M62=0,$N62+BO$3&lt;&gt;$I$27+1,BO$3&lt;&gt;$N62),SUM($O$16:$O61)+COUNTIF($Q62:BN62,"&gt;0")+1,
IF(AND($J$1=4,BO$2=0,$M62=0,$N62+BO$3&lt;&gt;$I$27+1,BO$3&lt;&gt;$N62,BO$1-$L62=0),SUM($O$16:$O61)+COUNTIF($Q62:BN62,"&gt;0")+1,
""))))),"")</f>
        <v/>
      </c>
      <c r="BP62" s="55" t="str">
        <f ca="1">IFERROR(IF($J$1=0,"",
IF(AND($J$1=1,BP$2=0,$M62=0),BP$3*$N62,
IF(AND($J$1=2,BP$2=0,$M62=0,OR($N62+BP$3=$I$27+1,BP$3=$N62)),SUM($O$16:$O61)+COUNTIF($Q62:BO62,"&gt;0")+1,
IF(AND($J$1=3,BP$2=0,$M62=0,$N62+BP$3&lt;&gt;$I$27+1,BP$3&lt;&gt;$N62),SUM($O$16:$O61)+COUNTIF($Q62:BO62,"&gt;0")+1,
IF(AND($J$1=4,BP$2=0,$M62=0,$N62+BP$3&lt;&gt;$I$27+1,BP$3&lt;&gt;$N62,BP$1-$L62=0),SUM($O$16:$O61)+COUNTIF($Q62:BO62,"&gt;0")+1,
""))))),"")</f>
        <v/>
      </c>
      <c r="BQ62" s="55" t="str">
        <f ca="1">IFERROR(IF($J$1=0,"",
IF(AND($J$1=1,BQ$2=0,$M62=0),BQ$3*$N62,
IF(AND($J$1=2,BQ$2=0,$M62=0,OR($N62+BQ$3=$I$27+1,BQ$3=$N62)),SUM($O$16:$O61)+COUNTIF($Q62:BP62,"&gt;0")+1,
IF(AND($J$1=3,BQ$2=0,$M62=0,$N62+BQ$3&lt;&gt;$I$27+1,BQ$3&lt;&gt;$N62),SUM($O$16:$O61)+COUNTIF($Q62:BP62,"&gt;0")+1,
IF(AND($J$1=4,BQ$2=0,$M62=0,$N62+BQ$3&lt;&gt;$I$27+1,BQ$3&lt;&gt;$N62,BQ$1-$L62=0),SUM($O$16:$O61)+COUNTIF($Q62:BP62,"&gt;0")+1,
""))))),"")</f>
        <v/>
      </c>
      <c r="BR62" s="55" t="str">
        <f ca="1">IFERROR(IF($J$1=0,"",
IF(AND($J$1=1,BR$2=0,$M62=0),BR$3*$N62,
IF(AND($J$1=2,BR$2=0,$M62=0,OR($N62+BR$3=$I$27+1,BR$3=$N62)),SUM($O$16:$O61)+COUNTIF($Q62:BQ62,"&gt;0")+1,
IF(AND($J$1=3,BR$2=0,$M62=0,$N62+BR$3&lt;&gt;$I$27+1,BR$3&lt;&gt;$N62),SUM($O$16:$O61)+COUNTIF($Q62:BQ62,"&gt;0")+1,
IF(AND($J$1=4,BR$2=0,$M62=0,$N62+BR$3&lt;&gt;$I$27+1,BR$3&lt;&gt;$N62,BR$1-$L62=0),SUM($O$16:$O61)+COUNTIF($Q62:BQ62,"&gt;0")+1,
""))))),"")</f>
        <v/>
      </c>
      <c r="BS62" s="55" t="str">
        <f ca="1">IFERROR(IF($J$1=0,"",
IF(AND($J$1=1,BS$2=0,$M62=0),BS$3*$N62,
IF(AND($J$1=2,BS$2=0,$M62=0,OR($N62+BS$3=$I$27+1,BS$3=$N62)),SUM($O$16:$O61)+COUNTIF($Q62:BR62,"&gt;0")+1,
IF(AND($J$1=3,BS$2=0,$M62=0,$N62+BS$3&lt;&gt;$I$27+1,BS$3&lt;&gt;$N62),SUM($O$16:$O61)+COUNTIF($Q62:BR62,"&gt;0")+1,
IF(AND($J$1=4,BS$2=0,$M62=0,$N62+BS$3&lt;&gt;$I$27+1,BS$3&lt;&gt;$N62,BS$1-$L62=0),SUM($O$16:$O61)+COUNTIF($Q62:BR62,"&gt;0")+1,
""))))),"")</f>
        <v/>
      </c>
      <c r="BT62" s="55" t="str">
        <f ca="1">IFERROR(IF($J$1=0,"",
IF(AND($J$1=1,BT$2=0,$M62=0),BT$3*$N62,
IF(AND($J$1=2,BT$2=0,$M62=0,OR($N62+BT$3=$I$27+1,BT$3=$N62)),SUM($O$16:$O61)+COUNTIF($Q62:BS62,"&gt;0")+1,
IF(AND($J$1=3,BT$2=0,$M62=0,$N62+BT$3&lt;&gt;$I$27+1,BT$3&lt;&gt;$N62),SUM($O$16:$O61)+COUNTIF($Q62:BS62,"&gt;0")+1,
IF(AND($J$1=4,BT$2=0,$M62=0,$N62+BT$3&lt;&gt;$I$27+1,BT$3&lt;&gt;$N62,BT$1-$L62=0),SUM($O$16:$O61)+COUNTIF($Q62:BS62,"&gt;0")+1,
""))))),"")</f>
        <v/>
      </c>
      <c r="BU62" s="55" t="str">
        <f ca="1">IFERROR(IF($J$1=0,"",
IF(AND($J$1=1,BU$2=0,$M62=0),BU$3*$N62,
IF(AND($J$1=2,BU$2=0,$M62=0,OR($N62+BU$3=$I$27+1,BU$3=$N62)),SUM($O$16:$O61)+COUNTIF($Q62:BT62,"&gt;0")+1,
IF(AND($J$1=3,BU$2=0,$M62=0,$N62+BU$3&lt;&gt;$I$27+1,BU$3&lt;&gt;$N62),SUM($O$16:$O61)+COUNTIF($Q62:BT62,"&gt;0")+1,
IF(AND($J$1=4,BU$2=0,$M62=0,$N62+BU$3&lt;&gt;$I$27+1,BU$3&lt;&gt;$N62,BU$1-$L62=0),SUM($O$16:$O61)+COUNTIF($Q62:BT62,"&gt;0")+1,
""))))),"")</f>
        <v/>
      </c>
      <c r="BV62" s="55" t="str">
        <f ca="1">IFERROR(IF($J$1=0,"",
IF(AND($J$1=1,BV$2=0,$M62=0),BV$3*$N62,
IF(AND($J$1=2,BV$2=0,$M62=0,OR($N62+BV$3=$I$27+1,BV$3=$N62)),SUM($O$16:$O61)+COUNTIF($Q62:BU62,"&gt;0")+1,
IF(AND($J$1=3,BV$2=0,$M62=0,$N62+BV$3&lt;&gt;$I$27+1,BV$3&lt;&gt;$N62),SUM($O$16:$O61)+COUNTIF($Q62:BU62,"&gt;0")+1,
IF(AND($J$1=4,BV$2=0,$M62=0,$N62+BV$3&lt;&gt;$I$27+1,BV$3&lt;&gt;$N62,BV$1-$L62=0),SUM($O$16:$O61)+COUNTIF($Q62:BU62,"&gt;0")+1,
""))))),"")</f>
        <v/>
      </c>
      <c r="BW62" s="55" t="str">
        <f ca="1">IFERROR(IF($J$1=0,"",
IF(AND($J$1=1,BW$2=0,$M62=0),BW$3*$N62,
IF(AND($J$1=2,BW$2=0,$M62=0,OR($N62+BW$3=$I$27+1,BW$3=$N62)),SUM($O$16:$O61)+COUNTIF($Q62:BV62,"&gt;0")+1,
IF(AND($J$1=3,BW$2=0,$M62=0,$N62+BW$3&lt;&gt;$I$27+1,BW$3&lt;&gt;$N62),SUM($O$16:$O61)+COUNTIF($Q62:BV62,"&gt;0")+1,
IF(AND($J$1=4,BW$2=0,$M62=0,$N62+BW$3&lt;&gt;$I$27+1,BW$3&lt;&gt;$N62,BW$1-$L62=0),SUM($O$16:$O61)+COUNTIF($Q62:BV62,"&gt;0")+1,
""))))),"")</f>
        <v/>
      </c>
      <c r="BX62" s="55" t="str">
        <f ca="1">IFERROR(IF($J$1=0,"",
IF(AND($J$1=1,BX$2=0,$M62=0),BX$3*$N62,
IF(AND($J$1=2,BX$2=0,$M62=0,OR($N62+BX$3=$I$27+1,BX$3=$N62)),SUM($O$16:$O61)+COUNTIF($Q62:BW62,"&gt;0")+1,
IF(AND($J$1=3,BX$2=0,$M62=0,$N62+BX$3&lt;&gt;$I$27+1,BX$3&lt;&gt;$N62),SUM($O$16:$O61)+COUNTIF($Q62:BW62,"&gt;0")+1,
IF(AND($J$1=4,BX$2=0,$M62=0,$N62+BX$3&lt;&gt;$I$27+1,BX$3&lt;&gt;$N62,BX$1-$L62=0),SUM($O$16:$O61)+COUNTIF($Q62:BW62,"&gt;0")+1,
""))))),"")</f>
        <v/>
      </c>
      <c r="BY62" s="55" t="str">
        <f ca="1">IFERROR(IF($J$1=0,"",
IF(AND($J$1=1,BY$2=0,$M62=0),BY$3*$N62,
IF(AND($J$1=2,BY$2=0,$M62=0,OR($N62+BY$3=$I$27+1,BY$3=$N62)),SUM($O$16:$O61)+COUNTIF($Q62:BX62,"&gt;0")+1,
IF(AND($J$1=3,BY$2=0,$M62=0,$N62+BY$3&lt;&gt;$I$27+1,BY$3&lt;&gt;$N62),SUM($O$16:$O61)+COUNTIF($Q62:BX62,"&gt;0")+1,
IF(AND($J$1=4,BY$2=0,$M62=0,$N62+BY$3&lt;&gt;$I$27+1,BY$3&lt;&gt;$N62,BY$1-$L62=0),SUM($O$16:$O61)+COUNTIF($Q62:BX62,"&gt;0")+1,
""))))),"")</f>
        <v/>
      </c>
      <c r="BZ62" s="55" t="str">
        <f ca="1">IFERROR(IF($J$1=0,"",
IF(AND($J$1=1,BZ$2=0,$M62=0),BZ$3*$N62,
IF(AND($J$1=2,BZ$2=0,$M62=0,OR($N62+BZ$3=$I$27+1,BZ$3=$N62)),SUM($O$16:$O61)+COUNTIF($Q62:BY62,"&gt;0")+1,
IF(AND($J$1=3,BZ$2=0,$M62=0,$N62+BZ$3&lt;&gt;$I$27+1,BZ$3&lt;&gt;$N62),SUM($O$16:$O61)+COUNTIF($Q62:BY62,"&gt;0")+1,
IF(AND($J$1=4,BZ$2=0,$M62=0,$N62+BZ$3&lt;&gt;$I$27+1,BZ$3&lt;&gt;$N62,BZ$1-$L62=0),SUM($O$16:$O61)+COUNTIF($Q62:BY62,"&gt;0")+1,
""))))),"")</f>
        <v/>
      </c>
      <c r="CA62" s="55" t="str">
        <f ca="1">IFERROR(IF($J$1=0,"",
IF(AND($J$1=1,CA$2=0,$M62=0),CA$3*$N62,
IF(AND($J$1=2,CA$2=0,$M62=0,OR($N62+CA$3=$I$27+1,CA$3=$N62)),SUM($O$16:$O61)+COUNTIF($Q62:BZ62,"&gt;0")+1,
IF(AND($J$1=3,CA$2=0,$M62=0,$N62+CA$3&lt;&gt;$I$27+1,CA$3&lt;&gt;$N62),SUM($O$16:$O61)+COUNTIF($Q62:BZ62,"&gt;0")+1,
IF(AND($J$1=4,CA$2=0,$M62=0,$N62+CA$3&lt;&gt;$I$27+1,CA$3&lt;&gt;$N62,CA$1-$L62=0),SUM($O$16:$O61)+COUNTIF($Q62:BZ62,"&gt;0")+1,
""))))),"")</f>
        <v/>
      </c>
      <c r="CB62" s="55" t="str">
        <f ca="1">IFERROR(IF($J$1=0,"",
IF(AND($J$1=1,CB$2=0,$M62=0),CB$3*$N62,
IF(AND($J$1=2,CB$2=0,$M62=0,OR($N62+CB$3=$I$27+1,CB$3=$N62)),SUM($O$16:$O61)+COUNTIF($Q62:CA62,"&gt;0")+1,
IF(AND($J$1=3,CB$2=0,$M62=0,$N62+CB$3&lt;&gt;$I$27+1,CB$3&lt;&gt;$N62),SUM($O$16:$O61)+COUNTIF($Q62:CA62,"&gt;0")+1,
IF(AND($J$1=4,CB$2=0,$M62=0,$N62+CB$3&lt;&gt;$I$27+1,CB$3&lt;&gt;$N62,CB$1-$L62=0),SUM($O$16:$O61)+COUNTIF($Q62:CA62,"&gt;0")+1,
""))))),"")</f>
        <v/>
      </c>
      <c r="CC62" s="55" t="str">
        <f ca="1">IFERROR(IF($J$1=0,"",
IF(AND($J$1=1,CC$2=0,$M62=0),CC$3*$N62,
IF(AND($J$1=2,CC$2=0,$M62=0,OR($N62+CC$3=$I$27+1,CC$3=$N62)),SUM($O$16:$O61)+COUNTIF($Q62:CB62,"&gt;0")+1,
IF(AND($J$1=3,CC$2=0,$M62=0,$N62+CC$3&lt;&gt;$I$27+1,CC$3&lt;&gt;$N62),SUM($O$16:$O61)+COUNTIF($Q62:CB62,"&gt;0")+1,
IF(AND($J$1=4,CC$2=0,$M62=0,$N62+CC$3&lt;&gt;$I$27+1,CC$3&lt;&gt;$N62,CC$1-$L62=0),SUM($O$16:$O61)+COUNTIF($Q62:CB62,"&gt;0")+1,
""))))),"")</f>
        <v/>
      </c>
      <c r="CD62" s="55" t="str">
        <f ca="1">IFERROR(IF($J$1=0,"",
IF(AND($J$1=1,CD$2=0,$M62=0),CD$3*$N62,
IF(AND($J$1=2,CD$2=0,$M62=0,OR($N62+CD$3=$I$27+1,CD$3=$N62)),SUM($O$16:$O61)+COUNTIF($Q62:CC62,"&gt;0")+1,
IF(AND($J$1=3,CD$2=0,$M62=0,$N62+CD$3&lt;&gt;$I$27+1,CD$3&lt;&gt;$N62),SUM($O$16:$O61)+COUNTIF($Q62:CC62,"&gt;0")+1,
IF(AND($J$1=4,CD$2=0,$M62=0,$N62+CD$3&lt;&gt;$I$27+1,CD$3&lt;&gt;$N62,CD$1-$L62=0),SUM($O$16:$O61)+COUNTIF($Q62:CC62,"&gt;0")+1,
""))))),"")</f>
        <v/>
      </c>
      <c r="CE62" s="55" t="str">
        <f ca="1">IFERROR(IF($J$1=0,"",
IF(AND($J$1=1,CE$2=0,$M62=0),CE$3*$N62,
IF(AND($J$1=2,CE$2=0,$M62=0,OR($N62+CE$3=$I$27+1,CE$3=$N62)),SUM($O$16:$O61)+COUNTIF($Q62:CD62,"&gt;0")+1,
IF(AND($J$1=3,CE$2=0,$M62=0,$N62+CE$3&lt;&gt;$I$27+1,CE$3&lt;&gt;$N62),SUM($O$16:$O61)+COUNTIF($Q62:CD62,"&gt;0")+1,
IF(AND($J$1=4,CE$2=0,$M62=0,$N62+CE$3&lt;&gt;$I$27+1,CE$3&lt;&gt;$N62,CE$1-$L62=0),SUM($O$16:$O61)+COUNTIF($Q62:CD62,"&gt;0")+1,
""))))),"")</f>
        <v/>
      </c>
      <c r="CF62" s="55" t="str">
        <f ca="1">IFERROR(IF($J$1=0,"",
IF(AND($J$1=1,CF$2=0,$M62=0),CF$3*$N62,
IF(AND($J$1=2,CF$2=0,$M62=0,OR($N62+CF$3=$I$27+1,CF$3=$N62)),SUM($O$16:$O61)+COUNTIF($Q62:CE62,"&gt;0")+1,
IF(AND($J$1=3,CF$2=0,$M62=0,$N62+CF$3&lt;&gt;$I$27+1,CF$3&lt;&gt;$N62),SUM($O$16:$O61)+COUNTIF($Q62:CE62,"&gt;0")+1,
IF(AND($J$1=4,CF$2=0,$M62=0,$N62+CF$3&lt;&gt;$I$27+1,CF$3&lt;&gt;$N62,CF$1-$L62=0),SUM($O$16:$O61)+COUNTIF($Q62:CE62,"&gt;0")+1,
""))))),"")</f>
        <v/>
      </c>
      <c r="CG62" s="55" t="str">
        <f ca="1">IFERROR(IF($J$1=0,"",
IF(AND($J$1=1,CG$2=0,$M62=0),CG$3*$N62,
IF(AND($J$1=2,CG$2=0,$M62=0,OR($N62+CG$3=$I$27+1,CG$3=$N62)),SUM($O$16:$O61)+COUNTIF($Q62:CF62,"&gt;0")+1,
IF(AND($J$1=3,CG$2=0,$M62=0,$N62+CG$3&lt;&gt;$I$27+1,CG$3&lt;&gt;$N62),SUM($O$16:$O61)+COUNTIF($Q62:CF62,"&gt;0")+1,
IF(AND($J$1=4,CG$2=0,$M62=0,$N62+CG$3&lt;&gt;$I$27+1,CG$3&lt;&gt;$N62,CG$1-$L62=0),SUM($O$16:$O61)+COUNTIF($Q62:CF62,"&gt;0")+1,
""))))),"")</f>
        <v/>
      </c>
      <c r="CH62" s="55" t="str">
        <f ca="1">IFERROR(IF($J$1=0,"",
IF(AND($J$1=1,CH$2=0,$M62=0),CH$3*$N62,
IF(AND($J$1=2,CH$2=0,$M62=0,OR($N62+CH$3=$I$27+1,CH$3=$N62)),SUM($O$16:$O61)+COUNTIF($Q62:CG62,"&gt;0")+1,
IF(AND($J$1=3,CH$2=0,$M62=0,$N62+CH$3&lt;&gt;$I$27+1,CH$3&lt;&gt;$N62),SUM($O$16:$O61)+COUNTIF($Q62:CG62,"&gt;0")+1,
IF(AND($J$1=4,CH$2=0,$M62=0,$N62+CH$3&lt;&gt;$I$27+1,CH$3&lt;&gt;$N62,CH$1-$L62=0),SUM($O$16:$O61)+COUNTIF($Q62:CG62,"&gt;0")+1,
""))))),"")</f>
        <v/>
      </c>
      <c r="CI62" s="55" t="str">
        <f ca="1">IFERROR(IF($J$1=0,"",
IF(AND($J$1=1,CI$2=0,$M62=0),CI$3*$N62,
IF(AND($J$1=2,CI$2=0,$M62=0,OR($N62+CI$3=$I$27+1,CI$3=$N62)),SUM($O$16:$O61)+COUNTIF($Q62:CH62,"&gt;0")+1,
IF(AND($J$1=3,CI$2=0,$M62=0,$N62+CI$3&lt;&gt;$I$27+1,CI$3&lt;&gt;$N62),SUM($O$16:$O61)+COUNTIF($Q62:CH62,"&gt;0")+1,
IF(AND($J$1=4,CI$2=0,$M62=0,$N62+CI$3&lt;&gt;$I$27+1,CI$3&lt;&gt;$N62,CI$1-$L62=0),SUM($O$16:$O61)+COUNTIF($Q62:CH62,"&gt;0")+1,
""))))),"")</f>
        <v/>
      </c>
      <c r="CJ62" s="55" t="str">
        <f ca="1">IFERROR(IF($J$1=0,"",
IF(AND($J$1=1,CJ$2=0,$M62=0),CJ$3*$N62,
IF(AND($J$1=2,CJ$2=0,$M62=0,OR($N62+CJ$3=$I$27+1,CJ$3=$N62)),SUM($O$16:$O61)+COUNTIF($Q62:CI62,"&gt;0")+1,
IF(AND($J$1=3,CJ$2=0,$M62=0,$N62+CJ$3&lt;&gt;$I$27+1,CJ$3&lt;&gt;$N62),SUM($O$16:$O61)+COUNTIF($Q62:CI62,"&gt;0")+1,
IF(AND($J$1=4,CJ$2=0,$M62=0,$N62+CJ$3&lt;&gt;$I$27+1,CJ$3&lt;&gt;$N62,CJ$1-$L62=0),SUM($O$16:$O61)+COUNTIF($Q62:CI62,"&gt;0")+1,
""))))),"")</f>
        <v/>
      </c>
      <c r="CK62" s="55" t="str">
        <f ca="1">IFERROR(IF($J$1=0,"",
IF(AND($J$1=1,CK$2=0,$M62=0),CK$3*$N62,
IF(AND($J$1=2,CK$2=0,$M62=0,OR($N62+CK$3=$I$27+1,CK$3=$N62)),SUM($O$16:$O61)+COUNTIF($Q62:CJ62,"&gt;0")+1,
IF(AND($J$1=3,CK$2=0,$M62=0,$N62+CK$3&lt;&gt;$I$27+1,CK$3&lt;&gt;$N62),SUM($O$16:$O61)+COUNTIF($Q62:CJ62,"&gt;0")+1,
IF(AND($J$1=4,CK$2=0,$M62=0,$N62+CK$3&lt;&gt;$I$27+1,CK$3&lt;&gt;$N62,CK$1-$L62=0),SUM($O$16:$O61)+COUNTIF($Q62:CJ62,"&gt;0")+1,
""))))),"")</f>
        <v/>
      </c>
      <c r="CL62" s="55" t="str">
        <f ca="1">IFERROR(IF($J$1=0,"",
IF(AND($J$1=1,CL$2=0,$M62=0),CL$3*$N62,
IF(AND($J$1=2,CL$2=0,$M62=0,OR($N62+CL$3=$I$27+1,CL$3=$N62)),SUM($O$16:$O61)+COUNTIF($Q62:CK62,"&gt;0")+1,
IF(AND($J$1=3,CL$2=0,$M62=0,$N62+CL$3&lt;&gt;$I$27+1,CL$3&lt;&gt;$N62),SUM($O$16:$O61)+COUNTIF($Q62:CK62,"&gt;0")+1,
IF(AND($J$1=4,CL$2=0,$M62=0,$N62+CL$3&lt;&gt;$I$27+1,CL$3&lt;&gt;$N62,CL$1-$L62=0),SUM($O$16:$O61)+COUNTIF($Q62:CK62,"&gt;0")+1,
""))))),"")</f>
        <v/>
      </c>
      <c r="CM62" s="55" t="str">
        <f ca="1">IFERROR(IF($J$1=0,"",
IF(AND($J$1=1,CM$2=0,$M62=0),CM$3*$N62,
IF(AND($J$1=2,CM$2=0,$M62=0,OR($N62+CM$3=$I$27+1,CM$3=$N62)),SUM($O$16:$O61)+COUNTIF($Q62:CL62,"&gt;0")+1,
IF(AND($J$1=3,CM$2=0,$M62=0,$N62+CM$3&lt;&gt;$I$27+1,CM$3&lt;&gt;$N62),SUM($O$16:$O61)+COUNTIF($Q62:CL62,"&gt;0")+1,
IF(AND($J$1=4,CM$2=0,$M62=0,$N62+CM$3&lt;&gt;$I$27+1,CM$3&lt;&gt;$N62,CM$1-$L62=0),SUM($O$16:$O61)+COUNTIF($Q62:CL62,"&gt;0")+1,
""))))),"")</f>
        <v/>
      </c>
      <c r="CN62" s="55" t="str">
        <f ca="1">IFERROR(IF($J$1=0,"",
IF(AND($J$1=1,CN$2=0,$M62=0),CN$3*$N62,
IF(AND($J$1=2,CN$2=0,$M62=0,OR($N62+CN$3=$I$27+1,CN$3=$N62)),SUM($O$16:$O61)+COUNTIF($Q62:CM62,"&gt;0")+1,
IF(AND($J$1=3,CN$2=0,$M62=0,$N62+CN$3&lt;&gt;$I$27+1,CN$3&lt;&gt;$N62),SUM($O$16:$O61)+COUNTIF($Q62:CM62,"&gt;0")+1,
IF(AND($J$1=4,CN$2=0,$M62=0,$N62+CN$3&lt;&gt;$I$27+1,CN$3&lt;&gt;$N62,CN$1-$L62=0),SUM($O$16:$O61)+COUNTIF($Q62:CM62,"&gt;0")+1,
""))))),"")</f>
        <v/>
      </c>
      <c r="CO62" s="55" t="str">
        <f ca="1">IFERROR(IF($J$1=0,"",
IF(AND($J$1=1,CO$2=0,$M62=0),CO$3*$N62,
IF(AND($J$1=2,CO$2=0,$M62=0,OR($N62+CO$3=$I$27+1,CO$3=$N62)),SUM($O$16:$O61)+COUNTIF($Q62:CN62,"&gt;0")+1,
IF(AND($J$1=3,CO$2=0,$M62=0,$N62+CO$3&lt;&gt;$I$27+1,CO$3&lt;&gt;$N62),SUM($O$16:$O61)+COUNTIF($Q62:CN62,"&gt;0")+1,
IF(AND($J$1=4,CO$2=0,$M62=0,$N62+CO$3&lt;&gt;$I$27+1,CO$3&lt;&gt;$N62,CO$1-$L62=0),SUM($O$16:$O61)+COUNTIF($Q62:CN62,"&gt;0")+1,
""))))),"")</f>
        <v/>
      </c>
      <c r="CP62" s="55" t="str">
        <f ca="1">IFERROR(IF($J$1=0,"",
IF(AND($J$1=1,CP$2=0,$M62=0),CP$3*$N62,
IF(AND($J$1=2,CP$2=0,$M62=0,OR($N62+CP$3=$I$27+1,CP$3=$N62)),SUM($O$16:$O61)+COUNTIF($Q62:CO62,"&gt;0")+1,
IF(AND($J$1=3,CP$2=0,$M62=0,$N62+CP$3&lt;&gt;$I$27+1,CP$3&lt;&gt;$N62),SUM($O$16:$O61)+COUNTIF($Q62:CO62,"&gt;0")+1,
IF(AND($J$1=4,CP$2=0,$M62=0,$N62+CP$3&lt;&gt;$I$27+1,CP$3&lt;&gt;$N62,CP$1-$L62=0),SUM($O$16:$O61)+COUNTIF($Q62:CO62,"&gt;0")+1,
""))))),"")</f>
        <v/>
      </c>
      <c r="CQ62" s="55" t="str">
        <f ca="1">IFERROR(IF($J$1=0,"",
IF(AND($J$1=1,CQ$2=0,$M62=0),CQ$3*$N62,
IF(AND($J$1=2,CQ$2=0,$M62=0,OR($N62+CQ$3=$I$27+1,CQ$3=$N62)),SUM($O$16:$O61)+COUNTIF($Q62:CP62,"&gt;0")+1,
IF(AND($J$1=3,CQ$2=0,$M62=0,$N62+CQ$3&lt;&gt;$I$27+1,CQ$3&lt;&gt;$N62),SUM($O$16:$O61)+COUNTIF($Q62:CP62,"&gt;0")+1,
IF(AND($J$1=4,CQ$2=0,$M62=0,$N62+CQ$3&lt;&gt;$I$27+1,CQ$3&lt;&gt;$N62,CQ$1-$L62=0),SUM($O$16:$O61)+COUNTIF($Q62:CP62,"&gt;0")+1,
""))))),"")</f>
        <v/>
      </c>
      <c r="CR62" s="55" t="str">
        <f ca="1">IFERROR(IF($J$1=0,"",
IF(AND($J$1=1,CR$2=0,$M62=0),CR$3*$N62,
IF(AND($J$1=2,CR$2=0,$M62=0,OR($N62+CR$3=$I$27+1,CR$3=$N62)),SUM($O$16:$O61)+COUNTIF($Q62:CQ62,"&gt;0")+1,
IF(AND($J$1=3,CR$2=0,$M62=0,$N62+CR$3&lt;&gt;$I$27+1,CR$3&lt;&gt;$N62),SUM($O$16:$O61)+COUNTIF($Q62:CQ62,"&gt;0")+1,
IF(AND($J$1=4,CR$2=0,$M62=0,$N62+CR$3&lt;&gt;$I$27+1,CR$3&lt;&gt;$N62,CR$1-$L62=0),SUM($O$16:$O61)+COUNTIF($Q62:CQ62,"&gt;0")+1,
""))))),"")</f>
        <v/>
      </c>
      <c r="CS62" s="55" t="str">
        <f ca="1">IFERROR(IF($J$1=0,"",
IF(AND($J$1=1,CS$2=0,$M62=0),CS$3*$N62,
IF(AND($J$1=2,CS$2=0,$M62=0,OR($N62+CS$3=$I$27+1,CS$3=$N62)),SUM($O$16:$O61)+COUNTIF($Q62:CR62,"&gt;0")+1,
IF(AND($J$1=3,CS$2=0,$M62=0,$N62+CS$3&lt;&gt;$I$27+1,CS$3&lt;&gt;$N62),SUM($O$16:$O61)+COUNTIF($Q62:CR62,"&gt;0")+1,
IF(AND($J$1=4,CS$2=0,$M62=0,$N62+CS$3&lt;&gt;$I$27+1,CS$3&lt;&gt;$N62,CS$1-$L62=0),SUM($O$16:$O61)+COUNTIF($Q62:CR62,"&gt;0")+1,
""))))),"")</f>
        <v/>
      </c>
      <c r="CT62" s="55" t="str">
        <f ca="1">IFERROR(IF($J$1=0,"",
IF(AND($J$1=1,CT$2=0,$M62=0),CT$3*$N62,
IF(AND($J$1=2,CT$2=0,$M62=0,OR($N62+CT$3=$I$27+1,CT$3=$N62)),SUM($O$16:$O61)+COUNTIF($Q62:CS62,"&gt;0")+1,
IF(AND($J$1=3,CT$2=0,$M62=0,$N62+CT$3&lt;&gt;$I$27+1,CT$3&lt;&gt;$N62),SUM($O$16:$O61)+COUNTIF($Q62:CS62,"&gt;0")+1,
IF(AND($J$1=4,CT$2=0,$M62=0,$N62+CT$3&lt;&gt;$I$27+1,CT$3&lt;&gt;$N62,CT$1-$L62=0),SUM($O$16:$O61)+COUNTIF($Q62:CS62,"&gt;0")+1,
""))))),"")</f>
        <v/>
      </c>
      <c r="CU62" s="55" t="str">
        <f ca="1">IFERROR(IF($J$1=0,"",
IF(AND($J$1=1,CU$2=0,$M62=0),CU$3*$N62,
IF(AND($J$1=2,CU$2=0,$M62=0,OR($N62+CU$3=$I$27+1,CU$3=$N62)),SUM($O$16:$O61)+COUNTIF($Q62:CT62,"&gt;0")+1,
IF(AND($J$1=3,CU$2=0,$M62=0,$N62+CU$3&lt;&gt;$I$27+1,CU$3&lt;&gt;$N62),SUM($O$16:$O61)+COUNTIF($Q62:CT62,"&gt;0")+1,
IF(AND($J$1=4,CU$2=0,$M62=0,$N62+CU$3&lt;&gt;$I$27+1,CU$3&lt;&gt;$N62,CU$1-$L62=0),SUM($O$16:$O61)+COUNTIF($Q62:CT62,"&gt;0")+1,
""))))),"")</f>
        <v/>
      </c>
      <c r="CV62" s="55" t="str">
        <f ca="1">IFERROR(IF($J$1=0,"",
IF(AND($J$1=1,CV$2=0,$M62=0),CV$3*$N62,
IF(AND($J$1=2,CV$2=0,$M62=0,OR($N62+CV$3=$I$27+1,CV$3=$N62)),SUM($O$16:$O61)+COUNTIF($Q62:CU62,"&gt;0")+1,
IF(AND($J$1=3,CV$2=0,$M62=0,$N62+CV$3&lt;&gt;$I$27+1,CV$3&lt;&gt;$N62),SUM($O$16:$O61)+COUNTIF($Q62:CU62,"&gt;0")+1,
IF(AND($J$1=4,CV$2=0,$M62=0,$N62+CV$3&lt;&gt;$I$27+1,CV$3&lt;&gt;$N62,CV$1-$L62=0),SUM($O$16:$O61)+COUNTIF($Q62:CU62,"&gt;0")+1,
""))))),"")</f>
        <v/>
      </c>
      <c r="CW62" s="55" t="str">
        <f ca="1">IFERROR(IF($J$1=0,"",
IF(AND($J$1=1,CW$2=0,$M62=0),CW$3*$N62,
IF(AND($J$1=2,CW$2=0,$M62=0,OR($N62+CW$3=$I$27+1,CW$3=$N62)),SUM($O$16:$O61)+COUNTIF($Q62:CV62,"&gt;0")+1,
IF(AND($J$1=3,CW$2=0,$M62=0,$N62+CW$3&lt;&gt;$I$27+1,CW$3&lt;&gt;$N62),SUM($O$16:$O61)+COUNTIF($Q62:CV62,"&gt;0")+1,
IF(AND($J$1=4,CW$2=0,$M62=0,$N62+CW$3&lt;&gt;$I$27+1,CW$3&lt;&gt;$N62,CW$1-$L62=0),SUM($O$16:$O61)+COUNTIF($Q62:CV62,"&gt;0")+1,
""))))),"")</f>
        <v/>
      </c>
      <c r="CX62" s="55" t="str">
        <f ca="1">IFERROR(IF($J$1=0,"",
IF(AND($J$1=1,CX$2=0,$M62=0),CX$3*$N62,
IF(AND($J$1=2,CX$2=0,$M62=0,OR($N62+CX$3=$I$27+1,CX$3=$N62)),SUM($O$16:$O61)+COUNTIF($Q62:CW62,"&gt;0")+1,
IF(AND($J$1=3,CX$2=0,$M62=0,$N62+CX$3&lt;&gt;$I$27+1,CX$3&lt;&gt;$N62),SUM($O$16:$O61)+COUNTIF($Q62:CW62,"&gt;0")+1,
IF(AND($J$1=4,CX$2=0,$M62=0,$N62+CX$3&lt;&gt;$I$27+1,CX$3&lt;&gt;$N62,CX$1-$L62=0),SUM($O$16:$O61)+COUNTIF($Q62:CW62,"&gt;0")+1,
""))))),"")</f>
        <v/>
      </c>
      <c r="CY62" s="55" t="str">
        <f ca="1">IFERROR(IF($J$1=0,"",
IF(AND($J$1=1,CY$2=0,$M62=0),CY$3*$N62,
IF(AND($J$1=2,CY$2=0,$M62=0,OR($N62+CY$3=$I$27+1,CY$3=$N62)),SUM($O$16:$O61)+COUNTIF($Q62:CX62,"&gt;0")+1,
IF(AND($J$1=3,CY$2=0,$M62=0,$N62+CY$3&lt;&gt;$I$27+1,CY$3&lt;&gt;$N62),SUM($O$16:$O61)+COUNTIF($Q62:CX62,"&gt;0")+1,
IF(AND($J$1=4,CY$2=0,$M62=0,$N62+CY$3&lt;&gt;$I$27+1,CY$3&lt;&gt;$N62,CY$1-$L62=0),SUM($O$16:$O61)+COUNTIF($Q62:CX62,"&gt;0")+1,
""))))),"")</f>
        <v/>
      </c>
      <c r="CZ62" s="55" t="str">
        <f ca="1">IFERROR(IF($J$1=0,"",
IF(AND($J$1=1,CZ$2=0,$M62=0),CZ$3*$N62,
IF(AND($J$1=2,CZ$2=0,$M62=0,OR($N62+CZ$3=$I$27+1,CZ$3=$N62)),SUM($O$16:$O61)+COUNTIF($Q62:CY62,"&gt;0")+1,
IF(AND($J$1=3,CZ$2=0,$M62=0,$N62+CZ$3&lt;&gt;$I$27+1,CZ$3&lt;&gt;$N62),SUM($O$16:$O61)+COUNTIF($Q62:CY62,"&gt;0")+1,
IF(AND($J$1=4,CZ$2=0,$M62=0,$N62+CZ$3&lt;&gt;$I$27+1,CZ$3&lt;&gt;$N62,CZ$1-$L62=0),SUM($O$16:$O61)+COUNTIF($Q62:CY62,"&gt;0")+1,
""))))),"")</f>
        <v/>
      </c>
      <c r="DA62" s="55" t="str">
        <f ca="1">IFERROR(IF($J$1=0,"",
IF(AND($J$1=1,DA$2=0,$M62=0),DA$3*$N62,
IF(AND($J$1=2,DA$2=0,$M62=0,OR($N62+DA$3=$I$27+1,DA$3=$N62)),SUM($O$16:$O61)+COUNTIF($Q62:CZ62,"&gt;0")+1,
IF(AND($J$1=3,DA$2=0,$M62=0,$N62+DA$3&lt;&gt;$I$27+1,DA$3&lt;&gt;$N62),SUM($O$16:$O61)+COUNTIF($Q62:CZ62,"&gt;0")+1,
IF(AND($J$1=4,DA$2=0,$M62=0,$N62+DA$3&lt;&gt;$I$27+1,DA$3&lt;&gt;$N62,DA$1-$L62=0),SUM($O$16:$O61)+COUNTIF($Q62:CZ62,"&gt;0")+1,
""))))),"")</f>
        <v/>
      </c>
      <c r="DB62" s="55" t="str">
        <f ca="1">IFERROR(IF($J$1=0,"",
IF(AND($J$1=1,DB$2=0,$M62=0),DB$3*$N62,
IF(AND($J$1=2,DB$2=0,$M62=0,OR($N62+DB$3=$I$27+1,DB$3=$N62)),SUM($O$16:$O61)+COUNTIF($Q62:DA62,"&gt;0")+1,
IF(AND($J$1=3,DB$2=0,$M62=0,$N62+DB$3&lt;&gt;$I$27+1,DB$3&lt;&gt;$N62),SUM($O$16:$O61)+COUNTIF($Q62:DA62,"&gt;0")+1,
IF(AND($J$1=4,DB$2=0,$M62=0,$N62+DB$3&lt;&gt;$I$27+1,DB$3&lt;&gt;$N62,DB$1-$L62=0),SUM($O$16:$O61)+COUNTIF($Q62:DA62,"&gt;0")+1,
""))))),"")</f>
        <v/>
      </c>
      <c r="DC62" s="55" t="str">
        <f ca="1">IFERROR(IF($J$1=0,"",
IF(AND($J$1=1,DC$2=0,$M62=0),DC$3*$N62,
IF(AND($J$1=2,DC$2=0,$M62=0,OR($N62+DC$3=$I$27+1,DC$3=$N62)),SUM($O$16:$O61)+COUNTIF($Q62:DB62,"&gt;0")+1,
IF(AND($J$1=3,DC$2=0,$M62=0,$N62+DC$3&lt;&gt;$I$27+1,DC$3&lt;&gt;$N62),SUM($O$16:$O61)+COUNTIF($Q62:DB62,"&gt;0")+1,
IF(AND($J$1=4,DC$2=0,$M62=0,$N62+DC$3&lt;&gt;$I$27+1,DC$3&lt;&gt;$N62,DC$1-$L62=0),SUM($O$16:$O61)+COUNTIF($Q62:DB62,"&gt;0")+1,
""))))),"")</f>
        <v/>
      </c>
      <c r="DD62" s="55" t="str">
        <f ca="1">IFERROR(IF($J$1=0,"",
IF(AND($J$1=1,DD$2=0,$M62=0),DD$3*$N62,
IF(AND($J$1=2,DD$2=0,$M62=0,OR($N62+DD$3=$I$27+1,DD$3=$N62)),SUM($O$16:$O61)+COUNTIF($Q62:DC62,"&gt;0")+1,
IF(AND($J$1=3,DD$2=0,$M62=0,$N62+DD$3&lt;&gt;$I$27+1,DD$3&lt;&gt;$N62),SUM($O$16:$O61)+COUNTIF($Q62:DC62,"&gt;0")+1,
IF(AND($J$1=4,DD$2=0,$M62=0,$N62+DD$3&lt;&gt;$I$27+1,DD$3&lt;&gt;$N62,DD$1-$L62=0),SUM($O$16:$O61)+COUNTIF($Q62:DC62,"&gt;0")+1,
""))))),"")</f>
        <v/>
      </c>
      <c r="DE62" s="55" t="str">
        <f ca="1">IFERROR(IF($J$1=0,"",
IF(AND($J$1=1,DE$2=0,$M62=0),DE$3*$N62,
IF(AND($J$1=2,DE$2=0,$M62=0,OR($N62+DE$3=$I$27+1,DE$3=$N62)),SUM($O$16:$O61)+COUNTIF($Q62:DD62,"&gt;0")+1,
IF(AND($J$1=3,DE$2=0,$M62=0,$N62+DE$3&lt;&gt;$I$27+1,DE$3&lt;&gt;$N62),SUM($O$16:$O61)+COUNTIF($Q62:DD62,"&gt;0")+1,
IF(AND($J$1=4,DE$2=0,$M62=0,$N62+DE$3&lt;&gt;$I$27+1,DE$3&lt;&gt;$N62,DE$1-$L62=0),SUM($O$16:$O61)+COUNTIF($Q62:DD62,"&gt;0")+1,
""))))),"")</f>
        <v/>
      </c>
      <c r="DF62" s="55" t="str">
        <f ca="1">IFERROR(IF($J$1=0,"",
IF(AND($J$1=1,DF$2=0,$M62=0),DF$3*$N62,
IF(AND($J$1=2,DF$2=0,$M62=0,OR($N62+DF$3=$I$27+1,DF$3=$N62)),SUM($O$16:$O61)+COUNTIF($Q62:DE62,"&gt;0")+1,
IF(AND($J$1=3,DF$2=0,$M62=0,$N62+DF$3&lt;&gt;$I$27+1,DF$3&lt;&gt;$N62),SUM($O$16:$O61)+COUNTIF($Q62:DE62,"&gt;0")+1,
IF(AND($J$1=4,DF$2=0,$M62=0,$N62+DF$3&lt;&gt;$I$27+1,DF$3&lt;&gt;$N62,DF$1-$L62=0),SUM($O$16:$O61)+COUNTIF($Q62:DE62,"&gt;0")+1,
""))))),"")</f>
        <v/>
      </c>
      <c r="DG62" s="55" t="str">
        <f ca="1">IFERROR(IF($J$1=0,"",
IF(AND($J$1=1,DG$2=0,$M62=0),DG$3*$N62,
IF(AND($J$1=2,DG$2=0,$M62=0,OR($N62+DG$3=$I$27+1,DG$3=$N62)),SUM($O$16:$O61)+COUNTIF($Q62:DF62,"&gt;0")+1,
IF(AND($J$1=3,DG$2=0,$M62=0,$N62+DG$3&lt;&gt;$I$27+1,DG$3&lt;&gt;$N62),SUM($O$16:$O61)+COUNTIF($Q62:DF62,"&gt;0")+1,
IF(AND($J$1=4,DG$2=0,$M62=0,$N62+DG$3&lt;&gt;$I$27+1,DG$3&lt;&gt;$N62,DG$1-$L62=0),SUM($O$16:$O61)+COUNTIF($Q62:DF62,"&gt;0")+1,
""))))),"")</f>
        <v/>
      </c>
      <c r="DH62" s="55" t="str">
        <f ca="1">IFERROR(IF($J$1=0,"",
IF(AND($J$1=1,DH$2=0,$M62=0),DH$3*$N62,
IF(AND($J$1=2,DH$2=0,$M62=0,OR($N62+DH$3=$I$27+1,DH$3=$N62)),SUM($O$16:$O61)+COUNTIF($Q62:DG62,"&gt;0")+1,
IF(AND($J$1=3,DH$2=0,$M62=0,$N62+DH$3&lt;&gt;$I$27+1,DH$3&lt;&gt;$N62),SUM($O$16:$O61)+COUNTIF($Q62:DG62,"&gt;0")+1,
IF(AND($J$1=4,DH$2=0,$M62=0,$N62+DH$3&lt;&gt;$I$27+1,DH$3&lt;&gt;$N62,DH$1-$L62=0),SUM($O$16:$O61)+COUNTIF($Q62:DG62,"&gt;0")+1,
""))))),"")</f>
        <v/>
      </c>
      <c r="DI62" s="55" t="str">
        <f ca="1">IFERROR(IF($J$1=0,"",
IF(AND($J$1=1,DI$2=0,$M62=0),DI$3*$N62,
IF(AND($J$1=2,DI$2=0,$M62=0,OR($N62+DI$3=$I$27+1,DI$3=$N62)),SUM($O$16:$O61)+COUNTIF($Q62:DH62,"&gt;0")+1,
IF(AND($J$1=3,DI$2=0,$M62=0,$N62+DI$3&lt;&gt;$I$27+1,DI$3&lt;&gt;$N62),SUM($O$16:$O61)+COUNTIF($Q62:DH62,"&gt;0")+1,
IF(AND($J$1=4,DI$2=0,$M62=0,$N62+DI$3&lt;&gt;$I$27+1,DI$3&lt;&gt;$N62,DI$1-$L62=0),SUM($O$16:$O61)+COUNTIF($Q62:DH62,"&gt;0")+1,
""))))),"")</f>
        <v/>
      </c>
      <c r="DJ62" s="55" t="str">
        <f ca="1">IFERROR(IF($J$1=0,"",
IF(AND($J$1=1,DJ$2=0,$M62=0),DJ$3*$N62,
IF(AND($J$1=2,DJ$2=0,$M62=0,OR($N62+DJ$3=$I$27+1,DJ$3=$N62)),SUM($O$16:$O61)+COUNTIF($Q62:DI62,"&gt;0")+1,
IF(AND($J$1=3,DJ$2=0,$M62=0,$N62+DJ$3&lt;&gt;$I$27+1,DJ$3&lt;&gt;$N62),SUM($O$16:$O61)+COUNTIF($Q62:DI62,"&gt;0")+1,
IF(AND($J$1=4,DJ$2=0,$M62=0,$N62+DJ$3&lt;&gt;$I$27+1,DJ$3&lt;&gt;$N62,DJ$1-$L62=0),SUM($O$16:$O61)+COUNTIF($Q62:DI62,"&gt;0")+1,
""))))),"")</f>
        <v/>
      </c>
      <c r="DK62" s="55" t="str">
        <f ca="1">IFERROR(IF($J$1=0,"",
IF(AND($J$1=1,DK$2=0,$M62=0),DK$3*$N62,
IF(AND($J$1=2,DK$2=0,$M62=0,OR($N62+DK$3=$I$27+1,DK$3=$N62)),SUM($O$16:$O61)+COUNTIF($Q62:DJ62,"&gt;0")+1,
IF(AND($J$1=3,DK$2=0,$M62=0,$N62+DK$3&lt;&gt;$I$27+1,DK$3&lt;&gt;$N62),SUM($O$16:$O61)+COUNTIF($Q62:DJ62,"&gt;0")+1,
IF(AND($J$1=4,DK$2=0,$M62=0,$N62+DK$3&lt;&gt;$I$27+1,DK$3&lt;&gt;$N62,DK$1-$L62=0),SUM($O$16:$O61)+COUNTIF($Q62:DJ62,"&gt;0")+1,
""))))),"")</f>
        <v/>
      </c>
      <c r="DL62" s="55" t="str">
        <f ca="1">IFERROR(IF($J$1=0,"",
IF(AND($J$1=1,DL$2=0,$M62=0),DL$3*$N62,
IF(AND($J$1=2,DL$2=0,$M62=0,OR($N62+DL$3=$I$27+1,DL$3=$N62)),SUM($O$16:$O61)+COUNTIF($Q62:DK62,"&gt;0")+1,
IF(AND($J$1=3,DL$2=0,$M62=0,$N62+DL$3&lt;&gt;$I$27+1,DL$3&lt;&gt;$N62),SUM($O$16:$O61)+COUNTIF($Q62:DK62,"&gt;0")+1,
IF(AND($J$1=4,DL$2=0,$M62=0,$N62+DL$3&lt;&gt;$I$27+1,DL$3&lt;&gt;$N62,DL$1-$L62=0),SUM($O$16:$O61)+COUNTIF($Q62:DK62,"&gt;0")+1,
""))))),"")</f>
        <v/>
      </c>
      <c r="DM62" s="49" t="str">
        <f ca="1">IFERROR(IF($J$1=0,"",
IF(AND($J$1=1,DM$2=0,$M62=0),DM$3*$N62,
IF(AND($J$1=2,DM$2=0,$M62=0,OR($N62+DM$3=$I$27+1,DM$3=$N62)),SUM($O$16:$O61)+COUNTIF($Q62:DL62,"&gt;0")+1,
IF(AND($J$1=3,DM$2=0,$M62=0,$N62+DM$3&lt;&gt;$I$27+1,DM$3&lt;&gt;$N62),SUM($O$16:$O61)+COUNTIF($Q62:DL62,"&gt;0")+1,
IF(AND($J$1=4,DM$2=0,$M62=0,$N62+DM$3&lt;&gt;$I$27+1,DM$3&lt;&gt;$N62,DM$1-$L62=0),SUM($O$16:$O61)+COUNTIF($Q62:DL62,"&gt;0")+1,
""))))),"")</f>
        <v/>
      </c>
    </row>
    <row r="63" spans="8:117" ht="16.5" customHeight="1" x14ac:dyDescent="0.25">
      <c r="L63" s="2" t="str">
        <f t="shared" si="18"/>
        <v/>
      </c>
      <c r="M63" s="2" t="str">
        <f t="shared" si="16"/>
        <v/>
      </c>
      <c r="N63" s="2" t="str">
        <f t="shared" si="17"/>
        <v/>
      </c>
      <c r="O63" s="2">
        <f t="shared" ca="1" si="19"/>
        <v>0</v>
      </c>
      <c r="P63" s="41" t="str">
        <f t="shared" si="20"/>
        <v/>
      </c>
      <c r="R63" s="55" t="str">
        <f ca="1">IFERROR(IF($J$1=0,"",
IF(AND($J$1=1,R$2=0,$M63=0),R$3*$N63,
IF(AND($J$1=2,R$2=0,$M63=0,OR($N63+R$3=$I$27+1,R$3=$N63)),SUM($O$16:$O62)+COUNTIF($Q63:Q63,"&gt;0")+1,
IF(AND($J$1=3,R$2=0,$M63=0,$N63+R$3&lt;&gt;$I$27+1,R$3&lt;&gt;$N63),SUM($O$16:$O62)+COUNTIF($Q63:Q63,"&gt;0")+1,
IF(AND($J$1=4,R$2=0,$M63=0,$N63+R$3&lt;&gt;$I$27+1,R$3&lt;&gt;$N63,R$1-$L63=0),SUM($O$16:$O62)+COUNTIF($Q63:Q63,"&gt;0")+1,
""))))),"")</f>
        <v/>
      </c>
      <c r="S63" s="55" t="str">
        <f ca="1">IFERROR(IF($J$1=0,"",
IF(AND($J$1=1,S$2=0,$M63=0),S$3*$N63,
IF(AND($J$1=2,S$2=0,$M63=0,OR($N63+S$3=$I$27+1,S$3=$N63)),SUM($O$16:$O62)+COUNTIF($Q63:R63,"&gt;0")+1,
IF(AND($J$1=3,S$2=0,$M63=0,$N63+S$3&lt;&gt;$I$27+1,S$3&lt;&gt;$N63),SUM($O$16:$O62)+COUNTIF($Q63:R63,"&gt;0")+1,
IF(AND($J$1=4,S$2=0,$M63=0,$N63+S$3&lt;&gt;$I$27+1,S$3&lt;&gt;$N63,S$1-$L63=0),SUM($O$16:$O62)+COUNTIF($Q63:R63,"&gt;0")+1,
""))))),"")</f>
        <v/>
      </c>
      <c r="T63" s="55" t="str">
        <f ca="1">IFERROR(IF($J$1=0,"",
IF(AND($J$1=1,T$2=0,$M63=0),T$3*$N63,
IF(AND($J$1=2,T$2=0,$M63=0,OR($N63+T$3=$I$27+1,T$3=$N63)),SUM($O$16:$O62)+COUNTIF($Q63:S63,"&gt;0")+1,
IF(AND($J$1=3,T$2=0,$M63=0,$N63+T$3&lt;&gt;$I$27+1,T$3&lt;&gt;$N63),SUM($O$16:$O62)+COUNTIF($Q63:S63,"&gt;0")+1,
IF(AND($J$1=4,T$2=0,$M63=0,$N63+T$3&lt;&gt;$I$27+1,T$3&lt;&gt;$N63,T$1-$L63=0),SUM($O$16:$O62)+COUNTIF($Q63:S63,"&gt;0")+1,
""))))),"")</f>
        <v/>
      </c>
      <c r="U63" s="55" t="str">
        <f ca="1">IFERROR(IF($J$1=0,"",
IF(AND($J$1=1,U$2=0,$M63=0),U$3*$N63,
IF(AND($J$1=2,U$2=0,$M63=0,OR($N63+U$3=$I$27+1,U$3=$N63)),SUM($O$16:$O62)+COUNTIF($Q63:T63,"&gt;0")+1,
IF(AND($J$1=3,U$2=0,$M63=0,$N63+U$3&lt;&gt;$I$27+1,U$3&lt;&gt;$N63),SUM($O$16:$O62)+COUNTIF($Q63:T63,"&gt;0")+1,
IF(AND($J$1=4,U$2=0,$M63=0,$N63+U$3&lt;&gt;$I$27+1,U$3&lt;&gt;$N63,U$1-$L63=0),SUM($O$16:$O62)+COUNTIF($Q63:T63,"&gt;0")+1,
""))))),"")</f>
        <v/>
      </c>
      <c r="V63" s="55" t="str">
        <f ca="1">IFERROR(IF($J$1=0,"",
IF(AND($J$1=1,V$2=0,$M63=0),V$3*$N63,
IF(AND($J$1=2,V$2=0,$M63=0,OR($N63+V$3=$I$27+1,V$3=$N63)),SUM($O$16:$O62)+COUNTIF($Q63:U63,"&gt;0")+1,
IF(AND($J$1=3,V$2=0,$M63=0,$N63+V$3&lt;&gt;$I$27+1,V$3&lt;&gt;$N63),SUM($O$16:$O62)+COUNTIF($Q63:U63,"&gt;0")+1,
IF(AND($J$1=4,V$2=0,$M63=0,$N63+V$3&lt;&gt;$I$27+1,V$3&lt;&gt;$N63,V$1-$L63=0),SUM($O$16:$O62)+COUNTIF($Q63:U63,"&gt;0")+1,
""))))),"")</f>
        <v/>
      </c>
      <c r="W63" s="55" t="str">
        <f ca="1">IFERROR(IF($J$1=0,"",
IF(AND($J$1=1,W$2=0,$M63=0),W$3*$N63,
IF(AND($J$1=2,W$2=0,$M63=0,OR($N63+W$3=$I$27+1,W$3=$N63)),SUM($O$16:$O62)+COUNTIF($Q63:V63,"&gt;0")+1,
IF(AND($J$1=3,W$2=0,$M63=0,$N63+W$3&lt;&gt;$I$27+1,W$3&lt;&gt;$N63),SUM($O$16:$O62)+COUNTIF($Q63:V63,"&gt;0")+1,
IF(AND($J$1=4,W$2=0,$M63=0,$N63+W$3&lt;&gt;$I$27+1,W$3&lt;&gt;$N63,W$1-$L63=0),SUM($O$16:$O62)+COUNTIF($Q63:V63,"&gt;0")+1,
""))))),"")</f>
        <v/>
      </c>
      <c r="X63" s="55" t="str">
        <f ca="1">IFERROR(IF($J$1=0,"",
IF(AND($J$1=1,X$2=0,$M63=0),X$3*$N63,
IF(AND($J$1=2,X$2=0,$M63=0,OR($N63+X$3=$I$27+1,X$3=$N63)),SUM($O$16:$O62)+COUNTIF($Q63:W63,"&gt;0")+1,
IF(AND($J$1=3,X$2=0,$M63=0,$N63+X$3&lt;&gt;$I$27+1,X$3&lt;&gt;$N63),SUM($O$16:$O62)+COUNTIF($Q63:W63,"&gt;0")+1,
IF(AND($J$1=4,X$2=0,$M63=0,$N63+X$3&lt;&gt;$I$27+1,X$3&lt;&gt;$N63,X$1-$L63=0),SUM($O$16:$O62)+COUNTIF($Q63:W63,"&gt;0")+1,
""))))),"")</f>
        <v/>
      </c>
      <c r="Y63" s="55" t="str">
        <f ca="1">IFERROR(IF($J$1=0,"",
IF(AND($J$1=1,Y$2=0,$M63=0),Y$3*$N63,
IF(AND($J$1=2,Y$2=0,$M63=0,OR($N63+Y$3=$I$27+1,Y$3=$N63)),SUM($O$16:$O62)+COUNTIF($Q63:X63,"&gt;0")+1,
IF(AND($J$1=3,Y$2=0,$M63=0,$N63+Y$3&lt;&gt;$I$27+1,Y$3&lt;&gt;$N63),SUM($O$16:$O62)+COUNTIF($Q63:X63,"&gt;0")+1,
IF(AND($J$1=4,Y$2=0,$M63=0,$N63+Y$3&lt;&gt;$I$27+1,Y$3&lt;&gt;$N63,Y$1-$L63=0),SUM($O$16:$O62)+COUNTIF($Q63:X63,"&gt;0")+1,
""))))),"")</f>
        <v/>
      </c>
      <c r="Z63" s="55" t="str">
        <f ca="1">IFERROR(IF($J$1=0,"",
IF(AND($J$1=1,Z$2=0,$M63=0),Z$3*$N63,
IF(AND($J$1=2,Z$2=0,$M63=0,OR($N63+Z$3=$I$27+1,Z$3=$N63)),SUM($O$16:$O62)+COUNTIF($Q63:Y63,"&gt;0")+1,
IF(AND($J$1=3,Z$2=0,$M63=0,$N63+Z$3&lt;&gt;$I$27+1,Z$3&lt;&gt;$N63),SUM($O$16:$O62)+COUNTIF($Q63:Y63,"&gt;0")+1,
IF(AND($J$1=4,Z$2=0,$M63=0,$N63+Z$3&lt;&gt;$I$27+1,Z$3&lt;&gt;$N63,Z$1-$L63=0),SUM($O$16:$O62)+COUNTIF($Q63:Y63,"&gt;0")+1,
""))))),"")</f>
        <v/>
      </c>
      <c r="AA63" s="55" t="str">
        <f ca="1">IFERROR(IF($J$1=0,"",
IF(AND($J$1=1,AA$2=0,$M63=0),AA$3*$N63,
IF(AND($J$1=2,AA$2=0,$M63=0,OR($N63+AA$3=$I$27+1,AA$3=$N63)),SUM($O$16:$O62)+COUNTIF($Q63:Z63,"&gt;0")+1,
IF(AND($J$1=3,AA$2=0,$M63=0,$N63+AA$3&lt;&gt;$I$27+1,AA$3&lt;&gt;$N63),SUM($O$16:$O62)+COUNTIF($Q63:Z63,"&gt;0")+1,
IF(AND($J$1=4,AA$2=0,$M63=0,$N63+AA$3&lt;&gt;$I$27+1,AA$3&lt;&gt;$N63,AA$1-$L63=0),SUM($O$16:$O62)+COUNTIF($Q63:Z63,"&gt;0")+1,
""))))),"")</f>
        <v/>
      </c>
      <c r="AB63" s="55" t="str">
        <f ca="1">IFERROR(IF($J$1=0,"",
IF(AND($J$1=1,AB$2=0,$M63=0),AB$3*$N63,
IF(AND($J$1=2,AB$2=0,$M63=0,OR($N63+AB$3=$I$27+1,AB$3=$N63)),SUM($O$16:$O62)+COUNTIF($Q63:AA63,"&gt;0")+1,
IF(AND($J$1=3,AB$2=0,$M63=0,$N63+AB$3&lt;&gt;$I$27+1,AB$3&lt;&gt;$N63),SUM($O$16:$O62)+COUNTIF($Q63:AA63,"&gt;0")+1,
IF(AND($J$1=4,AB$2=0,$M63=0,$N63+AB$3&lt;&gt;$I$27+1,AB$3&lt;&gt;$N63,AB$1-$L63=0),SUM($O$16:$O62)+COUNTIF($Q63:AA63,"&gt;0")+1,
""))))),"")</f>
        <v/>
      </c>
      <c r="AC63" s="55" t="str">
        <f ca="1">IFERROR(IF($J$1=0,"",
IF(AND($J$1=1,AC$2=0,$M63=0),AC$3*$N63,
IF(AND($J$1=2,AC$2=0,$M63=0,OR($N63+AC$3=$I$27+1,AC$3=$N63)),SUM($O$16:$O62)+COUNTIF($Q63:AB63,"&gt;0")+1,
IF(AND($J$1=3,AC$2=0,$M63=0,$N63+AC$3&lt;&gt;$I$27+1,AC$3&lt;&gt;$N63),SUM($O$16:$O62)+COUNTIF($Q63:AB63,"&gt;0")+1,
IF(AND($J$1=4,AC$2=0,$M63=0,$N63+AC$3&lt;&gt;$I$27+1,AC$3&lt;&gt;$N63,AC$1-$L63=0),SUM($O$16:$O62)+COUNTIF($Q63:AB63,"&gt;0")+1,
""))))),"")</f>
        <v/>
      </c>
      <c r="AD63" s="55" t="str">
        <f ca="1">IFERROR(IF($J$1=0,"",
IF(AND($J$1=1,AD$2=0,$M63=0),AD$3*$N63,
IF(AND($J$1=2,AD$2=0,$M63=0,OR($N63+AD$3=$I$27+1,AD$3=$N63)),SUM($O$16:$O62)+COUNTIF($Q63:AC63,"&gt;0")+1,
IF(AND($J$1=3,AD$2=0,$M63=0,$N63+AD$3&lt;&gt;$I$27+1,AD$3&lt;&gt;$N63),SUM($O$16:$O62)+COUNTIF($Q63:AC63,"&gt;0")+1,
IF(AND($J$1=4,AD$2=0,$M63=0,$N63+AD$3&lt;&gt;$I$27+1,AD$3&lt;&gt;$N63,AD$1-$L63=0),SUM($O$16:$O62)+COUNTIF($Q63:AC63,"&gt;0")+1,
""))))),"")</f>
        <v/>
      </c>
      <c r="AE63" s="55" t="str">
        <f ca="1">IFERROR(IF($J$1=0,"",
IF(AND($J$1=1,AE$2=0,$M63=0),AE$3*$N63,
IF(AND($J$1=2,AE$2=0,$M63=0,OR($N63+AE$3=$I$27+1,AE$3=$N63)),SUM($O$16:$O62)+COUNTIF($Q63:AD63,"&gt;0")+1,
IF(AND($J$1=3,AE$2=0,$M63=0,$N63+AE$3&lt;&gt;$I$27+1,AE$3&lt;&gt;$N63),SUM($O$16:$O62)+COUNTIF($Q63:AD63,"&gt;0")+1,
IF(AND($J$1=4,AE$2=0,$M63=0,$N63+AE$3&lt;&gt;$I$27+1,AE$3&lt;&gt;$N63,AE$1-$L63=0),SUM($O$16:$O62)+COUNTIF($Q63:AD63,"&gt;0")+1,
""))))),"")</f>
        <v/>
      </c>
      <c r="AF63" s="55" t="str">
        <f ca="1">IFERROR(IF($J$1=0,"",
IF(AND($J$1=1,AF$2=0,$M63=0),AF$3*$N63,
IF(AND($J$1=2,AF$2=0,$M63=0,OR($N63+AF$3=$I$27+1,AF$3=$N63)),SUM($O$16:$O62)+COUNTIF($Q63:AE63,"&gt;0")+1,
IF(AND($J$1=3,AF$2=0,$M63=0,$N63+AF$3&lt;&gt;$I$27+1,AF$3&lt;&gt;$N63),SUM($O$16:$O62)+COUNTIF($Q63:AE63,"&gt;0")+1,
IF(AND($J$1=4,AF$2=0,$M63=0,$N63+AF$3&lt;&gt;$I$27+1,AF$3&lt;&gt;$N63,AF$1-$L63=0),SUM($O$16:$O62)+COUNTIF($Q63:AE63,"&gt;0")+1,
""))))),"")</f>
        <v/>
      </c>
      <c r="AG63" s="55" t="str">
        <f ca="1">IFERROR(IF($J$1=0,"",
IF(AND($J$1=1,AG$2=0,$M63=0),AG$3*$N63,
IF(AND($J$1=2,AG$2=0,$M63=0,OR($N63+AG$3=$I$27+1,AG$3=$N63)),SUM($O$16:$O62)+COUNTIF($Q63:AF63,"&gt;0")+1,
IF(AND($J$1=3,AG$2=0,$M63=0,$N63+AG$3&lt;&gt;$I$27+1,AG$3&lt;&gt;$N63),SUM($O$16:$O62)+COUNTIF($Q63:AF63,"&gt;0")+1,
IF(AND($J$1=4,AG$2=0,$M63=0,$N63+AG$3&lt;&gt;$I$27+1,AG$3&lt;&gt;$N63,AG$1-$L63=0),SUM($O$16:$O62)+COUNTIF($Q63:AF63,"&gt;0")+1,
""))))),"")</f>
        <v/>
      </c>
      <c r="AH63" s="55" t="str">
        <f ca="1">IFERROR(IF($J$1=0,"",
IF(AND($J$1=1,AH$2=0,$M63=0),AH$3*$N63,
IF(AND($J$1=2,AH$2=0,$M63=0,OR($N63+AH$3=$I$27+1,AH$3=$N63)),SUM($O$16:$O62)+COUNTIF($Q63:AG63,"&gt;0")+1,
IF(AND($J$1=3,AH$2=0,$M63=0,$N63+AH$3&lt;&gt;$I$27+1,AH$3&lt;&gt;$N63),SUM($O$16:$O62)+COUNTIF($Q63:AG63,"&gt;0")+1,
IF(AND($J$1=4,AH$2=0,$M63=0,$N63+AH$3&lt;&gt;$I$27+1,AH$3&lt;&gt;$N63,AH$1-$L63=0),SUM($O$16:$O62)+COUNTIF($Q63:AG63,"&gt;0")+1,
""))))),"")</f>
        <v/>
      </c>
      <c r="AI63" s="55" t="str">
        <f ca="1">IFERROR(IF($J$1=0,"",
IF(AND($J$1=1,AI$2=0,$M63=0),AI$3*$N63,
IF(AND($J$1=2,AI$2=0,$M63=0,OR($N63+AI$3=$I$27+1,AI$3=$N63)),SUM($O$16:$O62)+COUNTIF($Q63:AH63,"&gt;0")+1,
IF(AND($J$1=3,AI$2=0,$M63=0,$N63+AI$3&lt;&gt;$I$27+1,AI$3&lt;&gt;$N63),SUM($O$16:$O62)+COUNTIF($Q63:AH63,"&gt;0")+1,
IF(AND($J$1=4,AI$2=0,$M63=0,$N63+AI$3&lt;&gt;$I$27+1,AI$3&lt;&gt;$N63,AI$1-$L63=0),SUM($O$16:$O62)+COUNTIF($Q63:AH63,"&gt;0")+1,
""))))),"")</f>
        <v/>
      </c>
      <c r="AJ63" s="55" t="str">
        <f ca="1">IFERROR(IF($J$1=0,"",
IF(AND($J$1=1,AJ$2=0,$M63=0),AJ$3*$N63,
IF(AND($J$1=2,AJ$2=0,$M63=0,OR($N63+AJ$3=$I$27+1,AJ$3=$N63)),SUM($O$16:$O62)+COUNTIF($Q63:AI63,"&gt;0")+1,
IF(AND($J$1=3,AJ$2=0,$M63=0,$N63+AJ$3&lt;&gt;$I$27+1,AJ$3&lt;&gt;$N63),SUM($O$16:$O62)+COUNTIF($Q63:AI63,"&gt;0")+1,
IF(AND($J$1=4,AJ$2=0,$M63=0,$N63+AJ$3&lt;&gt;$I$27+1,AJ$3&lt;&gt;$N63,AJ$1-$L63=0),SUM($O$16:$O62)+COUNTIF($Q63:AI63,"&gt;0")+1,
""))))),"")</f>
        <v/>
      </c>
      <c r="AK63" s="55" t="str">
        <f ca="1">IFERROR(IF($J$1=0,"",
IF(AND($J$1=1,AK$2=0,$M63=0),AK$3*$N63,
IF(AND($J$1=2,AK$2=0,$M63=0,OR($N63+AK$3=$I$27+1,AK$3=$N63)),SUM($O$16:$O62)+COUNTIF($Q63:AJ63,"&gt;0")+1,
IF(AND($J$1=3,AK$2=0,$M63=0,$N63+AK$3&lt;&gt;$I$27+1,AK$3&lt;&gt;$N63),SUM($O$16:$O62)+COUNTIF($Q63:AJ63,"&gt;0")+1,
IF(AND($J$1=4,AK$2=0,$M63=0,$N63+AK$3&lt;&gt;$I$27+1,AK$3&lt;&gt;$N63,AK$1-$L63=0),SUM($O$16:$O62)+COUNTIF($Q63:AJ63,"&gt;0")+1,
""))))),"")</f>
        <v/>
      </c>
      <c r="AL63" s="55" t="str">
        <f ca="1">IFERROR(IF($J$1=0,"",
IF(AND($J$1=1,AL$2=0,$M63=0),AL$3*$N63,
IF(AND($J$1=2,AL$2=0,$M63=0,OR($N63+AL$3=$I$27+1,AL$3=$N63)),SUM($O$16:$O62)+COUNTIF($Q63:AK63,"&gt;0")+1,
IF(AND($J$1=3,AL$2=0,$M63=0,$N63+AL$3&lt;&gt;$I$27+1,AL$3&lt;&gt;$N63),SUM($O$16:$O62)+COUNTIF($Q63:AK63,"&gt;0")+1,
IF(AND($J$1=4,AL$2=0,$M63=0,$N63+AL$3&lt;&gt;$I$27+1,AL$3&lt;&gt;$N63,AL$1-$L63=0),SUM($O$16:$O62)+COUNTIF($Q63:AK63,"&gt;0")+1,
""))))),"")</f>
        <v/>
      </c>
      <c r="AM63" s="55" t="str">
        <f ca="1">IFERROR(IF($J$1=0,"",
IF(AND($J$1=1,AM$2=0,$M63=0),AM$3*$N63,
IF(AND($J$1=2,AM$2=0,$M63=0,OR($N63+AM$3=$I$27+1,AM$3=$N63)),SUM($O$16:$O62)+COUNTIF($Q63:AL63,"&gt;0")+1,
IF(AND($J$1=3,AM$2=0,$M63=0,$N63+AM$3&lt;&gt;$I$27+1,AM$3&lt;&gt;$N63),SUM($O$16:$O62)+COUNTIF($Q63:AL63,"&gt;0")+1,
IF(AND($J$1=4,AM$2=0,$M63=0,$N63+AM$3&lt;&gt;$I$27+1,AM$3&lt;&gt;$N63,AM$1-$L63=0),SUM($O$16:$O62)+COUNTIF($Q63:AL63,"&gt;0")+1,
""))))),"")</f>
        <v/>
      </c>
      <c r="AN63" s="55" t="str">
        <f ca="1">IFERROR(IF($J$1=0,"",
IF(AND($J$1=1,AN$2=0,$M63=0),AN$3*$N63,
IF(AND($J$1=2,AN$2=0,$M63=0,OR($N63+AN$3=$I$27+1,AN$3=$N63)),SUM($O$16:$O62)+COUNTIF($Q63:AM63,"&gt;0")+1,
IF(AND($J$1=3,AN$2=0,$M63=0,$N63+AN$3&lt;&gt;$I$27+1,AN$3&lt;&gt;$N63),SUM($O$16:$O62)+COUNTIF($Q63:AM63,"&gt;0")+1,
IF(AND($J$1=4,AN$2=0,$M63=0,$N63+AN$3&lt;&gt;$I$27+1,AN$3&lt;&gt;$N63,AN$1-$L63=0),SUM($O$16:$O62)+COUNTIF($Q63:AM63,"&gt;0")+1,
""))))),"")</f>
        <v/>
      </c>
      <c r="AO63" s="55" t="str">
        <f ca="1">IFERROR(IF($J$1=0,"",
IF(AND($J$1=1,AO$2=0,$M63=0),AO$3*$N63,
IF(AND($J$1=2,AO$2=0,$M63=0,OR($N63+AO$3=$I$27+1,AO$3=$N63)),SUM($O$16:$O62)+COUNTIF($Q63:AN63,"&gt;0")+1,
IF(AND($J$1=3,AO$2=0,$M63=0,$N63+AO$3&lt;&gt;$I$27+1,AO$3&lt;&gt;$N63),SUM($O$16:$O62)+COUNTIF($Q63:AN63,"&gt;0")+1,
IF(AND($J$1=4,AO$2=0,$M63=0,$N63+AO$3&lt;&gt;$I$27+1,AO$3&lt;&gt;$N63,AO$1-$L63=0),SUM($O$16:$O62)+COUNTIF($Q63:AN63,"&gt;0")+1,
""))))),"")</f>
        <v/>
      </c>
      <c r="AP63" s="55" t="str">
        <f ca="1">IFERROR(IF($J$1=0,"",
IF(AND($J$1=1,AP$2=0,$M63=0),AP$3*$N63,
IF(AND($J$1=2,AP$2=0,$M63=0,OR($N63+AP$3=$I$27+1,AP$3=$N63)),SUM($O$16:$O62)+COUNTIF($Q63:AO63,"&gt;0")+1,
IF(AND($J$1=3,AP$2=0,$M63=0,$N63+AP$3&lt;&gt;$I$27+1,AP$3&lt;&gt;$N63),SUM($O$16:$O62)+COUNTIF($Q63:AO63,"&gt;0")+1,
IF(AND($J$1=4,AP$2=0,$M63=0,$N63+AP$3&lt;&gt;$I$27+1,AP$3&lt;&gt;$N63,AP$1-$L63=0),SUM($O$16:$O62)+COUNTIF($Q63:AO63,"&gt;0")+1,
""))))),"")</f>
        <v/>
      </c>
      <c r="AQ63" s="55" t="str">
        <f ca="1">IFERROR(IF($J$1=0,"",
IF(AND($J$1=1,AQ$2=0,$M63=0),AQ$3*$N63,
IF(AND($J$1=2,AQ$2=0,$M63=0,OR($N63+AQ$3=$I$27+1,AQ$3=$N63)),SUM($O$16:$O62)+COUNTIF($Q63:AP63,"&gt;0")+1,
IF(AND($J$1=3,AQ$2=0,$M63=0,$N63+AQ$3&lt;&gt;$I$27+1,AQ$3&lt;&gt;$N63),SUM($O$16:$O62)+COUNTIF($Q63:AP63,"&gt;0")+1,
IF(AND($J$1=4,AQ$2=0,$M63=0,$N63+AQ$3&lt;&gt;$I$27+1,AQ$3&lt;&gt;$N63,AQ$1-$L63=0),SUM($O$16:$O62)+COUNTIF($Q63:AP63,"&gt;0")+1,
""))))),"")</f>
        <v/>
      </c>
      <c r="AR63" s="55" t="str">
        <f ca="1">IFERROR(IF($J$1=0,"",
IF(AND($J$1=1,AR$2=0,$M63=0),AR$3*$N63,
IF(AND($J$1=2,AR$2=0,$M63=0,OR($N63+AR$3=$I$27+1,AR$3=$N63)),SUM($O$16:$O62)+COUNTIF($Q63:AQ63,"&gt;0")+1,
IF(AND($J$1=3,AR$2=0,$M63=0,$N63+AR$3&lt;&gt;$I$27+1,AR$3&lt;&gt;$N63),SUM($O$16:$O62)+COUNTIF($Q63:AQ63,"&gt;0")+1,
IF(AND($J$1=4,AR$2=0,$M63=0,$N63+AR$3&lt;&gt;$I$27+1,AR$3&lt;&gt;$N63,AR$1-$L63=0),SUM($O$16:$O62)+COUNTIF($Q63:AQ63,"&gt;0")+1,
""))))),"")</f>
        <v/>
      </c>
      <c r="AS63" s="55" t="str">
        <f ca="1">IFERROR(IF($J$1=0,"",
IF(AND($J$1=1,AS$2=0,$M63=0),AS$3*$N63,
IF(AND($J$1=2,AS$2=0,$M63=0,OR($N63+AS$3=$I$27+1,AS$3=$N63)),SUM($O$16:$O62)+COUNTIF($Q63:AR63,"&gt;0")+1,
IF(AND($J$1=3,AS$2=0,$M63=0,$N63+AS$3&lt;&gt;$I$27+1,AS$3&lt;&gt;$N63),SUM($O$16:$O62)+COUNTIF($Q63:AR63,"&gt;0")+1,
IF(AND($J$1=4,AS$2=0,$M63=0,$N63+AS$3&lt;&gt;$I$27+1,AS$3&lt;&gt;$N63,AS$1-$L63=0),SUM($O$16:$O62)+COUNTIF($Q63:AR63,"&gt;0")+1,
""))))),"")</f>
        <v/>
      </c>
      <c r="AT63" s="55" t="str">
        <f ca="1">IFERROR(IF($J$1=0,"",
IF(AND($J$1=1,AT$2=0,$M63=0),AT$3*$N63,
IF(AND($J$1=2,AT$2=0,$M63=0,OR($N63+AT$3=$I$27+1,AT$3=$N63)),SUM($O$16:$O62)+COUNTIF($Q63:AS63,"&gt;0")+1,
IF(AND($J$1=3,AT$2=0,$M63=0,$N63+AT$3&lt;&gt;$I$27+1,AT$3&lt;&gt;$N63),SUM($O$16:$O62)+COUNTIF($Q63:AS63,"&gt;0")+1,
IF(AND($J$1=4,AT$2=0,$M63=0,$N63+AT$3&lt;&gt;$I$27+1,AT$3&lt;&gt;$N63,AT$1-$L63=0),SUM($O$16:$O62)+COUNTIF($Q63:AS63,"&gt;0")+1,
""))))),"")</f>
        <v/>
      </c>
      <c r="AU63" s="55" t="str">
        <f ca="1">IFERROR(IF($J$1=0,"",
IF(AND($J$1=1,AU$2=0,$M63=0),AU$3*$N63,
IF(AND($J$1=2,AU$2=0,$M63=0,OR($N63+AU$3=$I$27+1,AU$3=$N63)),SUM($O$16:$O62)+COUNTIF($Q63:AT63,"&gt;0")+1,
IF(AND($J$1=3,AU$2=0,$M63=0,$N63+AU$3&lt;&gt;$I$27+1,AU$3&lt;&gt;$N63),SUM($O$16:$O62)+COUNTIF($Q63:AT63,"&gt;0")+1,
IF(AND($J$1=4,AU$2=0,$M63=0,$N63+AU$3&lt;&gt;$I$27+1,AU$3&lt;&gt;$N63,AU$1-$L63=0),SUM($O$16:$O62)+COUNTIF($Q63:AT63,"&gt;0")+1,
""))))),"")</f>
        <v/>
      </c>
      <c r="AV63" s="55" t="str">
        <f ca="1">IFERROR(IF($J$1=0,"",
IF(AND($J$1=1,AV$2=0,$M63=0),AV$3*$N63,
IF(AND($J$1=2,AV$2=0,$M63=0,OR($N63+AV$3=$I$27+1,AV$3=$N63)),SUM($O$16:$O62)+COUNTIF($Q63:AU63,"&gt;0")+1,
IF(AND($J$1=3,AV$2=0,$M63=0,$N63+AV$3&lt;&gt;$I$27+1,AV$3&lt;&gt;$N63),SUM($O$16:$O62)+COUNTIF($Q63:AU63,"&gt;0")+1,
IF(AND($J$1=4,AV$2=0,$M63=0,$N63+AV$3&lt;&gt;$I$27+1,AV$3&lt;&gt;$N63,AV$1-$L63=0),SUM($O$16:$O62)+COUNTIF($Q63:AU63,"&gt;0")+1,
""))))),"")</f>
        <v/>
      </c>
      <c r="AW63" s="55" t="str">
        <f ca="1">IFERROR(IF($J$1=0,"",
IF(AND($J$1=1,AW$2=0,$M63=0),AW$3*$N63,
IF(AND($J$1=2,AW$2=0,$M63=0,OR($N63+AW$3=$I$27+1,AW$3=$N63)),SUM($O$16:$O62)+COUNTIF($Q63:AV63,"&gt;0")+1,
IF(AND($J$1=3,AW$2=0,$M63=0,$N63+AW$3&lt;&gt;$I$27+1,AW$3&lt;&gt;$N63),SUM($O$16:$O62)+COUNTIF($Q63:AV63,"&gt;0")+1,
IF(AND($J$1=4,AW$2=0,$M63=0,$N63+AW$3&lt;&gt;$I$27+1,AW$3&lt;&gt;$N63,AW$1-$L63=0),SUM($O$16:$O62)+COUNTIF($Q63:AV63,"&gt;0")+1,
""))))),"")</f>
        <v/>
      </c>
      <c r="AX63" s="55" t="str">
        <f ca="1">IFERROR(IF($J$1=0,"",
IF(AND($J$1=1,AX$2=0,$M63=0),AX$3*$N63,
IF(AND($J$1=2,AX$2=0,$M63=0,OR($N63+AX$3=$I$27+1,AX$3=$N63)),SUM($O$16:$O62)+COUNTIF($Q63:AW63,"&gt;0")+1,
IF(AND($J$1=3,AX$2=0,$M63=0,$N63+AX$3&lt;&gt;$I$27+1,AX$3&lt;&gt;$N63),SUM($O$16:$O62)+COUNTIF($Q63:AW63,"&gt;0")+1,
IF(AND($J$1=4,AX$2=0,$M63=0,$N63+AX$3&lt;&gt;$I$27+1,AX$3&lt;&gt;$N63,AX$1-$L63=0),SUM($O$16:$O62)+COUNTIF($Q63:AW63,"&gt;0")+1,
""))))),"")</f>
        <v/>
      </c>
      <c r="AY63" s="55" t="str">
        <f ca="1">IFERROR(IF($J$1=0,"",
IF(AND($J$1=1,AY$2=0,$M63=0),AY$3*$N63,
IF(AND($J$1=2,AY$2=0,$M63=0,OR($N63+AY$3=$I$27+1,AY$3=$N63)),SUM($O$16:$O62)+COUNTIF($Q63:AX63,"&gt;0")+1,
IF(AND($J$1=3,AY$2=0,$M63=0,$N63+AY$3&lt;&gt;$I$27+1,AY$3&lt;&gt;$N63),SUM($O$16:$O62)+COUNTIF($Q63:AX63,"&gt;0")+1,
IF(AND($J$1=4,AY$2=0,$M63=0,$N63+AY$3&lt;&gt;$I$27+1,AY$3&lt;&gt;$N63,AY$1-$L63=0),SUM($O$16:$O62)+COUNTIF($Q63:AX63,"&gt;0")+1,
""))))),"")</f>
        <v/>
      </c>
      <c r="AZ63" s="55" t="str">
        <f ca="1">IFERROR(IF($J$1=0,"",
IF(AND($J$1=1,AZ$2=0,$M63=0),AZ$3*$N63,
IF(AND($J$1=2,AZ$2=0,$M63=0,OR($N63+AZ$3=$I$27+1,AZ$3=$N63)),SUM($O$16:$O62)+COUNTIF($Q63:AY63,"&gt;0")+1,
IF(AND($J$1=3,AZ$2=0,$M63=0,$N63+AZ$3&lt;&gt;$I$27+1,AZ$3&lt;&gt;$N63),SUM($O$16:$O62)+COUNTIF($Q63:AY63,"&gt;0")+1,
IF(AND($J$1=4,AZ$2=0,$M63=0,$N63+AZ$3&lt;&gt;$I$27+1,AZ$3&lt;&gt;$N63,AZ$1-$L63=0),SUM($O$16:$O62)+COUNTIF($Q63:AY63,"&gt;0")+1,
""))))),"")</f>
        <v/>
      </c>
      <c r="BA63" s="55" t="str">
        <f ca="1">IFERROR(IF($J$1=0,"",
IF(AND($J$1=1,BA$2=0,$M63=0),BA$3*$N63,
IF(AND($J$1=2,BA$2=0,$M63=0,OR($N63+BA$3=$I$27+1,BA$3=$N63)),SUM($O$16:$O62)+COUNTIF($Q63:AZ63,"&gt;0")+1,
IF(AND($J$1=3,BA$2=0,$M63=0,$N63+BA$3&lt;&gt;$I$27+1,BA$3&lt;&gt;$N63),SUM($O$16:$O62)+COUNTIF($Q63:AZ63,"&gt;0")+1,
IF(AND($J$1=4,BA$2=0,$M63=0,$N63+BA$3&lt;&gt;$I$27+1,BA$3&lt;&gt;$N63,BA$1-$L63=0),SUM($O$16:$O62)+COUNTIF($Q63:AZ63,"&gt;0")+1,
""))))),"")</f>
        <v/>
      </c>
      <c r="BB63" s="55" t="str">
        <f ca="1">IFERROR(IF($J$1=0,"",
IF(AND($J$1=1,BB$2=0,$M63=0),BB$3*$N63,
IF(AND($J$1=2,BB$2=0,$M63=0,OR($N63+BB$3=$I$27+1,BB$3=$N63)),SUM($O$16:$O62)+COUNTIF($Q63:BA63,"&gt;0")+1,
IF(AND($J$1=3,BB$2=0,$M63=0,$N63+BB$3&lt;&gt;$I$27+1,BB$3&lt;&gt;$N63),SUM($O$16:$O62)+COUNTIF($Q63:BA63,"&gt;0")+1,
IF(AND($J$1=4,BB$2=0,$M63=0,$N63+BB$3&lt;&gt;$I$27+1,BB$3&lt;&gt;$N63,BB$1-$L63=0),SUM($O$16:$O62)+COUNTIF($Q63:BA63,"&gt;0")+1,
""))))),"")</f>
        <v/>
      </c>
      <c r="BC63" s="55" t="str">
        <f ca="1">IFERROR(IF($J$1=0,"",
IF(AND($J$1=1,BC$2=0,$M63=0),BC$3*$N63,
IF(AND($J$1=2,BC$2=0,$M63=0,OR($N63+BC$3=$I$27+1,BC$3=$N63)),SUM($O$16:$O62)+COUNTIF($Q63:BB63,"&gt;0")+1,
IF(AND($J$1=3,BC$2=0,$M63=0,$N63+BC$3&lt;&gt;$I$27+1,BC$3&lt;&gt;$N63),SUM($O$16:$O62)+COUNTIF($Q63:BB63,"&gt;0")+1,
IF(AND($J$1=4,BC$2=0,$M63=0,$N63+BC$3&lt;&gt;$I$27+1,BC$3&lt;&gt;$N63,BC$1-$L63=0),SUM($O$16:$O62)+COUNTIF($Q63:BB63,"&gt;0")+1,
""))))),"")</f>
        <v/>
      </c>
      <c r="BD63" s="55" t="str">
        <f ca="1">IFERROR(IF($J$1=0,"",
IF(AND($J$1=1,BD$2=0,$M63=0),BD$3*$N63,
IF(AND($J$1=2,BD$2=0,$M63=0,OR($N63+BD$3=$I$27+1,BD$3=$N63)),SUM($O$16:$O62)+COUNTIF($Q63:BC63,"&gt;0")+1,
IF(AND($J$1=3,BD$2=0,$M63=0,$N63+BD$3&lt;&gt;$I$27+1,BD$3&lt;&gt;$N63),SUM($O$16:$O62)+COUNTIF($Q63:BC63,"&gt;0")+1,
IF(AND($J$1=4,BD$2=0,$M63=0,$N63+BD$3&lt;&gt;$I$27+1,BD$3&lt;&gt;$N63,BD$1-$L63=0),SUM($O$16:$O62)+COUNTIF($Q63:BC63,"&gt;0")+1,
""))))),"")</f>
        <v/>
      </c>
      <c r="BE63" s="55" t="str">
        <f ca="1">IFERROR(IF($J$1=0,"",
IF(AND($J$1=1,BE$2=0,$M63=0),BE$3*$N63,
IF(AND($J$1=2,BE$2=0,$M63=0,OR($N63+BE$3=$I$27+1,BE$3=$N63)),SUM($O$16:$O62)+COUNTIF($Q63:BD63,"&gt;0")+1,
IF(AND($J$1=3,BE$2=0,$M63=0,$N63+BE$3&lt;&gt;$I$27+1,BE$3&lt;&gt;$N63),SUM($O$16:$O62)+COUNTIF($Q63:BD63,"&gt;0")+1,
IF(AND($J$1=4,BE$2=0,$M63=0,$N63+BE$3&lt;&gt;$I$27+1,BE$3&lt;&gt;$N63,BE$1-$L63=0),SUM($O$16:$O62)+COUNTIF($Q63:BD63,"&gt;0")+1,
""))))),"")</f>
        <v/>
      </c>
      <c r="BF63" s="55" t="str">
        <f ca="1">IFERROR(IF($J$1=0,"",
IF(AND($J$1=1,BF$2=0,$M63=0),BF$3*$N63,
IF(AND($J$1=2,BF$2=0,$M63=0,OR($N63+BF$3=$I$27+1,BF$3=$N63)),SUM($O$16:$O62)+COUNTIF($Q63:BE63,"&gt;0")+1,
IF(AND($J$1=3,BF$2=0,$M63=0,$N63+BF$3&lt;&gt;$I$27+1,BF$3&lt;&gt;$N63),SUM($O$16:$O62)+COUNTIF($Q63:BE63,"&gt;0")+1,
IF(AND($J$1=4,BF$2=0,$M63=0,$N63+BF$3&lt;&gt;$I$27+1,BF$3&lt;&gt;$N63,BF$1-$L63=0),SUM($O$16:$O62)+COUNTIF($Q63:BE63,"&gt;0")+1,
""))))),"")</f>
        <v/>
      </c>
      <c r="BG63" s="55" t="str">
        <f ca="1">IFERROR(IF($J$1=0,"",
IF(AND($J$1=1,BG$2=0,$M63=0),BG$3*$N63,
IF(AND($J$1=2,BG$2=0,$M63=0,OR($N63+BG$3=$I$27+1,BG$3=$N63)),SUM($O$16:$O62)+COUNTIF($Q63:BF63,"&gt;0")+1,
IF(AND($J$1=3,BG$2=0,$M63=0,$N63+BG$3&lt;&gt;$I$27+1,BG$3&lt;&gt;$N63),SUM($O$16:$O62)+COUNTIF($Q63:BF63,"&gt;0")+1,
IF(AND($J$1=4,BG$2=0,$M63=0,$N63+BG$3&lt;&gt;$I$27+1,BG$3&lt;&gt;$N63,BG$1-$L63=0),SUM($O$16:$O62)+COUNTIF($Q63:BF63,"&gt;0")+1,
""))))),"")</f>
        <v/>
      </c>
      <c r="BH63" s="55" t="str">
        <f ca="1">IFERROR(IF($J$1=0,"",
IF(AND($J$1=1,BH$2=0,$M63=0),BH$3*$N63,
IF(AND($J$1=2,BH$2=0,$M63=0,OR($N63+BH$3=$I$27+1,BH$3=$N63)),SUM($O$16:$O62)+COUNTIF($Q63:BG63,"&gt;0")+1,
IF(AND($J$1=3,BH$2=0,$M63=0,$N63+BH$3&lt;&gt;$I$27+1,BH$3&lt;&gt;$N63),SUM($O$16:$O62)+COUNTIF($Q63:BG63,"&gt;0")+1,
IF(AND($J$1=4,BH$2=0,$M63=0,$N63+BH$3&lt;&gt;$I$27+1,BH$3&lt;&gt;$N63,BH$1-$L63=0),SUM($O$16:$O62)+COUNTIF($Q63:BG63,"&gt;0")+1,
""))))),"")</f>
        <v/>
      </c>
      <c r="BI63" s="55" t="str">
        <f ca="1">IFERROR(IF($J$1=0,"",
IF(AND($J$1=1,BI$2=0,$M63=0),BI$3*$N63,
IF(AND($J$1=2,BI$2=0,$M63=0,OR($N63+BI$3=$I$27+1,BI$3=$N63)),SUM($O$16:$O62)+COUNTIF($Q63:BH63,"&gt;0")+1,
IF(AND($J$1=3,BI$2=0,$M63=0,$N63+BI$3&lt;&gt;$I$27+1,BI$3&lt;&gt;$N63),SUM($O$16:$O62)+COUNTIF($Q63:BH63,"&gt;0")+1,
IF(AND($J$1=4,BI$2=0,$M63=0,$N63+BI$3&lt;&gt;$I$27+1,BI$3&lt;&gt;$N63,BI$1-$L63=0),SUM($O$16:$O62)+COUNTIF($Q63:BH63,"&gt;0")+1,
""))))),"")</f>
        <v/>
      </c>
      <c r="BJ63" s="55" t="str">
        <f ca="1">IFERROR(IF($J$1=0,"",
IF(AND($J$1=1,BJ$2=0,$M63=0),BJ$3*$N63,
IF(AND($J$1=2,BJ$2=0,$M63=0,OR($N63+BJ$3=$I$27+1,BJ$3=$N63)),SUM($O$16:$O62)+COUNTIF($Q63:BI63,"&gt;0")+1,
IF(AND($J$1=3,BJ$2=0,$M63=0,$N63+BJ$3&lt;&gt;$I$27+1,BJ$3&lt;&gt;$N63),SUM($O$16:$O62)+COUNTIF($Q63:BI63,"&gt;0")+1,
IF(AND($J$1=4,BJ$2=0,$M63=0,$N63+BJ$3&lt;&gt;$I$27+1,BJ$3&lt;&gt;$N63,BJ$1-$L63=0),SUM($O$16:$O62)+COUNTIF($Q63:BI63,"&gt;0")+1,
""))))),"")</f>
        <v/>
      </c>
      <c r="BK63" s="55" t="str">
        <f ca="1">IFERROR(IF($J$1=0,"",
IF(AND($J$1=1,BK$2=0,$M63=0),BK$3*$N63,
IF(AND($J$1=2,BK$2=0,$M63=0,OR($N63+BK$3=$I$27+1,BK$3=$N63)),SUM($O$16:$O62)+COUNTIF($Q63:BJ63,"&gt;0")+1,
IF(AND($J$1=3,BK$2=0,$M63=0,$N63+BK$3&lt;&gt;$I$27+1,BK$3&lt;&gt;$N63),SUM($O$16:$O62)+COUNTIF($Q63:BJ63,"&gt;0")+1,
IF(AND($J$1=4,BK$2=0,$M63=0,$N63+BK$3&lt;&gt;$I$27+1,BK$3&lt;&gt;$N63,BK$1-$L63=0),SUM($O$16:$O62)+COUNTIF($Q63:BJ63,"&gt;0")+1,
""))))),"")</f>
        <v/>
      </c>
      <c r="BL63" s="55" t="str">
        <f ca="1">IFERROR(IF($J$1=0,"",
IF(AND($J$1=1,BL$2=0,$M63=0),BL$3*$N63,
IF(AND($J$1=2,BL$2=0,$M63=0,OR($N63+BL$3=$I$27+1,BL$3=$N63)),SUM($O$16:$O62)+COUNTIF($Q63:BK63,"&gt;0")+1,
IF(AND($J$1=3,BL$2=0,$M63=0,$N63+BL$3&lt;&gt;$I$27+1,BL$3&lt;&gt;$N63),SUM($O$16:$O62)+COUNTIF($Q63:BK63,"&gt;0")+1,
IF(AND($J$1=4,BL$2=0,$M63=0,$N63+BL$3&lt;&gt;$I$27+1,BL$3&lt;&gt;$N63,BL$1-$L63=0),SUM($O$16:$O62)+COUNTIF($Q63:BK63,"&gt;0")+1,
""))))),"")</f>
        <v/>
      </c>
      <c r="BM63" s="55" t="str">
        <f ca="1">IFERROR(IF($J$1=0,"",
IF(AND($J$1=1,BM$2=0,$M63=0),BM$3*$N63,
IF(AND($J$1=2,BM$2=0,$M63=0,OR($N63+BM$3=$I$27+1,BM$3=$N63)),SUM($O$16:$O62)+COUNTIF($Q63:BL63,"&gt;0")+1,
IF(AND($J$1=3,BM$2=0,$M63=0,$N63+BM$3&lt;&gt;$I$27+1,BM$3&lt;&gt;$N63),SUM($O$16:$O62)+COUNTIF($Q63:BL63,"&gt;0")+1,
IF(AND($J$1=4,BM$2=0,$M63=0,$N63+BM$3&lt;&gt;$I$27+1,BM$3&lt;&gt;$N63,BM$1-$L63=0),SUM($O$16:$O62)+COUNTIF($Q63:BL63,"&gt;0")+1,
""))))),"")</f>
        <v/>
      </c>
      <c r="BN63" s="55" t="str">
        <f ca="1">IFERROR(IF($J$1=0,"",
IF(AND($J$1=1,BN$2=0,$M63=0),BN$3*$N63,
IF(AND($J$1=2,BN$2=0,$M63=0,OR($N63+BN$3=$I$27+1,BN$3=$N63)),SUM($O$16:$O62)+COUNTIF($Q63:BM63,"&gt;0")+1,
IF(AND($J$1=3,BN$2=0,$M63=0,$N63+BN$3&lt;&gt;$I$27+1,BN$3&lt;&gt;$N63),SUM($O$16:$O62)+COUNTIF($Q63:BM63,"&gt;0")+1,
IF(AND($J$1=4,BN$2=0,$M63=0,$N63+BN$3&lt;&gt;$I$27+1,BN$3&lt;&gt;$N63,BN$1-$L63=0),SUM($O$16:$O62)+COUNTIF($Q63:BM63,"&gt;0")+1,
""))))),"")</f>
        <v/>
      </c>
      <c r="BO63" s="55" t="str">
        <f ca="1">IFERROR(IF($J$1=0,"",
IF(AND($J$1=1,BO$2=0,$M63=0),BO$3*$N63,
IF(AND($J$1=2,BO$2=0,$M63=0,OR($N63+BO$3=$I$27+1,BO$3=$N63)),SUM($O$16:$O62)+COUNTIF($Q63:BN63,"&gt;0")+1,
IF(AND($J$1=3,BO$2=0,$M63=0,$N63+BO$3&lt;&gt;$I$27+1,BO$3&lt;&gt;$N63),SUM($O$16:$O62)+COUNTIF($Q63:BN63,"&gt;0")+1,
IF(AND($J$1=4,BO$2=0,$M63=0,$N63+BO$3&lt;&gt;$I$27+1,BO$3&lt;&gt;$N63,BO$1-$L63=0),SUM($O$16:$O62)+COUNTIF($Q63:BN63,"&gt;0")+1,
""))))),"")</f>
        <v/>
      </c>
      <c r="BP63" s="55" t="str">
        <f ca="1">IFERROR(IF($J$1=0,"",
IF(AND($J$1=1,BP$2=0,$M63=0),BP$3*$N63,
IF(AND($J$1=2,BP$2=0,$M63=0,OR($N63+BP$3=$I$27+1,BP$3=$N63)),SUM($O$16:$O62)+COUNTIF($Q63:BO63,"&gt;0")+1,
IF(AND($J$1=3,BP$2=0,$M63=0,$N63+BP$3&lt;&gt;$I$27+1,BP$3&lt;&gt;$N63),SUM($O$16:$O62)+COUNTIF($Q63:BO63,"&gt;0")+1,
IF(AND($J$1=4,BP$2=0,$M63=0,$N63+BP$3&lt;&gt;$I$27+1,BP$3&lt;&gt;$N63,BP$1-$L63=0),SUM($O$16:$O62)+COUNTIF($Q63:BO63,"&gt;0")+1,
""))))),"")</f>
        <v/>
      </c>
      <c r="BQ63" s="55" t="str">
        <f ca="1">IFERROR(IF($J$1=0,"",
IF(AND($J$1=1,BQ$2=0,$M63=0),BQ$3*$N63,
IF(AND($J$1=2,BQ$2=0,$M63=0,OR($N63+BQ$3=$I$27+1,BQ$3=$N63)),SUM($O$16:$O62)+COUNTIF($Q63:BP63,"&gt;0")+1,
IF(AND($J$1=3,BQ$2=0,$M63=0,$N63+BQ$3&lt;&gt;$I$27+1,BQ$3&lt;&gt;$N63),SUM($O$16:$O62)+COUNTIF($Q63:BP63,"&gt;0")+1,
IF(AND($J$1=4,BQ$2=0,$M63=0,$N63+BQ$3&lt;&gt;$I$27+1,BQ$3&lt;&gt;$N63,BQ$1-$L63=0),SUM($O$16:$O62)+COUNTIF($Q63:BP63,"&gt;0")+1,
""))))),"")</f>
        <v/>
      </c>
      <c r="BR63" s="55" t="str">
        <f ca="1">IFERROR(IF($J$1=0,"",
IF(AND($J$1=1,BR$2=0,$M63=0),BR$3*$N63,
IF(AND($J$1=2,BR$2=0,$M63=0,OR($N63+BR$3=$I$27+1,BR$3=$N63)),SUM($O$16:$O62)+COUNTIF($Q63:BQ63,"&gt;0")+1,
IF(AND($J$1=3,BR$2=0,$M63=0,$N63+BR$3&lt;&gt;$I$27+1,BR$3&lt;&gt;$N63),SUM($O$16:$O62)+COUNTIF($Q63:BQ63,"&gt;0")+1,
IF(AND($J$1=4,BR$2=0,$M63=0,$N63+BR$3&lt;&gt;$I$27+1,BR$3&lt;&gt;$N63,BR$1-$L63=0),SUM($O$16:$O62)+COUNTIF($Q63:BQ63,"&gt;0")+1,
""))))),"")</f>
        <v/>
      </c>
      <c r="BS63" s="55" t="str">
        <f ca="1">IFERROR(IF($J$1=0,"",
IF(AND($J$1=1,BS$2=0,$M63=0),BS$3*$N63,
IF(AND($J$1=2,BS$2=0,$M63=0,OR($N63+BS$3=$I$27+1,BS$3=$N63)),SUM($O$16:$O62)+COUNTIF($Q63:BR63,"&gt;0")+1,
IF(AND($J$1=3,BS$2=0,$M63=0,$N63+BS$3&lt;&gt;$I$27+1,BS$3&lt;&gt;$N63),SUM($O$16:$O62)+COUNTIF($Q63:BR63,"&gt;0")+1,
IF(AND($J$1=4,BS$2=0,$M63=0,$N63+BS$3&lt;&gt;$I$27+1,BS$3&lt;&gt;$N63,BS$1-$L63=0),SUM($O$16:$O62)+COUNTIF($Q63:BR63,"&gt;0")+1,
""))))),"")</f>
        <v/>
      </c>
      <c r="BT63" s="55" t="str">
        <f ca="1">IFERROR(IF($J$1=0,"",
IF(AND($J$1=1,BT$2=0,$M63=0),BT$3*$N63,
IF(AND($J$1=2,BT$2=0,$M63=0,OR($N63+BT$3=$I$27+1,BT$3=$N63)),SUM($O$16:$O62)+COUNTIF($Q63:BS63,"&gt;0")+1,
IF(AND($J$1=3,BT$2=0,$M63=0,$N63+BT$3&lt;&gt;$I$27+1,BT$3&lt;&gt;$N63),SUM($O$16:$O62)+COUNTIF($Q63:BS63,"&gt;0")+1,
IF(AND($J$1=4,BT$2=0,$M63=0,$N63+BT$3&lt;&gt;$I$27+1,BT$3&lt;&gt;$N63,BT$1-$L63=0),SUM($O$16:$O62)+COUNTIF($Q63:BS63,"&gt;0")+1,
""))))),"")</f>
        <v/>
      </c>
      <c r="BU63" s="55" t="str">
        <f ca="1">IFERROR(IF($J$1=0,"",
IF(AND($J$1=1,BU$2=0,$M63=0),BU$3*$N63,
IF(AND($J$1=2,BU$2=0,$M63=0,OR($N63+BU$3=$I$27+1,BU$3=$N63)),SUM($O$16:$O62)+COUNTIF($Q63:BT63,"&gt;0")+1,
IF(AND($J$1=3,BU$2=0,$M63=0,$N63+BU$3&lt;&gt;$I$27+1,BU$3&lt;&gt;$N63),SUM($O$16:$O62)+COUNTIF($Q63:BT63,"&gt;0")+1,
IF(AND($J$1=4,BU$2=0,$M63=0,$N63+BU$3&lt;&gt;$I$27+1,BU$3&lt;&gt;$N63,BU$1-$L63=0),SUM($O$16:$O62)+COUNTIF($Q63:BT63,"&gt;0")+1,
""))))),"")</f>
        <v/>
      </c>
      <c r="BV63" s="55" t="str">
        <f ca="1">IFERROR(IF($J$1=0,"",
IF(AND($J$1=1,BV$2=0,$M63=0),BV$3*$N63,
IF(AND($J$1=2,BV$2=0,$M63=0,OR($N63+BV$3=$I$27+1,BV$3=$N63)),SUM($O$16:$O62)+COUNTIF($Q63:BU63,"&gt;0")+1,
IF(AND($J$1=3,BV$2=0,$M63=0,$N63+BV$3&lt;&gt;$I$27+1,BV$3&lt;&gt;$N63),SUM($O$16:$O62)+COUNTIF($Q63:BU63,"&gt;0")+1,
IF(AND($J$1=4,BV$2=0,$M63=0,$N63+BV$3&lt;&gt;$I$27+1,BV$3&lt;&gt;$N63,BV$1-$L63=0),SUM($O$16:$O62)+COUNTIF($Q63:BU63,"&gt;0")+1,
""))))),"")</f>
        <v/>
      </c>
      <c r="BW63" s="55" t="str">
        <f ca="1">IFERROR(IF($J$1=0,"",
IF(AND($J$1=1,BW$2=0,$M63=0),BW$3*$N63,
IF(AND($J$1=2,BW$2=0,$M63=0,OR($N63+BW$3=$I$27+1,BW$3=$N63)),SUM($O$16:$O62)+COUNTIF($Q63:BV63,"&gt;0")+1,
IF(AND($J$1=3,BW$2=0,$M63=0,$N63+BW$3&lt;&gt;$I$27+1,BW$3&lt;&gt;$N63),SUM($O$16:$O62)+COUNTIF($Q63:BV63,"&gt;0")+1,
IF(AND($J$1=4,BW$2=0,$M63=0,$N63+BW$3&lt;&gt;$I$27+1,BW$3&lt;&gt;$N63,BW$1-$L63=0),SUM($O$16:$O62)+COUNTIF($Q63:BV63,"&gt;0")+1,
""))))),"")</f>
        <v/>
      </c>
      <c r="BX63" s="55" t="str">
        <f ca="1">IFERROR(IF($J$1=0,"",
IF(AND($J$1=1,BX$2=0,$M63=0),BX$3*$N63,
IF(AND($J$1=2,BX$2=0,$M63=0,OR($N63+BX$3=$I$27+1,BX$3=$N63)),SUM($O$16:$O62)+COUNTIF($Q63:BW63,"&gt;0")+1,
IF(AND($J$1=3,BX$2=0,$M63=0,$N63+BX$3&lt;&gt;$I$27+1,BX$3&lt;&gt;$N63),SUM($O$16:$O62)+COUNTIF($Q63:BW63,"&gt;0")+1,
IF(AND($J$1=4,BX$2=0,$M63=0,$N63+BX$3&lt;&gt;$I$27+1,BX$3&lt;&gt;$N63,BX$1-$L63=0),SUM($O$16:$O62)+COUNTIF($Q63:BW63,"&gt;0")+1,
""))))),"")</f>
        <v/>
      </c>
      <c r="BY63" s="55" t="str">
        <f ca="1">IFERROR(IF($J$1=0,"",
IF(AND($J$1=1,BY$2=0,$M63=0),BY$3*$N63,
IF(AND($J$1=2,BY$2=0,$M63=0,OR($N63+BY$3=$I$27+1,BY$3=$N63)),SUM($O$16:$O62)+COUNTIF($Q63:BX63,"&gt;0")+1,
IF(AND($J$1=3,BY$2=0,$M63=0,$N63+BY$3&lt;&gt;$I$27+1,BY$3&lt;&gt;$N63),SUM($O$16:$O62)+COUNTIF($Q63:BX63,"&gt;0")+1,
IF(AND($J$1=4,BY$2=0,$M63=0,$N63+BY$3&lt;&gt;$I$27+1,BY$3&lt;&gt;$N63,BY$1-$L63=0),SUM($O$16:$O62)+COUNTIF($Q63:BX63,"&gt;0")+1,
""))))),"")</f>
        <v/>
      </c>
      <c r="BZ63" s="55" t="str">
        <f ca="1">IFERROR(IF($J$1=0,"",
IF(AND($J$1=1,BZ$2=0,$M63=0),BZ$3*$N63,
IF(AND($J$1=2,BZ$2=0,$M63=0,OR($N63+BZ$3=$I$27+1,BZ$3=$N63)),SUM($O$16:$O62)+COUNTIF($Q63:BY63,"&gt;0")+1,
IF(AND($J$1=3,BZ$2=0,$M63=0,$N63+BZ$3&lt;&gt;$I$27+1,BZ$3&lt;&gt;$N63),SUM($O$16:$O62)+COUNTIF($Q63:BY63,"&gt;0")+1,
IF(AND($J$1=4,BZ$2=0,$M63=0,$N63+BZ$3&lt;&gt;$I$27+1,BZ$3&lt;&gt;$N63,BZ$1-$L63=0),SUM($O$16:$O62)+COUNTIF($Q63:BY63,"&gt;0")+1,
""))))),"")</f>
        <v/>
      </c>
      <c r="CA63" s="55" t="str">
        <f ca="1">IFERROR(IF($J$1=0,"",
IF(AND($J$1=1,CA$2=0,$M63=0),CA$3*$N63,
IF(AND($J$1=2,CA$2=0,$M63=0,OR($N63+CA$3=$I$27+1,CA$3=$N63)),SUM($O$16:$O62)+COUNTIF($Q63:BZ63,"&gt;0")+1,
IF(AND($J$1=3,CA$2=0,$M63=0,$N63+CA$3&lt;&gt;$I$27+1,CA$3&lt;&gt;$N63),SUM($O$16:$O62)+COUNTIF($Q63:BZ63,"&gt;0")+1,
IF(AND($J$1=4,CA$2=0,$M63=0,$N63+CA$3&lt;&gt;$I$27+1,CA$3&lt;&gt;$N63,CA$1-$L63=0),SUM($O$16:$O62)+COUNTIF($Q63:BZ63,"&gt;0")+1,
""))))),"")</f>
        <v/>
      </c>
      <c r="CB63" s="55" t="str">
        <f ca="1">IFERROR(IF($J$1=0,"",
IF(AND($J$1=1,CB$2=0,$M63=0),CB$3*$N63,
IF(AND($J$1=2,CB$2=0,$M63=0,OR($N63+CB$3=$I$27+1,CB$3=$N63)),SUM($O$16:$O62)+COUNTIF($Q63:CA63,"&gt;0")+1,
IF(AND($J$1=3,CB$2=0,$M63=0,$N63+CB$3&lt;&gt;$I$27+1,CB$3&lt;&gt;$N63),SUM($O$16:$O62)+COUNTIF($Q63:CA63,"&gt;0")+1,
IF(AND($J$1=4,CB$2=0,$M63=0,$N63+CB$3&lt;&gt;$I$27+1,CB$3&lt;&gt;$N63,CB$1-$L63=0),SUM($O$16:$O62)+COUNTIF($Q63:CA63,"&gt;0")+1,
""))))),"")</f>
        <v/>
      </c>
      <c r="CC63" s="55" t="str">
        <f ca="1">IFERROR(IF($J$1=0,"",
IF(AND($J$1=1,CC$2=0,$M63=0),CC$3*$N63,
IF(AND($J$1=2,CC$2=0,$M63=0,OR($N63+CC$3=$I$27+1,CC$3=$N63)),SUM($O$16:$O62)+COUNTIF($Q63:CB63,"&gt;0")+1,
IF(AND($J$1=3,CC$2=0,$M63=0,$N63+CC$3&lt;&gt;$I$27+1,CC$3&lt;&gt;$N63),SUM($O$16:$O62)+COUNTIF($Q63:CB63,"&gt;0")+1,
IF(AND($J$1=4,CC$2=0,$M63=0,$N63+CC$3&lt;&gt;$I$27+1,CC$3&lt;&gt;$N63,CC$1-$L63=0),SUM($O$16:$O62)+COUNTIF($Q63:CB63,"&gt;0")+1,
""))))),"")</f>
        <v/>
      </c>
      <c r="CD63" s="55" t="str">
        <f ca="1">IFERROR(IF($J$1=0,"",
IF(AND($J$1=1,CD$2=0,$M63=0),CD$3*$N63,
IF(AND($J$1=2,CD$2=0,$M63=0,OR($N63+CD$3=$I$27+1,CD$3=$N63)),SUM($O$16:$O62)+COUNTIF($Q63:CC63,"&gt;0")+1,
IF(AND($J$1=3,CD$2=0,$M63=0,$N63+CD$3&lt;&gt;$I$27+1,CD$3&lt;&gt;$N63),SUM($O$16:$O62)+COUNTIF($Q63:CC63,"&gt;0")+1,
IF(AND($J$1=4,CD$2=0,$M63=0,$N63+CD$3&lt;&gt;$I$27+1,CD$3&lt;&gt;$N63,CD$1-$L63=0),SUM($O$16:$O62)+COUNTIF($Q63:CC63,"&gt;0")+1,
""))))),"")</f>
        <v/>
      </c>
      <c r="CE63" s="55" t="str">
        <f ca="1">IFERROR(IF($J$1=0,"",
IF(AND($J$1=1,CE$2=0,$M63=0),CE$3*$N63,
IF(AND($J$1=2,CE$2=0,$M63=0,OR($N63+CE$3=$I$27+1,CE$3=$N63)),SUM($O$16:$O62)+COUNTIF($Q63:CD63,"&gt;0")+1,
IF(AND($J$1=3,CE$2=0,$M63=0,$N63+CE$3&lt;&gt;$I$27+1,CE$3&lt;&gt;$N63),SUM($O$16:$O62)+COUNTIF($Q63:CD63,"&gt;0")+1,
IF(AND($J$1=4,CE$2=0,$M63=0,$N63+CE$3&lt;&gt;$I$27+1,CE$3&lt;&gt;$N63,CE$1-$L63=0),SUM($O$16:$O62)+COUNTIF($Q63:CD63,"&gt;0")+1,
""))))),"")</f>
        <v/>
      </c>
      <c r="CF63" s="55" t="str">
        <f ca="1">IFERROR(IF($J$1=0,"",
IF(AND($J$1=1,CF$2=0,$M63=0),CF$3*$N63,
IF(AND($J$1=2,CF$2=0,$M63=0,OR($N63+CF$3=$I$27+1,CF$3=$N63)),SUM($O$16:$O62)+COUNTIF($Q63:CE63,"&gt;0")+1,
IF(AND($J$1=3,CF$2=0,$M63=0,$N63+CF$3&lt;&gt;$I$27+1,CF$3&lt;&gt;$N63),SUM($O$16:$O62)+COUNTIF($Q63:CE63,"&gt;0")+1,
IF(AND($J$1=4,CF$2=0,$M63=0,$N63+CF$3&lt;&gt;$I$27+1,CF$3&lt;&gt;$N63,CF$1-$L63=0),SUM($O$16:$O62)+COUNTIF($Q63:CE63,"&gt;0")+1,
""))))),"")</f>
        <v/>
      </c>
      <c r="CG63" s="55" t="str">
        <f ca="1">IFERROR(IF($J$1=0,"",
IF(AND($J$1=1,CG$2=0,$M63=0),CG$3*$N63,
IF(AND($J$1=2,CG$2=0,$M63=0,OR($N63+CG$3=$I$27+1,CG$3=$N63)),SUM($O$16:$O62)+COUNTIF($Q63:CF63,"&gt;0")+1,
IF(AND($J$1=3,CG$2=0,$M63=0,$N63+CG$3&lt;&gt;$I$27+1,CG$3&lt;&gt;$N63),SUM($O$16:$O62)+COUNTIF($Q63:CF63,"&gt;0")+1,
IF(AND($J$1=4,CG$2=0,$M63=0,$N63+CG$3&lt;&gt;$I$27+1,CG$3&lt;&gt;$N63,CG$1-$L63=0),SUM($O$16:$O62)+COUNTIF($Q63:CF63,"&gt;0")+1,
""))))),"")</f>
        <v/>
      </c>
      <c r="CH63" s="55" t="str">
        <f ca="1">IFERROR(IF($J$1=0,"",
IF(AND($J$1=1,CH$2=0,$M63=0),CH$3*$N63,
IF(AND($J$1=2,CH$2=0,$M63=0,OR($N63+CH$3=$I$27+1,CH$3=$N63)),SUM($O$16:$O62)+COUNTIF($Q63:CG63,"&gt;0")+1,
IF(AND($J$1=3,CH$2=0,$M63=0,$N63+CH$3&lt;&gt;$I$27+1,CH$3&lt;&gt;$N63),SUM($O$16:$O62)+COUNTIF($Q63:CG63,"&gt;0")+1,
IF(AND($J$1=4,CH$2=0,$M63=0,$N63+CH$3&lt;&gt;$I$27+1,CH$3&lt;&gt;$N63,CH$1-$L63=0),SUM($O$16:$O62)+COUNTIF($Q63:CG63,"&gt;0")+1,
""))))),"")</f>
        <v/>
      </c>
      <c r="CI63" s="55" t="str">
        <f ca="1">IFERROR(IF($J$1=0,"",
IF(AND($J$1=1,CI$2=0,$M63=0),CI$3*$N63,
IF(AND($J$1=2,CI$2=0,$M63=0,OR($N63+CI$3=$I$27+1,CI$3=$N63)),SUM($O$16:$O62)+COUNTIF($Q63:CH63,"&gt;0")+1,
IF(AND($J$1=3,CI$2=0,$M63=0,$N63+CI$3&lt;&gt;$I$27+1,CI$3&lt;&gt;$N63),SUM($O$16:$O62)+COUNTIF($Q63:CH63,"&gt;0")+1,
IF(AND($J$1=4,CI$2=0,$M63=0,$N63+CI$3&lt;&gt;$I$27+1,CI$3&lt;&gt;$N63,CI$1-$L63=0),SUM($O$16:$O62)+COUNTIF($Q63:CH63,"&gt;0")+1,
""))))),"")</f>
        <v/>
      </c>
      <c r="CJ63" s="55" t="str">
        <f ca="1">IFERROR(IF($J$1=0,"",
IF(AND($J$1=1,CJ$2=0,$M63=0),CJ$3*$N63,
IF(AND($J$1=2,CJ$2=0,$M63=0,OR($N63+CJ$3=$I$27+1,CJ$3=$N63)),SUM($O$16:$O62)+COUNTIF($Q63:CI63,"&gt;0")+1,
IF(AND($J$1=3,CJ$2=0,$M63=0,$N63+CJ$3&lt;&gt;$I$27+1,CJ$3&lt;&gt;$N63),SUM($O$16:$O62)+COUNTIF($Q63:CI63,"&gt;0")+1,
IF(AND($J$1=4,CJ$2=0,$M63=0,$N63+CJ$3&lt;&gt;$I$27+1,CJ$3&lt;&gt;$N63,CJ$1-$L63=0),SUM($O$16:$O62)+COUNTIF($Q63:CI63,"&gt;0")+1,
""))))),"")</f>
        <v/>
      </c>
      <c r="CK63" s="55" t="str">
        <f ca="1">IFERROR(IF($J$1=0,"",
IF(AND($J$1=1,CK$2=0,$M63=0),CK$3*$N63,
IF(AND($J$1=2,CK$2=0,$M63=0,OR($N63+CK$3=$I$27+1,CK$3=$N63)),SUM($O$16:$O62)+COUNTIF($Q63:CJ63,"&gt;0")+1,
IF(AND($J$1=3,CK$2=0,$M63=0,$N63+CK$3&lt;&gt;$I$27+1,CK$3&lt;&gt;$N63),SUM($O$16:$O62)+COUNTIF($Q63:CJ63,"&gt;0")+1,
IF(AND($J$1=4,CK$2=0,$M63=0,$N63+CK$3&lt;&gt;$I$27+1,CK$3&lt;&gt;$N63,CK$1-$L63=0),SUM($O$16:$O62)+COUNTIF($Q63:CJ63,"&gt;0")+1,
""))))),"")</f>
        <v/>
      </c>
      <c r="CL63" s="55" t="str">
        <f ca="1">IFERROR(IF($J$1=0,"",
IF(AND($J$1=1,CL$2=0,$M63=0),CL$3*$N63,
IF(AND($J$1=2,CL$2=0,$M63=0,OR($N63+CL$3=$I$27+1,CL$3=$N63)),SUM($O$16:$O62)+COUNTIF($Q63:CK63,"&gt;0")+1,
IF(AND($J$1=3,CL$2=0,$M63=0,$N63+CL$3&lt;&gt;$I$27+1,CL$3&lt;&gt;$N63),SUM($O$16:$O62)+COUNTIF($Q63:CK63,"&gt;0")+1,
IF(AND($J$1=4,CL$2=0,$M63=0,$N63+CL$3&lt;&gt;$I$27+1,CL$3&lt;&gt;$N63,CL$1-$L63=0),SUM($O$16:$O62)+COUNTIF($Q63:CK63,"&gt;0")+1,
""))))),"")</f>
        <v/>
      </c>
      <c r="CM63" s="55" t="str">
        <f ca="1">IFERROR(IF($J$1=0,"",
IF(AND($J$1=1,CM$2=0,$M63=0),CM$3*$N63,
IF(AND($J$1=2,CM$2=0,$M63=0,OR($N63+CM$3=$I$27+1,CM$3=$N63)),SUM($O$16:$O62)+COUNTIF($Q63:CL63,"&gt;0")+1,
IF(AND($J$1=3,CM$2=0,$M63=0,$N63+CM$3&lt;&gt;$I$27+1,CM$3&lt;&gt;$N63),SUM($O$16:$O62)+COUNTIF($Q63:CL63,"&gt;0")+1,
IF(AND($J$1=4,CM$2=0,$M63=0,$N63+CM$3&lt;&gt;$I$27+1,CM$3&lt;&gt;$N63,CM$1-$L63=0),SUM($O$16:$O62)+COUNTIF($Q63:CL63,"&gt;0")+1,
""))))),"")</f>
        <v/>
      </c>
      <c r="CN63" s="55" t="str">
        <f ca="1">IFERROR(IF($J$1=0,"",
IF(AND($J$1=1,CN$2=0,$M63=0),CN$3*$N63,
IF(AND($J$1=2,CN$2=0,$M63=0,OR($N63+CN$3=$I$27+1,CN$3=$N63)),SUM($O$16:$O62)+COUNTIF($Q63:CM63,"&gt;0")+1,
IF(AND($J$1=3,CN$2=0,$M63=0,$N63+CN$3&lt;&gt;$I$27+1,CN$3&lt;&gt;$N63),SUM($O$16:$O62)+COUNTIF($Q63:CM63,"&gt;0")+1,
IF(AND($J$1=4,CN$2=0,$M63=0,$N63+CN$3&lt;&gt;$I$27+1,CN$3&lt;&gt;$N63,CN$1-$L63=0),SUM($O$16:$O62)+COUNTIF($Q63:CM63,"&gt;0")+1,
""))))),"")</f>
        <v/>
      </c>
      <c r="CO63" s="55" t="str">
        <f ca="1">IFERROR(IF($J$1=0,"",
IF(AND($J$1=1,CO$2=0,$M63=0),CO$3*$N63,
IF(AND($J$1=2,CO$2=0,$M63=0,OR($N63+CO$3=$I$27+1,CO$3=$N63)),SUM($O$16:$O62)+COUNTIF($Q63:CN63,"&gt;0")+1,
IF(AND($J$1=3,CO$2=0,$M63=0,$N63+CO$3&lt;&gt;$I$27+1,CO$3&lt;&gt;$N63),SUM($O$16:$O62)+COUNTIF($Q63:CN63,"&gt;0")+1,
IF(AND($J$1=4,CO$2=0,$M63=0,$N63+CO$3&lt;&gt;$I$27+1,CO$3&lt;&gt;$N63,CO$1-$L63=0),SUM($O$16:$O62)+COUNTIF($Q63:CN63,"&gt;0")+1,
""))))),"")</f>
        <v/>
      </c>
      <c r="CP63" s="55" t="str">
        <f ca="1">IFERROR(IF($J$1=0,"",
IF(AND($J$1=1,CP$2=0,$M63=0),CP$3*$N63,
IF(AND($J$1=2,CP$2=0,$M63=0,OR($N63+CP$3=$I$27+1,CP$3=$N63)),SUM($O$16:$O62)+COUNTIF($Q63:CO63,"&gt;0")+1,
IF(AND($J$1=3,CP$2=0,$M63=0,$N63+CP$3&lt;&gt;$I$27+1,CP$3&lt;&gt;$N63),SUM($O$16:$O62)+COUNTIF($Q63:CO63,"&gt;0")+1,
IF(AND($J$1=4,CP$2=0,$M63=0,$N63+CP$3&lt;&gt;$I$27+1,CP$3&lt;&gt;$N63,CP$1-$L63=0),SUM($O$16:$O62)+COUNTIF($Q63:CO63,"&gt;0")+1,
""))))),"")</f>
        <v/>
      </c>
      <c r="CQ63" s="55" t="str">
        <f ca="1">IFERROR(IF($J$1=0,"",
IF(AND($J$1=1,CQ$2=0,$M63=0),CQ$3*$N63,
IF(AND($J$1=2,CQ$2=0,$M63=0,OR($N63+CQ$3=$I$27+1,CQ$3=$N63)),SUM($O$16:$O62)+COUNTIF($Q63:CP63,"&gt;0")+1,
IF(AND($J$1=3,CQ$2=0,$M63=0,$N63+CQ$3&lt;&gt;$I$27+1,CQ$3&lt;&gt;$N63),SUM($O$16:$O62)+COUNTIF($Q63:CP63,"&gt;0")+1,
IF(AND($J$1=4,CQ$2=0,$M63=0,$N63+CQ$3&lt;&gt;$I$27+1,CQ$3&lt;&gt;$N63,CQ$1-$L63=0),SUM($O$16:$O62)+COUNTIF($Q63:CP63,"&gt;0")+1,
""))))),"")</f>
        <v/>
      </c>
      <c r="CR63" s="55" t="str">
        <f ca="1">IFERROR(IF($J$1=0,"",
IF(AND($J$1=1,CR$2=0,$M63=0),CR$3*$N63,
IF(AND($J$1=2,CR$2=0,$M63=0,OR($N63+CR$3=$I$27+1,CR$3=$N63)),SUM($O$16:$O62)+COUNTIF($Q63:CQ63,"&gt;0")+1,
IF(AND($J$1=3,CR$2=0,$M63=0,$N63+CR$3&lt;&gt;$I$27+1,CR$3&lt;&gt;$N63),SUM($O$16:$O62)+COUNTIF($Q63:CQ63,"&gt;0")+1,
IF(AND($J$1=4,CR$2=0,$M63=0,$N63+CR$3&lt;&gt;$I$27+1,CR$3&lt;&gt;$N63,CR$1-$L63=0),SUM($O$16:$O62)+COUNTIF($Q63:CQ63,"&gt;0")+1,
""))))),"")</f>
        <v/>
      </c>
      <c r="CS63" s="55" t="str">
        <f ca="1">IFERROR(IF($J$1=0,"",
IF(AND($J$1=1,CS$2=0,$M63=0),CS$3*$N63,
IF(AND($J$1=2,CS$2=0,$M63=0,OR($N63+CS$3=$I$27+1,CS$3=$N63)),SUM($O$16:$O62)+COUNTIF($Q63:CR63,"&gt;0")+1,
IF(AND($J$1=3,CS$2=0,$M63=0,$N63+CS$3&lt;&gt;$I$27+1,CS$3&lt;&gt;$N63),SUM($O$16:$O62)+COUNTIF($Q63:CR63,"&gt;0")+1,
IF(AND($J$1=4,CS$2=0,$M63=0,$N63+CS$3&lt;&gt;$I$27+1,CS$3&lt;&gt;$N63,CS$1-$L63=0),SUM($O$16:$O62)+COUNTIF($Q63:CR63,"&gt;0")+1,
""))))),"")</f>
        <v/>
      </c>
      <c r="CT63" s="55" t="str">
        <f ca="1">IFERROR(IF($J$1=0,"",
IF(AND($J$1=1,CT$2=0,$M63=0),CT$3*$N63,
IF(AND($J$1=2,CT$2=0,$M63=0,OR($N63+CT$3=$I$27+1,CT$3=$N63)),SUM($O$16:$O62)+COUNTIF($Q63:CS63,"&gt;0")+1,
IF(AND($J$1=3,CT$2=0,$M63=0,$N63+CT$3&lt;&gt;$I$27+1,CT$3&lt;&gt;$N63),SUM($O$16:$O62)+COUNTIF($Q63:CS63,"&gt;0")+1,
IF(AND($J$1=4,CT$2=0,$M63=0,$N63+CT$3&lt;&gt;$I$27+1,CT$3&lt;&gt;$N63,CT$1-$L63=0),SUM($O$16:$O62)+COUNTIF($Q63:CS63,"&gt;0")+1,
""))))),"")</f>
        <v/>
      </c>
      <c r="CU63" s="55" t="str">
        <f ca="1">IFERROR(IF($J$1=0,"",
IF(AND($J$1=1,CU$2=0,$M63=0),CU$3*$N63,
IF(AND($J$1=2,CU$2=0,$M63=0,OR($N63+CU$3=$I$27+1,CU$3=$N63)),SUM($O$16:$O62)+COUNTIF($Q63:CT63,"&gt;0")+1,
IF(AND($J$1=3,CU$2=0,$M63=0,$N63+CU$3&lt;&gt;$I$27+1,CU$3&lt;&gt;$N63),SUM($O$16:$O62)+COUNTIF($Q63:CT63,"&gt;0")+1,
IF(AND($J$1=4,CU$2=0,$M63=0,$N63+CU$3&lt;&gt;$I$27+1,CU$3&lt;&gt;$N63,CU$1-$L63=0),SUM($O$16:$O62)+COUNTIF($Q63:CT63,"&gt;0")+1,
""))))),"")</f>
        <v/>
      </c>
      <c r="CV63" s="55" t="str">
        <f ca="1">IFERROR(IF($J$1=0,"",
IF(AND($J$1=1,CV$2=0,$M63=0),CV$3*$N63,
IF(AND($J$1=2,CV$2=0,$M63=0,OR($N63+CV$3=$I$27+1,CV$3=$N63)),SUM($O$16:$O62)+COUNTIF($Q63:CU63,"&gt;0")+1,
IF(AND($J$1=3,CV$2=0,$M63=0,$N63+CV$3&lt;&gt;$I$27+1,CV$3&lt;&gt;$N63),SUM($O$16:$O62)+COUNTIF($Q63:CU63,"&gt;0")+1,
IF(AND($J$1=4,CV$2=0,$M63=0,$N63+CV$3&lt;&gt;$I$27+1,CV$3&lt;&gt;$N63,CV$1-$L63=0),SUM($O$16:$O62)+COUNTIF($Q63:CU63,"&gt;0")+1,
""))))),"")</f>
        <v/>
      </c>
      <c r="CW63" s="55" t="str">
        <f ca="1">IFERROR(IF($J$1=0,"",
IF(AND($J$1=1,CW$2=0,$M63=0),CW$3*$N63,
IF(AND($J$1=2,CW$2=0,$M63=0,OR($N63+CW$3=$I$27+1,CW$3=$N63)),SUM($O$16:$O62)+COUNTIF($Q63:CV63,"&gt;0")+1,
IF(AND($J$1=3,CW$2=0,$M63=0,$N63+CW$3&lt;&gt;$I$27+1,CW$3&lt;&gt;$N63),SUM($O$16:$O62)+COUNTIF($Q63:CV63,"&gt;0")+1,
IF(AND($J$1=4,CW$2=0,$M63=0,$N63+CW$3&lt;&gt;$I$27+1,CW$3&lt;&gt;$N63,CW$1-$L63=0),SUM($O$16:$O62)+COUNTIF($Q63:CV63,"&gt;0")+1,
""))))),"")</f>
        <v/>
      </c>
      <c r="CX63" s="55" t="str">
        <f ca="1">IFERROR(IF($J$1=0,"",
IF(AND($J$1=1,CX$2=0,$M63=0),CX$3*$N63,
IF(AND($J$1=2,CX$2=0,$M63=0,OR($N63+CX$3=$I$27+1,CX$3=$N63)),SUM($O$16:$O62)+COUNTIF($Q63:CW63,"&gt;0")+1,
IF(AND($J$1=3,CX$2=0,$M63=0,$N63+CX$3&lt;&gt;$I$27+1,CX$3&lt;&gt;$N63),SUM($O$16:$O62)+COUNTIF($Q63:CW63,"&gt;0")+1,
IF(AND($J$1=4,CX$2=0,$M63=0,$N63+CX$3&lt;&gt;$I$27+1,CX$3&lt;&gt;$N63,CX$1-$L63=0),SUM($O$16:$O62)+COUNTIF($Q63:CW63,"&gt;0")+1,
""))))),"")</f>
        <v/>
      </c>
      <c r="CY63" s="55" t="str">
        <f ca="1">IFERROR(IF($J$1=0,"",
IF(AND($J$1=1,CY$2=0,$M63=0),CY$3*$N63,
IF(AND($J$1=2,CY$2=0,$M63=0,OR($N63+CY$3=$I$27+1,CY$3=$N63)),SUM($O$16:$O62)+COUNTIF($Q63:CX63,"&gt;0")+1,
IF(AND($J$1=3,CY$2=0,$M63=0,$N63+CY$3&lt;&gt;$I$27+1,CY$3&lt;&gt;$N63),SUM($O$16:$O62)+COUNTIF($Q63:CX63,"&gt;0")+1,
IF(AND($J$1=4,CY$2=0,$M63=0,$N63+CY$3&lt;&gt;$I$27+1,CY$3&lt;&gt;$N63,CY$1-$L63=0),SUM($O$16:$O62)+COUNTIF($Q63:CX63,"&gt;0")+1,
""))))),"")</f>
        <v/>
      </c>
      <c r="CZ63" s="55" t="str">
        <f ca="1">IFERROR(IF($J$1=0,"",
IF(AND($J$1=1,CZ$2=0,$M63=0),CZ$3*$N63,
IF(AND($J$1=2,CZ$2=0,$M63=0,OR($N63+CZ$3=$I$27+1,CZ$3=$N63)),SUM($O$16:$O62)+COUNTIF($Q63:CY63,"&gt;0")+1,
IF(AND($J$1=3,CZ$2=0,$M63=0,$N63+CZ$3&lt;&gt;$I$27+1,CZ$3&lt;&gt;$N63),SUM($O$16:$O62)+COUNTIF($Q63:CY63,"&gt;0")+1,
IF(AND($J$1=4,CZ$2=0,$M63=0,$N63+CZ$3&lt;&gt;$I$27+1,CZ$3&lt;&gt;$N63,CZ$1-$L63=0),SUM($O$16:$O62)+COUNTIF($Q63:CY63,"&gt;0")+1,
""))))),"")</f>
        <v/>
      </c>
      <c r="DA63" s="55" t="str">
        <f ca="1">IFERROR(IF($J$1=0,"",
IF(AND($J$1=1,DA$2=0,$M63=0),DA$3*$N63,
IF(AND($J$1=2,DA$2=0,$M63=0,OR($N63+DA$3=$I$27+1,DA$3=$N63)),SUM($O$16:$O62)+COUNTIF($Q63:CZ63,"&gt;0")+1,
IF(AND($J$1=3,DA$2=0,$M63=0,$N63+DA$3&lt;&gt;$I$27+1,DA$3&lt;&gt;$N63),SUM($O$16:$O62)+COUNTIF($Q63:CZ63,"&gt;0")+1,
IF(AND($J$1=4,DA$2=0,$M63=0,$N63+DA$3&lt;&gt;$I$27+1,DA$3&lt;&gt;$N63,DA$1-$L63=0),SUM($O$16:$O62)+COUNTIF($Q63:CZ63,"&gt;0")+1,
""))))),"")</f>
        <v/>
      </c>
      <c r="DB63" s="55" t="str">
        <f ca="1">IFERROR(IF($J$1=0,"",
IF(AND($J$1=1,DB$2=0,$M63=0),DB$3*$N63,
IF(AND($J$1=2,DB$2=0,$M63=0,OR($N63+DB$3=$I$27+1,DB$3=$N63)),SUM($O$16:$O62)+COUNTIF($Q63:DA63,"&gt;0")+1,
IF(AND($J$1=3,DB$2=0,$M63=0,$N63+DB$3&lt;&gt;$I$27+1,DB$3&lt;&gt;$N63),SUM($O$16:$O62)+COUNTIF($Q63:DA63,"&gt;0")+1,
IF(AND($J$1=4,DB$2=0,$M63=0,$N63+DB$3&lt;&gt;$I$27+1,DB$3&lt;&gt;$N63,DB$1-$L63=0),SUM($O$16:$O62)+COUNTIF($Q63:DA63,"&gt;0")+1,
""))))),"")</f>
        <v/>
      </c>
      <c r="DC63" s="55" t="str">
        <f ca="1">IFERROR(IF($J$1=0,"",
IF(AND($J$1=1,DC$2=0,$M63=0),DC$3*$N63,
IF(AND($J$1=2,DC$2=0,$M63=0,OR($N63+DC$3=$I$27+1,DC$3=$N63)),SUM($O$16:$O62)+COUNTIF($Q63:DB63,"&gt;0")+1,
IF(AND($J$1=3,DC$2=0,$M63=0,$N63+DC$3&lt;&gt;$I$27+1,DC$3&lt;&gt;$N63),SUM($O$16:$O62)+COUNTIF($Q63:DB63,"&gt;0")+1,
IF(AND($J$1=4,DC$2=0,$M63=0,$N63+DC$3&lt;&gt;$I$27+1,DC$3&lt;&gt;$N63,DC$1-$L63=0),SUM($O$16:$O62)+COUNTIF($Q63:DB63,"&gt;0")+1,
""))))),"")</f>
        <v/>
      </c>
      <c r="DD63" s="55" t="str">
        <f ca="1">IFERROR(IF($J$1=0,"",
IF(AND($J$1=1,DD$2=0,$M63=0),DD$3*$N63,
IF(AND($J$1=2,DD$2=0,$M63=0,OR($N63+DD$3=$I$27+1,DD$3=$N63)),SUM($O$16:$O62)+COUNTIF($Q63:DC63,"&gt;0")+1,
IF(AND($J$1=3,DD$2=0,$M63=0,$N63+DD$3&lt;&gt;$I$27+1,DD$3&lt;&gt;$N63),SUM($O$16:$O62)+COUNTIF($Q63:DC63,"&gt;0")+1,
IF(AND($J$1=4,DD$2=0,$M63=0,$N63+DD$3&lt;&gt;$I$27+1,DD$3&lt;&gt;$N63,DD$1-$L63=0),SUM($O$16:$O62)+COUNTIF($Q63:DC63,"&gt;0")+1,
""))))),"")</f>
        <v/>
      </c>
      <c r="DE63" s="55" t="str">
        <f ca="1">IFERROR(IF($J$1=0,"",
IF(AND($J$1=1,DE$2=0,$M63=0),DE$3*$N63,
IF(AND($J$1=2,DE$2=0,$M63=0,OR($N63+DE$3=$I$27+1,DE$3=$N63)),SUM($O$16:$O62)+COUNTIF($Q63:DD63,"&gt;0")+1,
IF(AND($J$1=3,DE$2=0,$M63=0,$N63+DE$3&lt;&gt;$I$27+1,DE$3&lt;&gt;$N63),SUM($O$16:$O62)+COUNTIF($Q63:DD63,"&gt;0")+1,
IF(AND($J$1=4,DE$2=0,$M63=0,$N63+DE$3&lt;&gt;$I$27+1,DE$3&lt;&gt;$N63,DE$1-$L63=0),SUM($O$16:$O62)+COUNTIF($Q63:DD63,"&gt;0")+1,
""))))),"")</f>
        <v/>
      </c>
      <c r="DF63" s="55" t="str">
        <f ca="1">IFERROR(IF($J$1=0,"",
IF(AND($J$1=1,DF$2=0,$M63=0),DF$3*$N63,
IF(AND($J$1=2,DF$2=0,$M63=0,OR($N63+DF$3=$I$27+1,DF$3=$N63)),SUM($O$16:$O62)+COUNTIF($Q63:DE63,"&gt;0")+1,
IF(AND($J$1=3,DF$2=0,$M63=0,$N63+DF$3&lt;&gt;$I$27+1,DF$3&lt;&gt;$N63),SUM($O$16:$O62)+COUNTIF($Q63:DE63,"&gt;0")+1,
IF(AND($J$1=4,DF$2=0,$M63=0,$N63+DF$3&lt;&gt;$I$27+1,DF$3&lt;&gt;$N63,DF$1-$L63=0),SUM($O$16:$O62)+COUNTIF($Q63:DE63,"&gt;0")+1,
""))))),"")</f>
        <v/>
      </c>
      <c r="DG63" s="55" t="str">
        <f ca="1">IFERROR(IF($J$1=0,"",
IF(AND($J$1=1,DG$2=0,$M63=0),DG$3*$N63,
IF(AND($J$1=2,DG$2=0,$M63=0,OR($N63+DG$3=$I$27+1,DG$3=$N63)),SUM($O$16:$O62)+COUNTIF($Q63:DF63,"&gt;0")+1,
IF(AND($J$1=3,DG$2=0,$M63=0,$N63+DG$3&lt;&gt;$I$27+1,DG$3&lt;&gt;$N63),SUM($O$16:$O62)+COUNTIF($Q63:DF63,"&gt;0")+1,
IF(AND($J$1=4,DG$2=0,$M63=0,$N63+DG$3&lt;&gt;$I$27+1,DG$3&lt;&gt;$N63,DG$1-$L63=0),SUM($O$16:$O62)+COUNTIF($Q63:DF63,"&gt;0")+1,
""))))),"")</f>
        <v/>
      </c>
      <c r="DH63" s="55" t="str">
        <f ca="1">IFERROR(IF($J$1=0,"",
IF(AND($J$1=1,DH$2=0,$M63=0),DH$3*$N63,
IF(AND($J$1=2,DH$2=0,$M63=0,OR($N63+DH$3=$I$27+1,DH$3=$N63)),SUM($O$16:$O62)+COUNTIF($Q63:DG63,"&gt;0")+1,
IF(AND($J$1=3,DH$2=0,$M63=0,$N63+DH$3&lt;&gt;$I$27+1,DH$3&lt;&gt;$N63),SUM($O$16:$O62)+COUNTIF($Q63:DG63,"&gt;0")+1,
IF(AND($J$1=4,DH$2=0,$M63=0,$N63+DH$3&lt;&gt;$I$27+1,DH$3&lt;&gt;$N63,DH$1-$L63=0),SUM($O$16:$O62)+COUNTIF($Q63:DG63,"&gt;0")+1,
""))))),"")</f>
        <v/>
      </c>
      <c r="DI63" s="55" t="str">
        <f ca="1">IFERROR(IF($J$1=0,"",
IF(AND($J$1=1,DI$2=0,$M63=0),DI$3*$N63,
IF(AND($J$1=2,DI$2=0,$M63=0,OR($N63+DI$3=$I$27+1,DI$3=$N63)),SUM($O$16:$O62)+COUNTIF($Q63:DH63,"&gt;0")+1,
IF(AND($J$1=3,DI$2=0,$M63=0,$N63+DI$3&lt;&gt;$I$27+1,DI$3&lt;&gt;$N63),SUM($O$16:$O62)+COUNTIF($Q63:DH63,"&gt;0")+1,
IF(AND($J$1=4,DI$2=0,$M63=0,$N63+DI$3&lt;&gt;$I$27+1,DI$3&lt;&gt;$N63,DI$1-$L63=0),SUM($O$16:$O62)+COUNTIF($Q63:DH63,"&gt;0")+1,
""))))),"")</f>
        <v/>
      </c>
      <c r="DJ63" s="55" t="str">
        <f ca="1">IFERROR(IF($J$1=0,"",
IF(AND($J$1=1,DJ$2=0,$M63=0),DJ$3*$N63,
IF(AND($J$1=2,DJ$2=0,$M63=0,OR($N63+DJ$3=$I$27+1,DJ$3=$N63)),SUM($O$16:$O62)+COUNTIF($Q63:DI63,"&gt;0")+1,
IF(AND($J$1=3,DJ$2=0,$M63=0,$N63+DJ$3&lt;&gt;$I$27+1,DJ$3&lt;&gt;$N63),SUM($O$16:$O62)+COUNTIF($Q63:DI63,"&gt;0")+1,
IF(AND($J$1=4,DJ$2=0,$M63=0,$N63+DJ$3&lt;&gt;$I$27+1,DJ$3&lt;&gt;$N63,DJ$1-$L63=0),SUM($O$16:$O62)+COUNTIF($Q63:DI63,"&gt;0")+1,
""))))),"")</f>
        <v/>
      </c>
      <c r="DK63" s="55" t="str">
        <f ca="1">IFERROR(IF($J$1=0,"",
IF(AND($J$1=1,DK$2=0,$M63=0),DK$3*$N63,
IF(AND($J$1=2,DK$2=0,$M63=0,OR($N63+DK$3=$I$27+1,DK$3=$N63)),SUM($O$16:$O62)+COUNTIF($Q63:DJ63,"&gt;0")+1,
IF(AND($J$1=3,DK$2=0,$M63=0,$N63+DK$3&lt;&gt;$I$27+1,DK$3&lt;&gt;$N63),SUM($O$16:$O62)+COUNTIF($Q63:DJ63,"&gt;0")+1,
IF(AND($J$1=4,DK$2=0,$M63=0,$N63+DK$3&lt;&gt;$I$27+1,DK$3&lt;&gt;$N63,DK$1-$L63=0),SUM($O$16:$O62)+COUNTIF($Q63:DJ63,"&gt;0")+1,
""))))),"")</f>
        <v/>
      </c>
      <c r="DL63" s="55" t="str">
        <f ca="1">IFERROR(IF($J$1=0,"",
IF(AND($J$1=1,DL$2=0,$M63=0),DL$3*$N63,
IF(AND($J$1=2,DL$2=0,$M63=0,OR($N63+DL$3=$I$27+1,DL$3=$N63)),SUM($O$16:$O62)+COUNTIF($Q63:DK63,"&gt;0")+1,
IF(AND($J$1=3,DL$2=0,$M63=0,$N63+DL$3&lt;&gt;$I$27+1,DL$3&lt;&gt;$N63),SUM($O$16:$O62)+COUNTIF($Q63:DK63,"&gt;0")+1,
IF(AND($J$1=4,DL$2=0,$M63=0,$N63+DL$3&lt;&gt;$I$27+1,DL$3&lt;&gt;$N63,DL$1-$L63=0),SUM($O$16:$O62)+COUNTIF($Q63:DK63,"&gt;0")+1,
""))))),"")</f>
        <v/>
      </c>
      <c r="DM63" s="49" t="str">
        <f ca="1">IFERROR(IF($J$1=0,"",
IF(AND($J$1=1,DM$2=0,$M63=0),DM$3*$N63,
IF(AND($J$1=2,DM$2=0,$M63=0,OR($N63+DM$3=$I$27+1,DM$3=$N63)),SUM($O$16:$O62)+COUNTIF($Q63:DL63,"&gt;0")+1,
IF(AND($J$1=3,DM$2=0,$M63=0,$N63+DM$3&lt;&gt;$I$27+1,DM$3&lt;&gt;$N63),SUM($O$16:$O62)+COUNTIF($Q63:DL63,"&gt;0")+1,
IF(AND($J$1=4,DM$2=0,$M63=0,$N63+DM$3&lt;&gt;$I$27+1,DM$3&lt;&gt;$N63,DM$1-$L63=0),SUM($O$16:$O62)+COUNTIF($Q63:DL63,"&gt;0")+1,
""))))),"")</f>
        <v/>
      </c>
    </row>
    <row r="64" spans="8:117" ht="16.5" customHeight="1" x14ac:dyDescent="0.25">
      <c r="L64" s="2" t="str">
        <f t="shared" si="18"/>
        <v/>
      </c>
      <c r="M64" s="2" t="str">
        <f t="shared" si="16"/>
        <v/>
      </c>
      <c r="N64" s="2" t="str">
        <f t="shared" si="17"/>
        <v/>
      </c>
      <c r="O64" s="2">
        <f t="shared" ca="1" si="19"/>
        <v>0</v>
      </c>
      <c r="P64" s="41" t="str">
        <f t="shared" si="20"/>
        <v/>
      </c>
      <c r="R64" s="55" t="str">
        <f ca="1">IFERROR(IF($J$1=0,"",
IF(AND($J$1=1,R$2=0,$M64=0),R$3*$N64,
IF(AND($J$1=2,R$2=0,$M64=0,OR($N64+R$3=$I$27+1,R$3=$N64)),SUM($O$16:$O63)+COUNTIF($Q64:Q64,"&gt;0")+1,
IF(AND($J$1=3,R$2=0,$M64=0,$N64+R$3&lt;&gt;$I$27+1,R$3&lt;&gt;$N64),SUM($O$16:$O63)+COUNTIF($Q64:Q64,"&gt;0")+1,
IF(AND($J$1=4,R$2=0,$M64=0,$N64+R$3&lt;&gt;$I$27+1,R$3&lt;&gt;$N64,R$1-$L64=0),SUM($O$16:$O63)+COUNTIF($Q64:Q64,"&gt;0")+1,
""))))),"")</f>
        <v/>
      </c>
      <c r="S64" s="55" t="str">
        <f ca="1">IFERROR(IF($J$1=0,"",
IF(AND($J$1=1,S$2=0,$M64=0),S$3*$N64,
IF(AND($J$1=2,S$2=0,$M64=0,OR($N64+S$3=$I$27+1,S$3=$N64)),SUM($O$16:$O63)+COUNTIF($Q64:R64,"&gt;0")+1,
IF(AND($J$1=3,S$2=0,$M64=0,$N64+S$3&lt;&gt;$I$27+1,S$3&lt;&gt;$N64),SUM($O$16:$O63)+COUNTIF($Q64:R64,"&gt;0")+1,
IF(AND($J$1=4,S$2=0,$M64=0,$N64+S$3&lt;&gt;$I$27+1,S$3&lt;&gt;$N64,S$1-$L64=0),SUM($O$16:$O63)+COUNTIF($Q64:R64,"&gt;0")+1,
""))))),"")</f>
        <v/>
      </c>
      <c r="T64" s="55" t="str">
        <f ca="1">IFERROR(IF($J$1=0,"",
IF(AND($J$1=1,T$2=0,$M64=0),T$3*$N64,
IF(AND($J$1=2,T$2=0,$M64=0,OR($N64+T$3=$I$27+1,T$3=$N64)),SUM($O$16:$O63)+COUNTIF($Q64:S64,"&gt;0")+1,
IF(AND($J$1=3,T$2=0,$M64=0,$N64+T$3&lt;&gt;$I$27+1,T$3&lt;&gt;$N64),SUM($O$16:$O63)+COUNTIF($Q64:S64,"&gt;0")+1,
IF(AND($J$1=4,T$2=0,$M64=0,$N64+T$3&lt;&gt;$I$27+1,T$3&lt;&gt;$N64,T$1-$L64=0),SUM($O$16:$O63)+COUNTIF($Q64:S64,"&gt;0")+1,
""))))),"")</f>
        <v/>
      </c>
      <c r="U64" s="55" t="str">
        <f ca="1">IFERROR(IF($J$1=0,"",
IF(AND($J$1=1,U$2=0,$M64=0),U$3*$N64,
IF(AND($J$1=2,U$2=0,$M64=0,OR($N64+U$3=$I$27+1,U$3=$N64)),SUM($O$16:$O63)+COUNTIF($Q64:T64,"&gt;0")+1,
IF(AND($J$1=3,U$2=0,$M64=0,$N64+U$3&lt;&gt;$I$27+1,U$3&lt;&gt;$N64),SUM($O$16:$O63)+COUNTIF($Q64:T64,"&gt;0")+1,
IF(AND($J$1=4,U$2=0,$M64=0,$N64+U$3&lt;&gt;$I$27+1,U$3&lt;&gt;$N64,U$1-$L64=0),SUM($O$16:$O63)+COUNTIF($Q64:T64,"&gt;0")+1,
""))))),"")</f>
        <v/>
      </c>
      <c r="V64" s="55" t="str">
        <f ca="1">IFERROR(IF($J$1=0,"",
IF(AND($J$1=1,V$2=0,$M64=0),V$3*$N64,
IF(AND($J$1=2,V$2=0,$M64=0,OR($N64+V$3=$I$27+1,V$3=$N64)),SUM($O$16:$O63)+COUNTIF($Q64:U64,"&gt;0")+1,
IF(AND($J$1=3,V$2=0,$M64=0,$N64+V$3&lt;&gt;$I$27+1,V$3&lt;&gt;$N64),SUM($O$16:$O63)+COUNTIF($Q64:U64,"&gt;0")+1,
IF(AND($J$1=4,V$2=0,$M64=0,$N64+V$3&lt;&gt;$I$27+1,V$3&lt;&gt;$N64,V$1-$L64=0),SUM($O$16:$O63)+COUNTIF($Q64:U64,"&gt;0")+1,
""))))),"")</f>
        <v/>
      </c>
      <c r="W64" s="55" t="str">
        <f ca="1">IFERROR(IF($J$1=0,"",
IF(AND($J$1=1,W$2=0,$M64=0),W$3*$N64,
IF(AND($J$1=2,W$2=0,$M64=0,OR($N64+W$3=$I$27+1,W$3=$N64)),SUM($O$16:$O63)+COUNTIF($Q64:V64,"&gt;0")+1,
IF(AND($J$1=3,W$2=0,$M64=0,$N64+W$3&lt;&gt;$I$27+1,W$3&lt;&gt;$N64),SUM($O$16:$O63)+COUNTIF($Q64:V64,"&gt;0")+1,
IF(AND($J$1=4,W$2=0,$M64=0,$N64+W$3&lt;&gt;$I$27+1,W$3&lt;&gt;$N64,W$1-$L64=0),SUM($O$16:$O63)+COUNTIF($Q64:V64,"&gt;0")+1,
""))))),"")</f>
        <v/>
      </c>
      <c r="X64" s="55" t="str">
        <f ca="1">IFERROR(IF($J$1=0,"",
IF(AND($J$1=1,X$2=0,$M64=0),X$3*$N64,
IF(AND($J$1=2,X$2=0,$M64=0,OR($N64+X$3=$I$27+1,X$3=$N64)),SUM($O$16:$O63)+COUNTIF($Q64:W64,"&gt;0")+1,
IF(AND($J$1=3,X$2=0,$M64=0,$N64+X$3&lt;&gt;$I$27+1,X$3&lt;&gt;$N64),SUM($O$16:$O63)+COUNTIF($Q64:W64,"&gt;0")+1,
IF(AND($J$1=4,X$2=0,$M64=0,$N64+X$3&lt;&gt;$I$27+1,X$3&lt;&gt;$N64,X$1-$L64=0),SUM($O$16:$O63)+COUNTIF($Q64:W64,"&gt;0")+1,
""))))),"")</f>
        <v/>
      </c>
      <c r="Y64" s="55" t="str">
        <f ca="1">IFERROR(IF($J$1=0,"",
IF(AND($J$1=1,Y$2=0,$M64=0),Y$3*$N64,
IF(AND($J$1=2,Y$2=0,$M64=0,OR($N64+Y$3=$I$27+1,Y$3=$N64)),SUM($O$16:$O63)+COUNTIF($Q64:X64,"&gt;0")+1,
IF(AND($J$1=3,Y$2=0,$M64=0,$N64+Y$3&lt;&gt;$I$27+1,Y$3&lt;&gt;$N64),SUM($O$16:$O63)+COUNTIF($Q64:X64,"&gt;0")+1,
IF(AND($J$1=4,Y$2=0,$M64=0,$N64+Y$3&lt;&gt;$I$27+1,Y$3&lt;&gt;$N64,Y$1-$L64=0),SUM($O$16:$O63)+COUNTIF($Q64:X64,"&gt;0")+1,
""))))),"")</f>
        <v/>
      </c>
      <c r="Z64" s="55" t="str">
        <f ca="1">IFERROR(IF($J$1=0,"",
IF(AND($J$1=1,Z$2=0,$M64=0),Z$3*$N64,
IF(AND($J$1=2,Z$2=0,$M64=0,OR($N64+Z$3=$I$27+1,Z$3=$N64)),SUM($O$16:$O63)+COUNTIF($Q64:Y64,"&gt;0")+1,
IF(AND($J$1=3,Z$2=0,$M64=0,$N64+Z$3&lt;&gt;$I$27+1,Z$3&lt;&gt;$N64),SUM($O$16:$O63)+COUNTIF($Q64:Y64,"&gt;0")+1,
IF(AND($J$1=4,Z$2=0,$M64=0,$N64+Z$3&lt;&gt;$I$27+1,Z$3&lt;&gt;$N64,Z$1-$L64=0),SUM($O$16:$O63)+COUNTIF($Q64:Y64,"&gt;0")+1,
""))))),"")</f>
        <v/>
      </c>
      <c r="AA64" s="55" t="str">
        <f ca="1">IFERROR(IF($J$1=0,"",
IF(AND($J$1=1,AA$2=0,$M64=0),AA$3*$N64,
IF(AND($J$1=2,AA$2=0,$M64=0,OR($N64+AA$3=$I$27+1,AA$3=$N64)),SUM($O$16:$O63)+COUNTIF($Q64:Z64,"&gt;0")+1,
IF(AND($J$1=3,AA$2=0,$M64=0,$N64+AA$3&lt;&gt;$I$27+1,AA$3&lt;&gt;$N64),SUM($O$16:$O63)+COUNTIF($Q64:Z64,"&gt;0")+1,
IF(AND($J$1=4,AA$2=0,$M64=0,$N64+AA$3&lt;&gt;$I$27+1,AA$3&lt;&gt;$N64,AA$1-$L64=0),SUM($O$16:$O63)+COUNTIF($Q64:Z64,"&gt;0")+1,
""))))),"")</f>
        <v/>
      </c>
      <c r="AB64" s="55" t="str">
        <f ca="1">IFERROR(IF($J$1=0,"",
IF(AND($J$1=1,AB$2=0,$M64=0),AB$3*$N64,
IF(AND($J$1=2,AB$2=0,$M64=0,OR($N64+AB$3=$I$27+1,AB$3=$N64)),SUM($O$16:$O63)+COUNTIF($Q64:AA64,"&gt;0")+1,
IF(AND($J$1=3,AB$2=0,$M64=0,$N64+AB$3&lt;&gt;$I$27+1,AB$3&lt;&gt;$N64),SUM($O$16:$O63)+COUNTIF($Q64:AA64,"&gt;0")+1,
IF(AND($J$1=4,AB$2=0,$M64=0,$N64+AB$3&lt;&gt;$I$27+1,AB$3&lt;&gt;$N64,AB$1-$L64=0),SUM($O$16:$O63)+COUNTIF($Q64:AA64,"&gt;0")+1,
""))))),"")</f>
        <v/>
      </c>
      <c r="AC64" s="55" t="str">
        <f ca="1">IFERROR(IF($J$1=0,"",
IF(AND($J$1=1,AC$2=0,$M64=0),AC$3*$N64,
IF(AND($J$1=2,AC$2=0,$M64=0,OR($N64+AC$3=$I$27+1,AC$3=$N64)),SUM($O$16:$O63)+COUNTIF($Q64:AB64,"&gt;0")+1,
IF(AND($J$1=3,AC$2=0,$M64=0,$N64+AC$3&lt;&gt;$I$27+1,AC$3&lt;&gt;$N64),SUM($O$16:$O63)+COUNTIF($Q64:AB64,"&gt;0")+1,
IF(AND($J$1=4,AC$2=0,$M64=0,$N64+AC$3&lt;&gt;$I$27+1,AC$3&lt;&gt;$N64,AC$1-$L64=0),SUM($O$16:$O63)+COUNTIF($Q64:AB64,"&gt;0")+1,
""))))),"")</f>
        <v/>
      </c>
      <c r="AD64" s="55" t="str">
        <f ca="1">IFERROR(IF($J$1=0,"",
IF(AND($J$1=1,AD$2=0,$M64=0),AD$3*$N64,
IF(AND($J$1=2,AD$2=0,$M64=0,OR($N64+AD$3=$I$27+1,AD$3=$N64)),SUM($O$16:$O63)+COUNTIF($Q64:AC64,"&gt;0")+1,
IF(AND($J$1=3,AD$2=0,$M64=0,$N64+AD$3&lt;&gt;$I$27+1,AD$3&lt;&gt;$N64),SUM($O$16:$O63)+COUNTIF($Q64:AC64,"&gt;0")+1,
IF(AND($J$1=4,AD$2=0,$M64=0,$N64+AD$3&lt;&gt;$I$27+1,AD$3&lt;&gt;$N64,AD$1-$L64=0),SUM($O$16:$O63)+COUNTIF($Q64:AC64,"&gt;0")+1,
""))))),"")</f>
        <v/>
      </c>
      <c r="AE64" s="55" t="str">
        <f ca="1">IFERROR(IF($J$1=0,"",
IF(AND($J$1=1,AE$2=0,$M64=0),AE$3*$N64,
IF(AND($J$1=2,AE$2=0,$M64=0,OR($N64+AE$3=$I$27+1,AE$3=$N64)),SUM($O$16:$O63)+COUNTIF($Q64:AD64,"&gt;0")+1,
IF(AND($J$1=3,AE$2=0,$M64=0,$N64+AE$3&lt;&gt;$I$27+1,AE$3&lt;&gt;$N64),SUM($O$16:$O63)+COUNTIF($Q64:AD64,"&gt;0")+1,
IF(AND($J$1=4,AE$2=0,$M64=0,$N64+AE$3&lt;&gt;$I$27+1,AE$3&lt;&gt;$N64,AE$1-$L64=0),SUM($O$16:$O63)+COUNTIF($Q64:AD64,"&gt;0")+1,
""))))),"")</f>
        <v/>
      </c>
      <c r="AF64" s="55" t="str">
        <f ca="1">IFERROR(IF($J$1=0,"",
IF(AND($J$1=1,AF$2=0,$M64=0),AF$3*$N64,
IF(AND($J$1=2,AF$2=0,$M64=0,OR($N64+AF$3=$I$27+1,AF$3=$N64)),SUM($O$16:$O63)+COUNTIF($Q64:AE64,"&gt;0")+1,
IF(AND($J$1=3,AF$2=0,$M64=0,$N64+AF$3&lt;&gt;$I$27+1,AF$3&lt;&gt;$N64),SUM($O$16:$O63)+COUNTIF($Q64:AE64,"&gt;0")+1,
IF(AND($J$1=4,AF$2=0,$M64=0,$N64+AF$3&lt;&gt;$I$27+1,AF$3&lt;&gt;$N64,AF$1-$L64=0),SUM($O$16:$O63)+COUNTIF($Q64:AE64,"&gt;0")+1,
""))))),"")</f>
        <v/>
      </c>
      <c r="AG64" s="55" t="str">
        <f ca="1">IFERROR(IF($J$1=0,"",
IF(AND($J$1=1,AG$2=0,$M64=0),AG$3*$N64,
IF(AND($J$1=2,AG$2=0,$M64=0,OR($N64+AG$3=$I$27+1,AG$3=$N64)),SUM($O$16:$O63)+COUNTIF($Q64:AF64,"&gt;0")+1,
IF(AND($J$1=3,AG$2=0,$M64=0,$N64+AG$3&lt;&gt;$I$27+1,AG$3&lt;&gt;$N64),SUM($O$16:$O63)+COUNTIF($Q64:AF64,"&gt;0")+1,
IF(AND($J$1=4,AG$2=0,$M64=0,$N64+AG$3&lt;&gt;$I$27+1,AG$3&lt;&gt;$N64,AG$1-$L64=0),SUM($O$16:$O63)+COUNTIF($Q64:AF64,"&gt;0")+1,
""))))),"")</f>
        <v/>
      </c>
      <c r="AH64" s="55" t="str">
        <f ca="1">IFERROR(IF($J$1=0,"",
IF(AND($J$1=1,AH$2=0,$M64=0),AH$3*$N64,
IF(AND($J$1=2,AH$2=0,$M64=0,OR($N64+AH$3=$I$27+1,AH$3=$N64)),SUM($O$16:$O63)+COUNTIF($Q64:AG64,"&gt;0")+1,
IF(AND($J$1=3,AH$2=0,$M64=0,$N64+AH$3&lt;&gt;$I$27+1,AH$3&lt;&gt;$N64),SUM($O$16:$O63)+COUNTIF($Q64:AG64,"&gt;0")+1,
IF(AND($J$1=4,AH$2=0,$M64=0,$N64+AH$3&lt;&gt;$I$27+1,AH$3&lt;&gt;$N64,AH$1-$L64=0),SUM($O$16:$O63)+COUNTIF($Q64:AG64,"&gt;0")+1,
""))))),"")</f>
        <v/>
      </c>
      <c r="AI64" s="55" t="str">
        <f ca="1">IFERROR(IF($J$1=0,"",
IF(AND($J$1=1,AI$2=0,$M64=0),AI$3*$N64,
IF(AND($J$1=2,AI$2=0,$M64=0,OR($N64+AI$3=$I$27+1,AI$3=$N64)),SUM($O$16:$O63)+COUNTIF($Q64:AH64,"&gt;0")+1,
IF(AND($J$1=3,AI$2=0,$M64=0,$N64+AI$3&lt;&gt;$I$27+1,AI$3&lt;&gt;$N64),SUM($O$16:$O63)+COUNTIF($Q64:AH64,"&gt;0")+1,
IF(AND($J$1=4,AI$2=0,$M64=0,$N64+AI$3&lt;&gt;$I$27+1,AI$3&lt;&gt;$N64,AI$1-$L64=0),SUM($O$16:$O63)+COUNTIF($Q64:AH64,"&gt;0")+1,
""))))),"")</f>
        <v/>
      </c>
      <c r="AJ64" s="55" t="str">
        <f ca="1">IFERROR(IF($J$1=0,"",
IF(AND($J$1=1,AJ$2=0,$M64=0),AJ$3*$N64,
IF(AND($J$1=2,AJ$2=0,$M64=0,OR($N64+AJ$3=$I$27+1,AJ$3=$N64)),SUM($O$16:$O63)+COUNTIF($Q64:AI64,"&gt;0")+1,
IF(AND($J$1=3,AJ$2=0,$M64=0,$N64+AJ$3&lt;&gt;$I$27+1,AJ$3&lt;&gt;$N64),SUM($O$16:$O63)+COUNTIF($Q64:AI64,"&gt;0")+1,
IF(AND($J$1=4,AJ$2=0,$M64=0,$N64+AJ$3&lt;&gt;$I$27+1,AJ$3&lt;&gt;$N64,AJ$1-$L64=0),SUM($O$16:$O63)+COUNTIF($Q64:AI64,"&gt;0")+1,
""))))),"")</f>
        <v/>
      </c>
      <c r="AK64" s="55" t="str">
        <f ca="1">IFERROR(IF($J$1=0,"",
IF(AND($J$1=1,AK$2=0,$M64=0),AK$3*$N64,
IF(AND($J$1=2,AK$2=0,$M64=0,OR($N64+AK$3=$I$27+1,AK$3=$N64)),SUM($O$16:$O63)+COUNTIF($Q64:AJ64,"&gt;0")+1,
IF(AND($J$1=3,AK$2=0,$M64=0,$N64+AK$3&lt;&gt;$I$27+1,AK$3&lt;&gt;$N64),SUM($O$16:$O63)+COUNTIF($Q64:AJ64,"&gt;0")+1,
IF(AND($J$1=4,AK$2=0,$M64=0,$N64+AK$3&lt;&gt;$I$27+1,AK$3&lt;&gt;$N64,AK$1-$L64=0),SUM($O$16:$O63)+COUNTIF($Q64:AJ64,"&gt;0")+1,
""))))),"")</f>
        <v/>
      </c>
      <c r="AL64" s="55" t="str">
        <f ca="1">IFERROR(IF($J$1=0,"",
IF(AND($J$1=1,AL$2=0,$M64=0),AL$3*$N64,
IF(AND($J$1=2,AL$2=0,$M64=0,OR($N64+AL$3=$I$27+1,AL$3=$N64)),SUM($O$16:$O63)+COUNTIF($Q64:AK64,"&gt;0")+1,
IF(AND($J$1=3,AL$2=0,$M64=0,$N64+AL$3&lt;&gt;$I$27+1,AL$3&lt;&gt;$N64),SUM($O$16:$O63)+COUNTIF($Q64:AK64,"&gt;0")+1,
IF(AND($J$1=4,AL$2=0,$M64=0,$N64+AL$3&lt;&gt;$I$27+1,AL$3&lt;&gt;$N64,AL$1-$L64=0),SUM($O$16:$O63)+COUNTIF($Q64:AK64,"&gt;0")+1,
""))))),"")</f>
        <v/>
      </c>
      <c r="AM64" s="55" t="str">
        <f ca="1">IFERROR(IF($J$1=0,"",
IF(AND($J$1=1,AM$2=0,$M64=0),AM$3*$N64,
IF(AND($J$1=2,AM$2=0,$M64=0,OR($N64+AM$3=$I$27+1,AM$3=$N64)),SUM($O$16:$O63)+COUNTIF($Q64:AL64,"&gt;0")+1,
IF(AND($J$1=3,AM$2=0,$M64=0,$N64+AM$3&lt;&gt;$I$27+1,AM$3&lt;&gt;$N64),SUM($O$16:$O63)+COUNTIF($Q64:AL64,"&gt;0")+1,
IF(AND($J$1=4,AM$2=0,$M64=0,$N64+AM$3&lt;&gt;$I$27+1,AM$3&lt;&gt;$N64,AM$1-$L64=0),SUM($O$16:$O63)+COUNTIF($Q64:AL64,"&gt;0")+1,
""))))),"")</f>
        <v/>
      </c>
      <c r="AN64" s="55" t="str">
        <f ca="1">IFERROR(IF($J$1=0,"",
IF(AND($J$1=1,AN$2=0,$M64=0),AN$3*$N64,
IF(AND($J$1=2,AN$2=0,$M64=0,OR($N64+AN$3=$I$27+1,AN$3=$N64)),SUM($O$16:$O63)+COUNTIF($Q64:AM64,"&gt;0")+1,
IF(AND($J$1=3,AN$2=0,$M64=0,$N64+AN$3&lt;&gt;$I$27+1,AN$3&lt;&gt;$N64),SUM($O$16:$O63)+COUNTIF($Q64:AM64,"&gt;0")+1,
IF(AND($J$1=4,AN$2=0,$M64=0,$N64+AN$3&lt;&gt;$I$27+1,AN$3&lt;&gt;$N64,AN$1-$L64=0),SUM($O$16:$O63)+COUNTIF($Q64:AM64,"&gt;0")+1,
""))))),"")</f>
        <v/>
      </c>
      <c r="AO64" s="55" t="str">
        <f ca="1">IFERROR(IF($J$1=0,"",
IF(AND($J$1=1,AO$2=0,$M64=0),AO$3*$N64,
IF(AND($J$1=2,AO$2=0,$M64=0,OR($N64+AO$3=$I$27+1,AO$3=$N64)),SUM($O$16:$O63)+COUNTIF($Q64:AN64,"&gt;0")+1,
IF(AND($J$1=3,AO$2=0,$M64=0,$N64+AO$3&lt;&gt;$I$27+1,AO$3&lt;&gt;$N64),SUM($O$16:$O63)+COUNTIF($Q64:AN64,"&gt;0")+1,
IF(AND($J$1=4,AO$2=0,$M64=0,$N64+AO$3&lt;&gt;$I$27+1,AO$3&lt;&gt;$N64,AO$1-$L64=0),SUM($O$16:$O63)+COUNTIF($Q64:AN64,"&gt;0")+1,
""))))),"")</f>
        <v/>
      </c>
      <c r="AP64" s="55" t="str">
        <f ca="1">IFERROR(IF($J$1=0,"",
IF(AND($J$1=1,AP$2=0,$M64=0),AP$3*$N64,
IF(AND($J$1=2,AP$2=0,$M64=0,OR($N64+AP$3=$I$27+1,AP$3=$N64)),SUM($O$16:$O63)+COUNTIF($Q64:AO64,"&gt;0")+1,
IF(AND($J$1=3,AP$2=0,$M64=0,$N64+AP$3&lt;&gt;$I$27+1,AP$3&lt;&gt;$N64),SUM($O$16:$O63)+COUNTIF($Q64:AO64,"&gt;0")+1,
IF(AND($J$1=4,AP$2=0,$M64=0,$N64+AP$3&lt;&gt;$I$27+1,AP$3&lt;&gt;$N64,AP$1-$L64=0),SUM($O$16:$O63)+COUNTIF($Q64:AO64,"&gt;0")+1,
""))))),"")</f>
        <v/>
      </c>
      <c r="AQ64" s="55" t="str">
        <f ca="1">IFERROR(IF($J$1=0,"",
IF(AND($J$1=1,AQ$2=0,$M64=0),AQ$3*$N64,
IF(AND($J$1=2,AQ$2=0,$M64=0,OR($N64+AQ$3=$I$27+1,AQ$3=$N64)),SUM($O$16:$O63)+COUNTIF($Q64:AP64,"&gt;0")+1,
IF(AND($J$1=3,AQ$2=0,$M64=0,$N64+AQ$3&lt;&gt;$I$27+1,AQ$3&lt;&gt;$N64),SUM($O$16:$O63)+COUNTIF($Q64:AP64,"&gt;0")+1,
IF(AND($J$1=4,AQ$2=0,$M64=0,$N64+AQ$3&lt;&gt;$I$27+1,AQ$3&lt;&gt;$N64,AQ$1-$L64=0),SUM($O$16:$O63)+COUNTIF($Q64:AP64,"&gt;0")+1,
""))))),"")</f>
        <v/>
      </c>
      <c r="AR64" s="55" t="str">
        <f ca="1">IFERROR(IF($J$1=0,"",
IF(AND($J$1=1,AR$2=0,$M64=0),AR$3*$N64,
IF(AND($J$1=2,AR$2=0,$M64=0,OR($N64+AR$3=$I$27+1,AR$3=$N64)),SUM($O$16:$O63)+COUNTIF($Q64:AQ64,"&gt;0")+1,
IF(AND($J$1=3,AR$2=0,$M64=0,$N64+AR$3&lt;&gt;$I$27+1,AR$3&lt;&gt;$N64),SUM($O$16:$O63)+COUNTIF($Q64:AQ64,"&gt;0")+1,
IF(AND($J$1=4,AR$2=0,$M64=0,$N64+AR$3&lt;&gt;$I$27+1,AR$3&lt;&gt;$N64,AR$1-$L64=0),SUM($O$16:$O63)+COUNTIF($Q64:AQ64,"&gt;0")+1,
""))))),"")</f>
        <v/>
      </c>
      <c r="AS64" s="55" t="str">
        <f ca="1">IFERROR(IF($J$1=0,"",
IF(AND($J$1=1,AS$2=0,$M64=0),AS$3*$N64,
IF(AND($J$1=2,AS$2=0,$M64=0,OR($N64+AS$3=$I$27+1,AS$3=$N64)),SUM($O$16:$O63)+COUNTIF($Q64:AR64,"&gt;0")+1,
IF(AND($J$1=3,AS$2=0,$M64=0,$N64+AS$3&lt;&gt;$I$27+1,AS$3&lt;&gt;$N64),SUM($O$16:$O63)+COUNTIF($Q64:AR64,"&gt;0")+1,
IF(AND($J$1=4,AS$2=0,$M64=0,$N64+AS$3&lt;&gt;$I$27+1,AS$3&lt;&gt;$N64,AS$1-$L64=0),SUM($O$16:$O63)+COUNTIF($Q64:AR64,"&gt;0")+1,
""))))),"")</f>
        <v/>
      </c>
      <c r="AT64" s="55" t="str">
        <f ca="1">IFERROR(IF($J$1=0,"",
IF(AND($J$1=1,AT$2=0,$M64=0),AT$3*$N64,
IF(AND($J$1=2,AT$2=0,$M64=0,OR($N64+AT$3=$I$27+1,AT$3=$N64)),SUM($O$16:$O63)+COUNTIF($Q64:AS64,"&gt;0")+1,
IF(AND($J$1=3,AT$2=0,$M64=0,$N64+AT$3&lt;&gt;$I$27+1,AT$3&lt;&gt;$N64),SUM($O$16:$O63)+COUNTIF($Q64:AS64,"&gt;0")+1,
IF(AND($J$1=4,AT$2=0,$M64=0,$N64+AT$3&lt;&gt;$I$27+1,AT$3&lt;&gt;$N64,AT$1-$L64=0),SUM($O$16:$O63)+COUNTIF($Q64:AS64,"&gt;0")+1,
""))))),"")</f>
        <v/>
      </c>
      <c r="AU64" s="55" t="str">
        <f ca="1">IFERROR(IF($J$1=0,"",
IF(AND($J$1=1,AU$2=0,$M64=0),AU$3*$N64,
IF(AND($J$1=2,AU$2=0,$M64=0,OR($N64+AU$3=$I$27+1,AU$3=$N64)),SUM($O$16:$O63)+COUNTIF($Q64:AT64,"&gt;0")+1,
IF(AND($J$1=3,AU$2=0,$M64=0,$N64+AU$3&lt;&gt;$I$27+1,AU$3&lt;&gt;$N64),SUM($O$16:$O63)+COUNTIF($Q64:AT64,"&gt;0")+1,
IF(AND($J$1=4,AU$2=0,$M64=0,$N64+AU$3&lt;&gt;$I$27+1,AU$3&lt;&gt;$N64,AU$1-$L64=0),SUM($O$16:$O63)+COUNTIF($Q64:AT64,"&gt;0")+1,
""))))),"")</f>
        <v/>
      </c>
      <c r="AV64" s="55" t="str">
        <f ca="1">IFERROR(IF($J$1=0,"",
IF(AND($J$1=1,AV$2=0,$M64=0),AV$3*$N64,
IF(AND($J$1=2,AV$2=0,$M64=0,OR($N64+AV$3=$I$27+1,AV$3=$N64)),SUM($O$16:$O63)+COUNTIF($Q64:AU64,"&gt;0")+1,
IF(AND($J$1=3,AV$2=0,$M64=0,$N64+AV$3&lt;&gt;$I$27+1,AV$3&lt;&gt;$N64),SUM($O$16:$O63)+COUNTIF($Q64:AU64,"&gt;0")+1,
IF(AND($J$1=4,AV$2=0,$M64=0,$N64+AV$3&lt;&gt;$I$27+1,AV$3&lt;&gt;$N64,AV$1-$L64=0),SUM($O$16:$O63)+COUNTIF($Q64:AU64,"&gt;0")+1,
""))))),"")</f>
        <v/>
      </c>
      <c r="AW64" s="55" t="str">
        <f ca="1">IFERROR(IF($J$1=0,"",
IF(AND($J$1=1,AW$2=0,$M64=0),AW$3*$N64,
IF(AND($J$1=2,AW$2=0,$M64=0,OR($N64+AW$3=$I$27+1,AW$3=$N64)),SUM($O$16:$O63)+COUNTIF($Q64:AV64,"&gt;0")+1,
IF(AND($J$1=3,AW$2=0,$M64=0,$N64+AW$3&lt;&gt;$I$27+1,AW$3&lt;&gt;$N64),SUM($O$16:$O63)+COUNTIF($Q64:AV64,"&gt;0")+1,
IF(AND($J$1=4,AW$2=0,$M64=0,$N64+AW$3&lt;&gt;$I$27+1,AW$3&lt;&gt;$N64,AW$1-$L64=0),SUM($O$16:$O63)+COUNTIF($Q64:AV64,"&gt;0")+1,
""))))),"")</f>
        <v/>
      </c>
      <c r="AX64" s="55" t="str">
        <f ca="1">IFERROR(IF($J$1=0,"",
IF(AND($J$1=1,AX$2=0,$M64=0),AX$3*$N64,
IF(AND($J$1=2,AX$2=0,$M64=0,OR($N64+AX$3=$I$27+1,AX$3=$N64)),SUM($O$16:$O63)+COUNTIF($Q64:AW64,"&gt;0")+1,
IF(AND($J$1=3,AX$2=0,$M64=0,$N64+AX$3&lt;&gt;$I$27+1,AX$3&lt;&gt;$N64),SUM($O$16:$O63)+COUNTIF($Q64:AW64,"&gt;0")+1,
IF(AND($J$1=4,AX$2=0,$M64=0,$N64+AX$3&lt;&gt;$I$27+1,AX$3&lt;&gt;$N64,AX$1-$L64=0),SUM($O$16:$O63)+COUNTIF($Q64:AW64,"&gt;0")+1,
""))))),"")</f>
        <v/>
      </c>
      <c r="AY64" s="55" t="str">
        <f ca="1">IFERROR(IF($J$1=0,"",
IF(AND($J$1=1,AY$2=0,$M64=0),AY$3*$N64,
IF(AND($J$1=2,AY$2=0,$M64=0,OR($N64+AY$3=$I$27+1,AY$3=$N64)),SUM($O$16:$O63)+COUNTIF($Q64:AX64,"&gt;0")+1,
IF(AND($J$1=3,AY$2=0,$M64=0,$N64+AY$3&lt;&gt;$I$27+1,AY$3&lt;&gt;$N64),SUM($O$16:$O63)+COUNTIF($Q64:AX64,"&gt;0")+1,
IF(AND($J$1=4,AY$2=0,$M64=0,$N64+AY$3&lt;&gt;$I$27+1,AY$3&lt;&gt;$N64,AY$1-$L64=0),SUM($O$16:$O63)+COUNTIF($Q64:AX64,"&gt;0")+1,
""))))),"")</f>
        <v/>
      </c>
      <c r="AZ64" s="55" t="str">
        <f ca="1">IFERROR(IF($J$1=0,"",
IF(AND($J$1=1,AZ$2=0,$M64=0),AZ$3*$N64,
IF(AND($J$1=2,AZ$2=0,$M64=0,OR($N64+AZ$3=$I$27+1,AZ$3=$N64)),SUM($O$16:$O63)+COUNTIF($Q64:AY64,"&gt;0")+1,
IF(AND($J$1=3,AZ$2=0,$M64=0,$N64+AZ$3&lt;&gt;$I$27+1,AZ$3&lt;&gt;$N64),SUM($O$16:$O63)+COUNTIF($Q64:AY64,"&gt;0")+1,
IF(AND($J$1=4,AZ$2=0,$M64=0,$N64+AZ$3&lt;&gt;$I$27+1,AZ$3&lt;&gt;$N64,AZ$1-$L64=0),SUM($O$16:$O63)+COUNTIF($Q64:AY64,"&gt;0")+1,
""))))),"")</f>
        <v/>
      </c>
      <c r="BA64" s="55" t="str">
        <f ca="1">IFERROR(IF($J$1=0,"",
IF(AND($J$1=1,BA$2=0,$M64=0),BA$3*$N64,
IF(AND($J$1=2,BA$2=0,$M64=0,OR($N64+BA$3=$I$27+1,BA$3=$N64)),SUM($O$16:$O63)+COUNTIF($Q64:AZ64,"&gt;0")+1,
IF(AND($J$1=3,BA$2=0,$M64=0,$N64+BA$3&lt;&gt;$I$27+1,BA$3&lt;&gt;$N64),SUM($O$16:$O63)+COUNTIF($Q64:AZ64,"&gt;0")+1,
IF(AND($J$1=4,BA$2=0,$M64=0,$N64+BA$3&lt;&gt;$I$27+1,BA$3&lt;&gt;$N64,BA$1-$L64=0),SUM($O$16:$O63)+COUNTIF($Q64:AZ64,"&gt;0")+1,
""))))),"")</f>
        <v/>
      </c>
      <c r="BB64" s="55" t="str">
        <f ca="1">IFERROR(IF($J$1=0,"",
IF(AND($J$1=1,BB$2=0,$M64=0),BB$3*$N64,
IF(AND($J$1=2,BB$2=0,$M64=0,OR($N64+BB$3=$I$27+1,BB$3=$N64)),SUM($O$16:$O63)+COUNTIF($Q64:BA64,"&gt;0")+1,
IF(AND($J$1=3,BB$2=0,$M64=0,$N64+BB$3&lt;&gt;$I$27+1,BB$3&lt;&gt;$N64),SUM($O$16:$O63)+COUNTIF($Q64:BA64,"&gt;0")+1,
IF(AND($J$1=4,BB$2=0,$M64=0,$N64+BB$3&lt;&gt;$I$27+1,BB$3&lt;&gt;$N64,BB$1-$L64=0),SUM($O$16:$O63)+COUNTIF($Q64:BA64,"&gt;0")+1,
""))))),"")</f>
        <v/>
      </c>
      <c r="BC64" s="55" t="str">
        <f ca="1">IFERROR(IF($J$1=0,"",
IF(AND($J$1=1,BC$2=0,$M64=0),BC$3*$N64,
IF(AND($J$1=2,BC$2=0,$M64=0,OR($N64+BC$3=$I$27+1,BC$3=$N64)),SUM($O$16:$O63)+COUNTIF($Q64:BB64,"&gt;0")+1,
IF(AND($J$1=3,BC$2=0,$M64=0,$N64+BC$3&lt;&gt;$I$27+1,BC$3&lt;&gt;$N64),SUM($O$16:$O63)+COUNTIF($Q64:BB64,"&gt;0")+1,
IF(AND($J$1=4,BC$2=0,$M64=0,$N64+BC$3&lt;&gt;$I$27+1,BC$3&lt;&gt;$N64,BC$1-$L64=0),SUM($O$16:$O63)+COUNTIF($Q64:BB64,"&gt;0")+1,
""))))),"")</f>
        <v/>
      </c>
      <c r="BD64" s="55" t="str">
        <f ca="1">IFERROR(IF($J$1=0,"",
IF(AND($J$1=1,BD$2=0,$M64=0),BD$3*$N64,
IF(AND($J$1=2,BD$2=0,$M64=0,OR($N64+BD$3=$I$27+1,BD$3=$N64)),SUM($O$16:$O63)+COUNTIF($Q64:BC64,"&gt;0")+1,
IF(AND($J$1=3,BD$2=0,$M64=0,$N64+BD$3&lt;&gt;$I$27+1,BD$3&lt;&gt;$N64),SUM($O$16:$O63)+COUNTIF($Q64:BC64,"&gt;0")+1,
IF(AND($J$1=4,BD$2=0,$M64=0,$N64+BD$3&lt;&gt;$I$27+1,BD$3&lt;&gt;$N64,BD$1-$L64=0),SUM($O$16:$O63)+COUNTIF($Q64:BC64,"&gt;0")+1,
""))))),"")</f>
        <v/>
      </c>
      <c r="BE64" s="55" t="str">
        <f ca="1">IFERROR(IF($J$1=0,"",
IF(AND($J$1=1,BE$2=0,$M64=0),BE$3*$N64,
IF(AND($J$1=2,BE$2=0,$M64=0,OR($N64+BE$3=$I$27+1,BE$3=$N64)),SUM($O$16:$O63)+COUNTIF($Q64:BD64,"&gt;0")+1,
IF(AND($J$1=3,BE$2=0,$M64=0,$N64+BE$3&lt;&gt;$I$27+1,BE$3&lt;&gt;$N64),SUM($O$16:$O63)+COUNTIF($Q64:BD64,"&gt;0")+1,
IF(AND($J$1=4,BE$2=0,$M64=0,$N64+BE$3&lt;&gt;$I$27+1,BE$3&lt;&gt;$N64,BE$1-$L64=0),SUM($O$16:$O63)+COUNTIF($Q64:BD64,"&gt;0")+1,
""))))),"")</f>
        <v/>
      </c>
      <c r="BF64" s="55" t="str">
        <f ca="1">IFERROR(IF($J$1=0,"",
IF(AND($J$1=1,BF$2=0,$M64=0),BF$3*$N64,
IF(AND($J$1=2,BF$2=0,$M64=0,OR($N64+BF$3=$I$27+1,BF$3=$N64)),SUM($O$16:$O63)+COUNTIF($Q64:BE64,"&gt;0")+1,
IF(AND($J$1=3,BF$2=0,$M64=0,$N64+BF$3&lt;&gt;$I$27+1,BF$3&lt;&gt;$N64),SUM($O$16:$O63)+COUNTIF($Q64:BE64,"&gt;0")+1,
IF(AND($J$1=4,BF$2=0,$M64=0,$N64+BF$3&lt;&gt;$I$27+1,BF$3&lt;&gt;$N64,BF$1-$L64=0),SUM($O$16:$O63)+COUNTIF($Q64:BE64,"&gt;0")+1,
""))))),"")</f>
        <v/>
      </c>
      <c r="BG64" s="55" t="str">
        <f ca="1">IFERROR(IF($J$1=0,"",
IF(AND($J$1=1,BG$2=0,$M64=0),BG$3*$N64,
IF(AND($J$1=2,BG$2=0,$M64=0,OR($N64+BG$3=$I$27+1,BG$3=$N64)),SUM($O$16:$O63)+COUNTIF($Q64:BF64,"&gt;0")+1,
IF(AND($J$1=3,BG$2=0,$M64=0,$N64+BG$3&lt;&gt;$I$27+1,BG$3&lt;&gt;$N64),SUM($O$16:$O63)+COUNTIF($Q64:BF64,"&gt;0")+1,
IF(AND($J$1=4,BG$2=0,$M64=0,$N64+BG$3&lt;&gt;$I$27+1,BG$3&lt;&gt;$N64,BG$1-$L64=0),SUM($O$16:$O63)+COUNTIF($Q64:BF64,"&gt;0")+1,
""))))),"")</f>
        <v/>
      </c>
      <c r="BH64" s="55" t="str">
        <f ca="1">IFERROR(IF($J$1=0,"",
IF(AND($J$1=1,BH$2=0,$M64=0),BH$3*$N64,
IF(AND($J$1=2,BH$2=0,$M64=0,OR($N64+BH$3=$I$27+1,BH$3=$N64)),SUM($O$16:$O63)+COUNTIF($Q64:BG64,"&gt;0")+1,
IF(AND($J$1=3,BH$2=0,$M64=0,$N64+BH$3&lt;&gt;$I$27+1,BH$3&lt;&gt;$N64),SUM($O$16:$O63)+COUNTIF($Q64:BG64,"&gt;0")+1,
IF(AND($J$1=4,BH$2=0,$M64=0,$N64+BH$3&lt;&gt;$I$27+1,BH$3&lt;&gt;$N64,BH$1-$L64=0),SUM($O$16:$O63)+COUNTIF($Q64:BG64,"&gt;0")+1,
""))))),"")</f>
        <v/>
      </c>
      <c r="BI64" s="55" t="str">
        <f ca="1">IFERROR(IF($J$1=0,"",
IF(AND($J$1=1,BI$2=0,$M64=0),BI$3*$N64,
IF(AND($J$1=2,BI$2=0,$M64=0,OR($N64+BI$3=$I$27+1,BI$3=$N64)),SUM($O$16:$O63)+COUNTIF($Q64:BH64,"&gt;0")+1,
IF(AND($J$1=3,BI$2=0,$M64=0,$N64+BI$3&lt;&gt;$I$27+1,BI$3&lt;&gt;$N64),SUM($O$16:$O63)+COUNTIF($Q64:BH64,"&gt;0")+1,
IF(AND($J$1=4,BI$2=0,$M64=0,$N64+BI$3&lt;&gt;$I$27+1,BI$3&lt;&gt;$N64,BI$1-$L64=0),SUM($O$16:$O63)+COUNTIF($Q64:BH64,"&gt;0")+1,
""))))),"")</f>
        <v/>
      </c>
      <c r="BJ64" s="55" t="str">
        <f ca="1">IFERROR(IF($J$1=0,"",
IF(AND($J$1=1,BJ$2=0,$M64=0),BJ$3*$N64,
IF(AND($J$1=2,BJ$2=0,$M64=0,OR($N64+BJ$3=$I$27+1,BJ$3=$N64)),SUM($O$16:$O63)+COUNTIF($Q64:BI64,"&gt;0")+1,
IF(AND($J$1=3,BJ$2=0,$M64=0,$N64+BJ$3&lt;&gt;$I$27+1,BJ$3&lt;&gt;$N64),SUM($O$16:$O63)+COUNTIF($Q64:BI64,"&gt;0")+1,
IF(AND($J$1=4,BJ$2=0,$M64=0,$N64+BJ$3&lt;&gt;$I$27+1,BJ$3&lt;&gt;$N64,BJ$1-$L64=0),SUM($O$16:$O63)+COUNTIF($Q64:BI64,"&gt;0")+1,
""))))),"")</f>
        <v/>
      </c>
      <c r="BK64" s="55" t="str">
        <f ca="1">IFERROR(IF($J$1=0,"",
IF(AND($J$1=1,BK$2=0,$M64=0),BK$3*$N64,
IF(AND($J$1=2,BK$2=0,$M64=0,OR($N64+BK$3=$I$27+1,BK$3=$N64)),SUM($O$16:$O63)+COUNTIF($Q64:BJ64,"&gt;0")+1,
IF(AND($J$1=3,BK$2=0,$M64=0,$N64+BK$3&lt;&gt;$I$27+1,BK$3&lt;&gt;$N64),SUM($O$16:$O63)+COUNTIF($Q64:BJ64,"&gt;0")+1,
IF(AND($J$1=4,BK$2=0,$M64=0,$N64+BK$3&lt;&gt;$I$27+1,BK$3&lt;&gt;$N64,BK$1-$L64=0),SUM($O$16:$O63)+COUNTIF($Q64:BJ64,"&gt;0")+1,
""))))),"")</f>
        <v/>
      </c>
      <c r="BL64" s="55" t="str">
        <f ca="1">IFERROR(IF($J$1=0,"",
IF(AND($J$1=1,BL$2=0,$M64=0),BL$3*$N64,
IF(AND($J$1=2,BL$2=0,$M64=0,OR($N64+BL$3=$I$27+1,BL$3=$N64)),SUM($O$16:$O63)+COUNTIF($Q64:BK64,"&gt;0")+1,
IF(AND($J$1=3,BL$2=0,$M64=0,$N64+BL$3&lt;&gt;$I$27+1,BL$3&lt;&gt;$N64),SUM($O$16:$O63)+COUNTIF($Q64:BK64,"&gt;0")+1,
IF(AND($J$1=4,BL$2=0,$M64=0,$N64+BL$3&lt;&gt;$I$27+1,BL$3&lt;&gt;$N64,BL$1-$L64=0),SUM($O$16:$O63)+COUNTIF($Q64:BK64,"&gt;0")+1,
""))))),"")</f>
        <v/>
      </c>
      <c r="BM64" s="55" t="str">
        <f ca="1">IFERROR(IF($J$1=0,"",
IF(AND($J$1=1,BM$2=0,$M64=0),BM$3*$N64,
IF(AND($J$1=2,BM$2=0,$M64=0,OR($N64+BM$3=$I$27+1,BM$3=$N64)),SUM($O$16:$O63)+COUNTIF($Q64:BL64,"&gt;0")+1,
IF(AND($J$1=3,BM$2=0,$M64=0,$N64+BM$3&lt;&gt;$I$27+1,BM$3&lt;&gt;$N64),SUM($O$16:$O63)+COUNTIF($Q64:BL64,"&gt;0")+1,
IF(AND($J$1=4,BM$2=0,$M64=0,$N64+BM$3&lt;&gt;$I$27+1,BM$3&lt;&gt;$N64,BM$1-$L64=0),SUM($O$16:$O63)+COUNTIF($Q64:BL64,"&gt;0")+1,
""))))),"")</f>
        <v/>
      </c>
      <c r="BN64" s="55" t="str">
        <f ca="1">IFERROR(IF($J$1=0,"",
IF(AND($J$1=1,BN$2=0,$M64=0),BN$3*$N64,
IF(AND($J$1=2,BN$2=0,$M64=0,OR($N64+BN$3=$I$27+1,BN$3=$N64)),SUM($O$16:$O63)+COUNTIF($Q64:BM64,"&gt;0")+1,
IF(AND($J$1=3,BN$2=0,$M64=0,$N64+BN$3&lt;&gt;$I$27+1,BN$3&lt;&gt;$N64),SUM($O$16:$O63)+COUNTIF($Q64:BM64,"&gt;0")+1,
IF(AND($J$1=4,BN$2=0,$M64=0,$N64+BN$3&lt;&gt;$I$27+1,BN$3&lt;&gt;$N64,BN$1-$L64=0),SUM($O$16:$O63)+COUNTIF($Q64:BM64,"&gt;0")+1,
""))))),"")</f>
        <v/>
      </c>
      <c r="BO64" s="55" t="str">
        <f ca="1">IFERROR(IF($J$1=0,"",
IF(AND($J$1=1,BO$2=0,$M64=0),BO$3*$N64,
IF(AND($J$1=2,BO$2=0,$M64=0,OR($N64+BO$3=$I$27+1,BO$3=$N64)),SUM($O$16:$O63)+COUNTIF($Q64:BN64,"&gt;0")+1,
IF(AND($J$1=3,BO$2=0,$M64=0,$N64+BO$3&lt;&gt;$I$27+1,BO$3&lt;&gt;$N64),SUM($O$16:$O63)+COUNTIF($Q64:BN64,"&gt;0")+1,
IF(AND($J$1=4,BO$2=0,$M64=0,$N64+BO$3&lt;&gt;$I$27+1,BO$3&lt;&gt;$N64,BO$1-$L64=0),SUM($O$16:$O63)+COUNTIF($Q64:BN64,"&gt;0")+1,
""))))),"")</f>
        <v/>
      </c>
      <c r="BP64" s="55" t="str">
        <f ca="1">IFERROR(IF($J$1=0,"",
IF(AND($J$1=1,BP$2=0,$M64=0),BP$3*$N64,
IF(AND($J$1=2,BP$2=0,$M64=0,OR($N64+BP$3=$I$27+1,BP$3=$N64)),SUM($O$16:$O63)+COUNTIF($Q64:BO64,"&gt;0")+1,
IF(AND($J$1=3,BP$2=0,$M64=0,$N64+BP$3&lt;&gt;$I$27+1,BP$3&lt;&gt;$N64),SUM($O$16:$O63)+COUNTIF($Q64:BO64,"&gt;0")+1,
IF(AND($J$1=4,BP$2=0,$M64=0,$N64+BP$3&lt;&gt;$I$27+1,BP$3&lt;&gt;$N64,BP$1-$L64=0),SUM($O$16:$O63)+COUNTIF($Q64:BO64,"&gt;0")+1,
""))))),"")</f>
        <v/>
      </c>
      <c r="BQ64" s="55" t="str">
        <f ca="1">IFERROR(IF($J$1=0,"",
IF(AND($J$1=1,BQ$2=0,$M64=0),BQ$3*$N64,
IF(AND($J$1=2,BQ$2=0,$M64=0,OR($N64+BQ$3=$I$27+1,BQ$3=$N64)),SUM($O$16:$O63)+COUNTIF($Q64:BP64,"&gt;0")+1,
IF(AND($J$1=3,BQ$2=0,$M64=0,$N64+BQ$3&lt;&gt;$I$27+1,BQ$3&lt;&gt;$N64),SUM($O$16:$O63)+COUNTIF($Q64:BP64,"&gt;0")+1,
IF(AND($J$1=4,BQ$2=0,$M64=0,$N64+BQ$3&lt;&gt;$I$27+1,BQ$3&lt;&gt;$N64,BQ$1-$L64=0),SUM($O$16:$O63)+COUNTIF($Q64:BP64,"&gt;0")+1,
""))))),"")</f>
        <v/>
      </c>
      <c r="BR64" s="55" t="str">
        <f ca="1">IFERROR(IF($J$1=0,"",
IF(AND($J$1=1,BR$2=0,$M64=0),BR$3*$N64,
IF(AND($J$1=2,BR$2=0,$M64=0,OR($N64+BR$3=$I$27+1,BR$3=$N64)),SUM($O$16:$O63)+COUNTIF($Q64:BQ64,"&gt;0")+1,
IF(AND($J$1=3,BR$2=0,$M64=0,$N64+BR$3&lt;&gt;$I$27+1,BR$3&lt;&gt;$N64),SUM($O$16:$O63)+COUNTIF($Q64:BQ64,"&gt;0")+1,
IF(AND($J$1=4,BR$2=0,$M64=0,$N64+BR$3&lt;&gt;$I$27+1,BR$3&lt;&gt;$N64,BR$1-$L64=0),SUM($O$16:$O63)+COUNTIF($Q64:BQ64,"&gt;0")+1,
""))))),"")</f>
        <v/>
      </c>
      <c r="BS64" s="55" t="str">
        <f ca="1">IFERROR(IF($J$1=0,"",
IF(AND($J$1=1,BS$2=0,$M64=0),BS$3*$N64,
IF(AND($J$1=2,BS$2=0,$M64=0,OR($N64+BS$3=$I$27+1,BS$3=$N64)),SUM($O$16:$O63)+COUNTIF($Q64:BR64,"&gt;0")+1,
IF(AND($J$1=3,BS$2=0,$M64=0,$N64+BS$3&lt;&gt;$I$27+1,BS$3&lt;&gt;$N64),SUM($O$16:$O63)+COUNTIF($Q64:BR64,"&gt;0")+1,
IF(AND($J$1=4,BS$2=0,$M64=0,$N64+BS$3&lt;&gt;$I$27+1,BS$3&lt;&gt;$N64,BS$1-$L64=0),SUM($O$16:$O63)+COUNTIF($Q64:BR64,"&gt;0")+1,
""))))),"")</f>
        <v/>
      </c>
      <c r="BT64" s="55" t="str">
        <f ca="1">IFERROR(IF($J$1=0,"",
IF(AND($J$1=1,BT$2=0,$M64=0),BT$3*$N64,
IF(AND($J$1=2,BT$2=0,$M64=0,OR($N64+BT$3=$I$27+1,BT$3=$N64)),SUM($O$16:$O63)+COUNTIF($Q64:BS64,"&gt;0")+1,
IF(AND($J$1=3,BT$2=0,$M64=0,$N64+BT$3&lt;&gt;$I$27+1,BT$3&lt;&gt;$N64),SUM($O$16:$O63)+COUNTIF($Q64:BS64,"&gt;0")+1,
IF(AND($J$1=4,BT$2=0,$M64=0,$N64+BT$3&lt;&gt;$I$27+1,BT$3&lt;&gt;$N64,BT$1-$L64=0),SUM($O$16:$O63)+COUNTIF($Q64:BS64,"&gt;0")+1,
""))))),"")</f>
        <v/>
      </c>
      <c r="BU64" s="55" t="str">
        <f ca="1">IFERROR(IF($J$1=0,"",
IF(AND($J$1=1,BU$2=0,$M64=0),BU$3*$N64,
IF(AND($J$1=2,BU$2=0,$M64=0,OR($N64+BU$3=$I$27+1,BU$3=$N64)),SUM($O$16:$O63)+COUNTIF($Q64:BT64,"&gt;0")+1,
IF(AND($J$1=3,BU$2=0,$M64=0,$N64+BU$3&lt;&gt;$I$27+1,BU$3&lt;&gt;$N64),SUM($O$16:$O63)+COUNTIF($Q64:BT64,"&gt;0")+1,
IF(AND($J$1=4,BU$2=0,$M64=0,$N64+BU$3&lt;&gt;$I$27+1,BU$3&lt;&gt;$N64,BU$1-$L64=0),SUM($O$16:$O63)+COUNTIF($Q64:BT64,"&gt;0")+1,
""))))),"")</f>
        <v/>
      </c>
      <c r="BV64" s="55" t="str">
        <f ca="1">IFERROR(IF($J$1=0,"",
IF(AND($J$1=1,BV$2=0,$M64=0),BV$3*$N64,
IF(AND($J$1=2,BV$2=0,$M64=0,OR($N64+BV$3=$I$27+1,BV$3=$N64)),SUM($O$16:$O63)+COUNTIF($Q64:BU64,"&gt;0")+1,
IF(AND($J$1=3,BV$2=0,$M64=0,$N64+BV$3&lt;&gt;$I$27+1,BV$3&lt;&gt;$N64),SUM($O$16:$O63)+COUNTIF($Q64:BU64,"&gt;0")+1,
IF(AND($J$1=4,BV$2=0,$M64=0,$N64+BV$3&lt;&gt;$I$27+1,BV$3&lt;&gt;$N64,BV$1-$L64=0),SUM($O$16:$O63)+COUNTIF($Q64:BU64,"&gt;0")+1,
""))))),"")</f>
        <v/>
      </c>
      <c r="BW64" s="55" t="str">
        <f ca="1">IFERROR(IF($J$1=0,"",
IF(AND($J$1=1,BW$2=0,$M64=0),BW$3*$N64,
IF(AND($J$1=2,BW$2=0,$M64=0,OR($N64+BW$3=$I$27+1,BW$3=$N64)),SUM($O$16:$O63)+COUNTIF($Q64:BV64,"&gt;0")+1,
IF(AND($J$1=3,BW$2=0,$M64=0,$N64+BW$3&lt;&gt;$I$27+1,BW$3&lt;&gt;$N64),SUM($O$16:$O63)+COUNTIF($Q64:BV64,"&gt;0")+1,
IF(AND($J$1=4,BW$2=0,$M64=0,$N64+BW$3&lt;&gt;$I$27+1,BW$3&lt;&gt;$N64,BW$1-$L64=0),SUM($O$16:$O63)+COUNTIF($Q64:BV64,"&gt;0")+1,
""))))),"")</f>
        <v/>
      </c>
      <c r="BX64" s="55" t="str">
        <f ca="1">IFERROR(IF($J$1=0,"",
IF(AND($J$1=1,BX$2=0,$M64=0),BX$3*$N64,
IF(AND($J$1=2,BX$2=0,$M64=0,OR($N64+BX$3=$I$27+1,BX$3=$N64)),SUM($O$16:$O63)+COUNTIF($Q64:BW64,"&gt;0")+1,
IF(AND($J$1=3,BX$2=0,$M64=0,$N64+BX$3&lt;&gt;$I$27+1,BX$3&lt;&gt;$N64),SUM($O$16:$O63)+COUNTIF($Q64:BW64,"&gt;0")+1,
IF(AND($J$1=4,BX$2=0,$M64=0,$N64+BX$3&lt;&gt;$I$27+1,BX$3&lt;&gt;$N64,BX$1-$L64=0),SUM($O$16:$O63)+COUNTIF($Q64:BW64,"&gt;0")+1,
""))))),"")</f>
        <v/>
      </c>
      <c r="BY64" s="55" t="str">
        <f ca="1">IFERROR(IF($J$1=0,"",
IF(AND($J$1=1,BY$2=0,$M64=0),BY$3*$N64,
IF(AND($J$1=2,BY$2=0,$M64=0,OR($N64+BY$3=$I$27+1,BY$3=$N64)),SUM($O$16:$O63)+COUNTIF($Q64:BX64,"&gt;0")+1,
IF(AND($J$1=3,BY$2=0,$M64=0,$N64+BY$3&lt;&gt;$I$27+1,BY$3&lt;&gt;$N64),SUM($O$16:$O63)+COUNTIF($Q64:BX64,"&gt;0")+1,
IF(AND($J$1=4,BY$2=0,$M64=0,$N64+BY$3&lt;&gt;$I$27+1,BY$3&lt;&gt;$N64,BY$1-$L64=0),SUM($O$16:$O63)+COUNTIF($Q64:BX64,"&gt;0")+1,
""))))),"")</f>
        <v/>
      </c>
      <c r="BZ64" s="55" t="str">
        <f ca="1">IFERROR(IF($J$1=0,"",
IF(AND($J$1=1,BZ$2=0,$M64=0),BZ$3*$N64,
IF(AND($J$1=2,BZ$2=0,$M64=0,OR($N64+BZ$3=$I$27+1,BZ$3=$N64)),SUM($O$16:$O63)+COUNTIF($Q64:BY64,"&gt;0")+1,
IF(AND($J$1=3,BZ$2=0,$M64=0,$N64+BZ$3&lt;&gt;$I$27+1,BZ$3&lt;&gt;$N64),SUM($O$16:$O63)+COUNTIF($Q64:BY64,"&gt;0")+1,
IF(AND($J$1=4,BZ$2=0,$M64=0,$N64+BZ$3&lt;&gt;$I$27+1,BZ$3&lt;&gt;$N64,BZ$1-$L64=0),SUM($O$16:$O63)+COUNTIF($Q64:BY64,"&gt;0")+1,
""))))),"")</f>
        <v/>
      </c>
      <c r="CA64" s="55" t="str">
        <f ca="1">IFERROR(IF($J$1=0,"",
IF(AND($J$1=1,CA$2=0,$M64=0),CA$3*$N64,
IF(AND($J$1=2,CA$2=0,$M64=0,OR($N64+CA$3=$I$27+1,CA$3=$N64)),SUM($O$16:$O63)+COUNTIF($Q64:BZ64,"&gt;0")+1,
IF(AND($J$1=3,CA$2=0,$M64=0,$N64+CA$3&lt;&gt;$I$27+1,CA$3&lt;&gt;$N64),SUM($O$16:$O63)+COUNTIF($Q64:BZ64,"&gt;0")+1,
IF(AND($J$1=4,CA$2=0,$M64=0,$N64+CA$3&lt;&gt;$I$27+1,CA$3&lt;&gt;$N64,CA$1-$L64=0),SUM($O$16:$O63)+COUNTIF($Q64:BZ64,"&gt;0")+1,
""))))),"")</f>
        <v/>
      </c>
      <c r="CB64" s="55" t="str">
        <f ca="1">IFERROR(IF($J$1=0,"",
IF(AND($J$1=1,CB$2=0,$M64=0),CB$3*$N64,
IF(AND($J$1=2,CB$2=0,$M64=0,OR($N64+CB$3=$I$27+1,CB$3=$N64)),SUM($O$16:$O63)+COUNTIF($Q64:CA64,"&gt;0")+1,
IF(AND($J$1=3,CB$2=0,$M64=0,$N64+CB$3&lt;&gt;$I$27+1,CB$3&lt;&gt;$N64),SUM($O$16:$O63)+COUNTIF($Q64:CA64,"&gt;0")+1,
IF(AND($J$1=4,CB$2=0,$M64=0,$N64+CB$3&lt;&gt;$I$27+1,CB$3&lt;&gt;$N64,CB$1-$L64=0),SUM($O$16:$O63)+COUNTIF($Q64:CA64,"&gt;0")+1,
""))))),"")</f>
        <v/>
      </c>
      <c r="CC64" s="55" t="str">
        <f ca="1">IFERROR(IF($J$1=0,"",
IF(AND($J$1=1,CC$2=0,$M64=0),CC$3*$N64,
IF(AND($J$1=2,CC$2=0,$M64=0,OR($N64+CC$3=$I$27+1,CC$3=$N64)),SUM($O$16:$O63)+COUNTIF($Q64:CB64,"&gt;0")+1,
IF(AND($J$1=3,CC$2=0,$M64=0,$N64+CC$3&lt;&gt;$I$27+1,CC$3&lt;&gt;$N64),SUM($O$16:$O63)+COUNTIF($Q64:CB64,"&gt;0")+1,
IF(AND($J$1=4,CC$2=0,$M64=0,$N64+CC$3&lt;&gt;$I$27+1,CC$3&lt;&gt;$N64,CC$1-$L64=0),SUM($O$16:$O63)+COUNTIF($Q64:CB64,"&gt;0")+1,
""))))),"")</f>
        <v/>
      </c>
      <c r="CD64" s="55" t="str">
        <f ca="1">IFERROR(IF($J$1=0,"",
IF(AND($J$1=1,CD$2=0,$M64=0),CD$3*$N64,
IF(AND($J$1=2,CD$2=0,$M64=0,OR($N64+CD$3=$I$27+1,CD$3=$N64)),SUM($O$16:$O63)+COUNTIF($Q64:CC64,"&gt;0")+1,
IF(AND($J$1=3,CD$2=0,$M64=0,$N64+CD$3&lt;&gt;$I$27+1,CD$3&lt;&gt;$N64),SUM($O$16:$O63)+COUNTIF($Q64:CC64,"&gt;0")+1,
IF(AND($J$1=4,CD$2=0,$M64=0,$N64+CD$3&lt;&gt;$I$27+1,CD$3&lt;&gt;$N64,CD$1-$L64=0),SUM($O$16:$O63)+COUNTIF($Q64:CC64,"&gt;0")+1,
""))))),"")</f>
        <v/>
      </c>
      <c r="CE64" s="55" t="str">
        <f ca="1">IFERROR(IF($J$1=0,"",
IF(AND($J$1=1,CE$2=0,$M64=0),CE$3*$N64,
IF(AND($J$1=2,CE$2=0,$M64=0,OR($N64+CE$3=$I$27+1,CE$3=$N64)),SUM($O$16:$O63)+COUNTIF($Q64:CD64,"&gt;0")+1,
IF(AND($J$1=3,CE$2=0,$M64=0,$N64+CE$3&lt;&gt;$I$27+1,CE$3&lt;&gt;$N64),SUM($O$16:$O63)+COUNTIF($Q64:CD64,"&gt;0")+1,
IF(AND($J$1=4,CE$2=0,$M64=0,$N64+CE$3&lt;&gt;$I$27+1,CE$3&lt;&gt;$N64,CE$1-$L64=0),SUM($O$16:$O63)+COUNTIF($Q64:CD64,"&gt;0")+1,
""))))),"")</f>
        <v/>
      </c>
      <c r="CF64" s="55" t="str">
        <f ca="1">IFERROR(IF($J$1=0,"",
IF(AND($J$1=1,CF$2=0,$M64=0),CF$3*$N64,
IF(AND($J$1=2,CF$2=0,$M64=0,OR($N64+CF$3=$I$27+1,CF$3=$N64)),SUM($O$16:$O63)+COUNTIF($Q64:CE64,"&gt;0")+1,
IF(AND($J$1=3,CF$2=0,$M64=0,$N64+CF$3&lt;&gt;$I$27+1,CF$3&lt;&gt;$N64),SUM($O$16:$O63)+COUNTIF($Q64:CE64,"&gt;0")+1,
IF(AND($J$1=4,CF$2=0,$M64=0,$N64+CF$3&lt;&gt;$I$27+1,CF$3&lt;&gt;$N64,CF$1-$L64=0),SUM($O$16:$O63)+COUNTIF($Q64:CE64,"&gt;0")+1,
""))))),"")</f>
        <v/>
      </c>
      <c r="CG64" s="55" t="str">
        <f ca="1">IFERROR(IF($J$1=0,"",
IF(AND($J$1=1,CG$2=0,$M64=0),CG$3*$N64,
IF(AND($J$1=2,CG$2=0,$M64=0,OR($N64+CG$3=$I$27+1,CG$3=$N64)),SUM($O$16:$O63)+COUNTIF($Q64:CF64,"&gt;0")+1,
IF(AND($J$1=3,CG$2=0,$M64=0,$N64+CG$3&lt;&gt;$I$27+1,CG$3&lt;&gt;$N64),SUM($O$16:$O63)+COUNTIF($Q64:CF64,"&gt;0")+1,
IF(AND($J$1=4,CG$2=0,$M64=0,$N64+CG$3&lt;&gt;$I$27+1,CG$3&lt;&gt;$N64,CG$1-$L64=0),SUM($O$16:$O63)+COUNTIF($Q64:CF64,"&gt;0")+1,
""))))),"")</f>
        <v/>
      </c>
      <c r="CH64" s="55" t="str">
        <f ca="1">IFERROR(IF($J$1=0,"",
IF(AND($J$1=1,CH$2=0,$M64=0),CH$3*$N64,
IF(AND($J$1=2,CH$2=0,$M64=0,OR($N64+CH$3=$I$27+1,CH$3=$N64)),SUM($O$16:$O63)+COUNTIF($Q64:CG64,"&gt;0")+1,
IF(AND($J$1=3,CH$2=0,$M64=0,$N64+CH$3&lt;&gt;$I$27+1,CH$3&lt;&gt;$N64),SUM($O$16:$O63)+COUNTIF($Q64:CG64,"&gt;0")+1,
IF(AND($J$1=4,CH$2=0,$M64=0,$N64+CH$3&lt;&gt;$I$27+1,CH$3&lt;&gt;$N64,CH$1-$L64=0),SUM($O$16:$O63)+COUNTIF($Q64:CG64,"&gt;0")+1,
""))))),"")</f>
        <v/>
      </c>
      <c r="CI64" s="55" t="str">
        <f ca="1">IFERROR(IF($J$1=0,"",
IF(AND($J$1=1,CI$2=0,$M64=0),CI$3*$N64,
IF(AND($J$1=2,CI$2=0,$M64=0,OR($N64+CI$3=$I$27+1,CI$3=$N64)),SUM($O$16:$O63)+COUNTIF($Q64:CH64,"&gt;0")+1,
IF(AND($J$1=3,CI$2=0,$M64=0,$N64+CI$3&lt;&gt;$I$27+1,CI$3&lt;&gt;$N64),SUM($O$16:$O63)+COUNTIF($Q64:CH64,"&gt;0")+1,
IF(AND($J$1=4,CI$2=0,$M64=0,$N64+CI$3&lt;&gt;$I$27+1,CI$3&lt;&gt;$N64,CI$1-$L64=0),SUM($O$16:$O63)+COUNTIF($Q64:CH64,"&gt;0")+1,
""))))),"")</f>
        <v/>
      </c>
      <c r="CJ64" s="55" t="str">
        <f ca="1">IFERROR(IF($J$1=0,"",
IF(AND($J$1=1,CJ$2=0,$M64=0),CJ$3*$N64,
IF(AND($J$1=2,CJ$2=0,$M64=0,OR($N64+CJ$3=$I$27+1,CJ$3=$N64)),SUM($O$16:$O63)+COUNTIF($Q64:CI64,"&gt;0")+1,
IF(AND($J$1=3,CJ$2=0,$M64=0,$N64+CJ$3&lt;&gt;$I$27+1,CJ$3&lt;&gt;$N64),SUM($O$16:$O63)+COUNTIF($Q64:CI64,"&gt;0")+1,
IF(AND($J$1=4,CJ$2=0,$M64=0,$N64+CJ$3&lt;&gt;$I$27+1,CJ$3&lt;&gt;$N64,CJ$1-$L64=0),SUM($O$16:$O63)+COUNTIF($Q64:CI64,"&gt;0")+1,
""))))),"")</f>
        <v/>
      </c>
      <c r="CK64" s="55" t="str">
        <f ca="1">IFERROR(IF($J$1=0,"",
IF(AND($J$1=1,CK$2=0,$M64=0),CK$3*$N64,
IF(AND($J$1=2,CK$2=0,$M64=0,OR($N64+CK$3=$I$27+1,CK$3=$N64)),SUM($O$16:$O63)+COUNTIF($Q64:CJ64,"&gt;0")+1,
IF(AND($J$1=3,CK$2=0,$M64=0,$N64+CK$3&lt;&gt;$I$27+1,CK$3&lt;&gt;$N64),SUM($O$16:$O63)+COUNTIF($Q64:CJ64,"&gt;0")+1,
IF(AND($J$1=4,CK$2=0,$M64=0,$N64+CK$3&lt;&gt;$I$27+1,CK$3&lt;&gt;$N64,CK$1-$L64=0),SUM($O$16:$O63)+COUNTIF($Q64:CJ64,"&gt;0")+1,
""))))),"")</f>
        <v/>
      </c>
      <c r="CL64" s="55" t="str">
        <f ca="1">IFERROR(IF($J$1=0,"",
IF(AND($J$1=1,CL$2=0,$M64=0),CL$3*$N64,
IF(AND($J$1=2,CL$2=0,$M64=0,OR($N64+CL$3=$I$27+1,CL$3=$N64)),SUM($O$16:$O63)+COUNTIF($Q64:CK64,"&gt;0")+1,
IF(AND($J$1=3,CL$2=0,$M64=0,$N64+CL$3&lt;&gt;$I$27+1,CL$3&lt;&gt;$N64),SUM($O$16:$O63)+COUNTIF($Q64:CK64,"&gt;0")+1,
IF(AND($J$1=4,CL$2=0,$M64=0,$N64+CL$3&lt;&gt;$I$27+1,CL$3&lt;&gt;$N64,CL$1-$L64=0),SUM($O$16:$O63)+COUNTIF($Q64:CK64,"&gt;0")+1,
""))))),"")</f>
        <v/>
      </c>
      <c r="CM64" s="55" t="str">
        <f ca="1">IFERROR(IF($J$1=0,"",
IF(AND($J$1=1,CM$2=0,$M64=0),CM$3*$N64,
IF(AND($J$1=2,CM$2=0,$M64=0,OR($N64+CM$3=$I$27+1,CM$3=$N64)),SUM($O$16:$O63)+COUNTIF($Q64:CL64,"&gt;0")+1,
IF(AND($J$1=3,CM$2=0,$M64=0,$N64+CM$3&lt;&gt;$I$27+1,CM$3&lt;&gt;$N64),SUM($O$16:$O63)+COUNTIF($Q64:CL64,"&gt;0")+1,
IF(AND($J$1=4,CM$2=0,$M64=0,$N64+CM$3&lt;&gt;$I$27+1,CM$3&lt;&gt;$N64,CM$1-$L64=0),SUM($O$16:$O63)+COUNTIF($Q64:CL64,"&gt;0")+1,
""))))),"")</f>
        <v/>
      </c>
      <c r="CN64" s="55" t="str">
        <f ca="1">IFERROR(IF($J$1=0,"",
IF(AND($J$1=1,CN$2=0,$M64=0),CN$3*$N64,
IF(AND($J$1=2,CN$2=0,$M64=0,OR($N64+CN$3=$I$27+1,CN$3=$N64)),SUM($O$16:$O63)+COUNTIF($Q64:CM64,"&gt;0")+1,
IF(AND($J$1=3,CN$2=0,$M64=0,$N64+CN$3&lt;&gt;$I$27+1,CN$3&lt;&gt;$N64),SUM($O$16:$O63)+COUNTIF($Q64:CM64,"&gt;0")+1,
IF(AND($J$1=4,CN$2=0,$M64=0,$N64+CN$3&lt;&gt;$I$27+1,CN$3&lt;&gt;$N64,CN$1-$L64=0),SUM($O$16:$O63)+COUNTIF($Q64:CM64,"&gt;0")+1,
""))))),"")</f>
        <v/>
      </c>
      <c r="CO64" s="55" t="str">
        <f ca="1">IFERROR(IF($J$1=0,"",
IF(AND($J$1=1,CO$2=0,$M64=0),CO$3*$N64,
IF(AND($J$1=2,CO$2=0,$M64=0,OR($N64+CO$3=$I$27+1,CO$3=$N64)),SUM($O$16:$O63)+COUNTIF($Q64:CN64,"&gt;0")+1,
IF(AND($J$1=3,CO$2=0,$M64=0,$N64+CO$3&lt;&gt;$I$27+1,CO$3&lt;&gt;$N64),SUM($O$16:$O63)+COUNTIF($Q64:CN64,"&gt;0")+1,
IF(AND($J$1=4,CO$2=0,$M64=0,$N64+CO$3&lt;&gt;$I$27+1,CO$3&lt;&gt;$N64,CO$1-$L64=0),SUM($O$16:$O63)+COUNTIF($Q64:CN64,"&gt;0")+1,
""))))),"")</f>
        <v/>
      </c>
      <c r="CP64" s="55" t="str">
        <f ca="1">IFERROR(IF($J$1=0,"",
IF(AND($J$1=1,CP$2=0,$M64=0),CP$3*$N64,
IF(AND($J$1=2,CP$2=0,$M64=0,OR($N64+CP$3=$I$27+1,CP$3=$N64)),SUM($O$16:$O63)+COUNTIF($Q64:CO64,"&gt;0")+1,
IF(AND($J$1=3,CP$2=0,$M64=0,$N64+CP$3&lt;&gt;$I$27+1,CP$3&lt;&gt;$N64),SUM($O$16:$O63)+COUNTIF($Q64:CO64,"&gt;0")+1,
IF(AND($J$1=4,CP$2=0,$M64=0,$N64+CP$3&lt;&gt;$I$27+1,CP$3&lt;&gt;$N64,CP$1-$L64=0),SUM($O$16:$O63)+COUNTIF($Q64:CO64,"&gt;0")+1,
""))))),"")</f>
        <v/>
      </c>
      <c r="CQ64" s="55" t="str">
        <f ca="1">IFERROR(IF($J$1=0,"",
IF(AND($J$1=1,CQ$2=0,$M64=0),CQ$3*$N64,
IF(AND($J$1=2,CQ$2=0,$M64=0,OR($N64+CQ$3=$I$27+1,CQ$3=$N64)),SUM($O$16:$O63)+COUNTIF($Q64:CP64,"&gt;0")+1,
IF(AND($J$1=3,CQ$2=0,$M64=0,$N64+CQ$3&lt;&gt;$I$27+1,CQ$3&lt;&gt;$N64),SUM($O$16:$O63)+COUNTIF($Q64:CP64,"&gt;0")+1,
IF(AND($J$1=4,CQ$2=0,$M64=0,$N64+CQ$3&lt;&gt;$I$27+1,CQ$3&lt;&gt;$N64,CQ$1-$L64=0),SUM($O$16:$O63)+COUNTIF($Q64:CP64,"&gt;0")+1,
""))))),"")</f>
        <v/>
      </c>
      <c r="CR64" s="55" t="str">
        <f ca="1">IFERROR(IF($J$1=0,"",
IF(AND($J$1=1,CR$2=0,$M64=0),CR$3*$N64,
IF(AND($J$1=2,CR$2=0,$M64=0,OR($N64+CR$3=$I$27+1,CR$3=$N64)),SUM($O$16:$O63)+COUNTIF($Q64:CQ64,"&gt;0")+1,
IF(AND($J$1=3,CR$2=0,$M64=0,$N64+CR$3&lt;&gt;$I$27+1,CR$3&lt;&gt;$N64),SUM($O$16:$O63)+COUNTIF($Q64:CQ64,"&gt;0")+1,
IF(AND($J$1=4,CR$2=0,$M64=0,$N64+CR$3&lt;&gt;$I$27+1,CR$3&lt;&gt;$N64,CR$1-$L64=0),SUM($O$16:$O63)+COUNTIF($Q64:CQ64,"&gt;0")+1,
""))))),"")</f>
        <v/>
      </c>
      <c r="CS64" s="55" t="str">
        <f ca="1">IFERROR(IF($J$1=0,"",
IF(AND($J$1=1,CS$2=0,$M64=0),CS$3*$N64,
IF(AND($J$1=2,CS$2=0,$M64=0,OR($N64+CS$3=$I$27+1,CS$3=$N64)),SUM($O$16:$O63)+COUNTIF($Q64:CR64,"&gt;0")+1,
IF(AND($J$1=3,CS$2=0,$M64=0,$N64+CS$3&lt;&gt;$I$27+1,CS$3&lt;&gt;$N64),SUM($O$16:$O63)+COUNTIF($Q64:CR64,"&gt;0")+1,
IF(AND($J$1=4,CS$2=0,$M64=0,$N64+CS$3&lt;&gt;$I$27+1,CS$3&lt;&gt;$N64,CS$1-$L64=0),SUM($O$16:$O63)+COUNTIF($Q64:CR64,"&gt;0")+1,
""))))),"")</f>
        <v/>
      </c>
      <c r="CT64" s="55" t="str">
        <f ca="1">IFERROR(IF($J$1=0,"",
IF(AND($J$1=1,CT$2=0,$M64=0),CT$3*$N64,
IF(AND($J$1=2,CT$2=0,$M64=0,OR($N64+CT$3=$I$27+1,CT$3=$N64)),SUM($O$16:$O63)+COUNTIF($Q64:CS64,"&gt;0")+1,
IF(AND($J$1=3,CT$2=0,$M64=0,$N64+CT$3&lt;&gt;$I$27+1,CT$3&lt;&gt;$N64),SUM($O$16:$O63)+COUNTIF($Q64:CS64,"&gt;0")+1,
IF(AND($J$1=4,CT$2=0,$M64=0,$N64+CT$3&lt;&gt;$I$27+1,CT$3&lt;&gt;$N64,CT$1-$L64=0),SUM($O$16:$O63)+COUNTIF($Q64:CS64,"&gt;0")+1,
""))))),"")</f>
        <v/>
      </c>
      <c r="CU64" s="55" t="str">
        <f ca="1">IFERROR(IF($J$1=0,"",
IF(AND($J$1=1,CU$2=0,$M64=0),CU$3*$N64,
IF(AND($J$1=2,CU$2=0,$M64=0,OR($N64+CU$3=$I$27+1,CU$3=$N64)),SUM($O$16:$O63)+COUNTIF($Q64:CT64,"&gt;0")+1,
IF(AND($J$1=3,CU$2=0,$M64=0,$N64+CU$3&lt;&gt;$I$27+1,CU$3&lt;&gt;$N64),SUM($O$16:$O63)+COUNTIF($Q64:CT64,"&gt;0")+1,
IF(AND($J$1=4,CU$2=0,$M64=0,$N64+CU$3&lt;&gt;$I$27+1,CU$3&lt;&gt;$N64,CU$1-$L64=0),SUM($O$16:$O63)+COUNTIF($Q64:CT64,"&gt;0")+1,
""))))),"")</f>
        <v/>
      </c>
      <c r="CV64" s="55" t="str">
        <f ca="1">IFERROR(IF($J$1=0,"",
IF(AND($J$1=1,CV$2=0,$M64=0),CV$3*$N64,
IF(AND($J$1=2,CV$2=0,$M64=0,OR($N64+CV$3=$I$27+1,CV$3=$N64)),SUM($O$16:$O63)+COUNTIF($Q64:CU64,"&gt;0")+1,
IF(AND($J$1=3,CV$2=0,$M64=0,$N64+CV$3&lt;&gt;$I$27+1,CV$3&lt;&gt;$N64),SUM($O$16:$O63)+COUNTIF($Q64:CU64,"&gt;0")+1,
IF(AND($J$1=4,CV$2=0,$M64=0,$N64+CV$3&lt;&gt;$I$27+1,CV$3&lt;&gt;$N64,CV$1-$L64=0),SUM($O$16:$O63)+COUNTIF($Q64:CU64,"&gt;0")+1,
""))))),"")</f>
        <v/>
      </c>
      <c r="CW64" s="55" t="str">
        <f ca="1">IFERROR(IF($J$1=0,"",
IF(AND($J$1=1,CW$2=0,$M64=0),CW$3*$N64,
IF(AND($J$1=2,CW$2=0,$M64=0,OR($N64+CW$3=$I$27+1,CW$3=$N64)),SUM($O$16:$O63)+COUNTIF($Q64:CV64,"&gt;0")+1,
IF(AND($J$1=3,CW$2=0,$M64=0,$N64+CW$3&lt;&gt;$I$27+1,CW$3&lt;&gt;$N64),SUM($O$16:$O63)+COUNTIF($Q64:CV64,"&gt;0")+1,
IF(AND($J$1=4,CW$2=0,$M64=0,$N64+CW$3&lt;&gt;$I$27+1,CW$3&lt;&gt;$N64,CW$1-$L64=0),SUM($O$16:$O63)+COUNTIF($Q64:CV64,"&gt;0")+1,
""))))),"")</f>
        <v/>
      </c>
      <c r="CX64" s="55" t="str">
        <f ca="1">IFERROR(IF($J$1=0,"",
IF(AND($J$1=1,CX$2=0,$M64=0),CX$3*$N64,
IF(AND($J$1=2,CX$2=0,$M64=0,OR($N64+CX$3=$I$27+1,CX$3=$N64)),SUM($O$16:$O63)+COUNTIF($Q64:CW64,"&gt;0")+1,
IF(AND($J$1=3,CX$2=0,$M64=0,$N64+CX$3&lt;&gt;$I$27+1,CX$3&lt;&gt;$N64),SUM($O$16:$O63)+COUNTIF($Q64:CW64,"&gt;0")+1,
IF(AND($J$1=4,CX$2=0,$M64=0,$N64+CX$3&lt;&gt;$I$27+1,CX$3&lt;&gt;$N64,CX$1-$L64=0),SUM($O$16:$O63)+COUNTIF($Q64:CW64,"&gt;0")+1,
""))))),"")</f>
        <v/>
      </c>
      <c r="CY64" s="55" t="str">
        <f ca="1">IFERROR(IF($J$1=0,"",
IF(AND($J$1=1,CY$2=0,$M64=0),CY$3*$N64,
IF(AND($J$1=2,CY$2=0,$M64=0,OR($N64+CY$3=$I$27+1,CY$3=$N64)),SUM($O$16:$O63)+COUNTIF($Q64:CX64,"&gt;0")+1,
IF(AND($J$1=3,CY$2=0,$M64=0,$N64+CY$3&lt;&gt;$I$27+1,CY$3&lt;&gt;$N64),SUM($O$16:$O63)+COUNTIF($Q64:CX64,"&gt;0")+1,
IF(AND($J$1=4,CY$2=0,$M64=0,$N64+CY$3&lt;&gt;$I$27+1,CY$3&lt;&gt;$N64,CY$1-$L64=0),SUM($O$16:$O63)+COUNTIF($Q64:CX64,"&gt;0")+1,
""))))),"")</f>
        <v/>
      </c>
      <c r="CZ64" s="55" t="str">
        <f ca="1">IFERROR(IF($J$1=0,"",
IF(AND($J$1=1,CZ$2=0,$M64=0),CZ$3*$N64,
IF(AND($J$1=2,CZ$2=0,$M64=0,OR($N64+CZ$3=$I$27+1,CZ$3=$N64)),SUM($O$16:$O63)+COUNTIF($Q64:CY64,"&gt;0")+1,
IF(AND($J$1=3,CZ$2=0,$M64=0,$N64+CZ$3&lt;&gt;$I$27+1,CZ$3&lt;&gt;$N64),SUM($O$16:$O63)+COUNTIF($Q64:CY64,"&gt;0")+1,
IF(AND($J$1=4,CZ$2=0,$M64=0,$N64+CZ$3&lt;&gt;$I$27+1,CZ$3&lt;&gt;$N64,CZ$1-$L64=0),SUM($O$16:$O63)+COUNTIF($Q64:CY64,"&gt;0")+1,
""))))),"")</f>
        <v/>
      </c>
      <c r="DA64" s="55" t="str">
        <f ca="1">IFERROR(IF($J$1=0,"",
IF(AND($J$1=1,DA$2=0,$M64=0),DA$3*$N64,
IF(AND($J$1=2,DA$2=0,$M64=0,OR($N64+DA$3=$I$27+1,DA$3=$N64)),SUM($O$16:$O63)+COUNTIF($Q64:CZ64,"&gt;0")+1,
IF(AND($J$1=3,DA$2=0,$M64=0,$N64+DA$3&lt;&gt;$I$27+1,DA$3&lt;&gt;$N64),SUM($O$16:$O63)+COUNTIF($Q64:CZ64,"&gt;0")+1,
IF(AND($J$1=4,DA$2=0,$M64=0,$N64+DA$3&lt;&gt;$I$27+1,DA$3&lt;&gt;$N64,DA$1-$L64=0),SUM($O$16:$O63)+COUNTIF($Q64:CZ64,"&gt;0")+1,
""))))),"")</f>
        <v/>
      </c>
      <c r="DB64" s="55" t="str">
        <f ca="1">IFERROR(IF($J$1=0,"",
IF(AND($J$1=1,DB$2=0,$M64=0),DB$3*$N64,
IF(AND($J$1=2,DB$2=0,$M64=0,OR($N64+DB$3=$I$27+1,DB$3=$N64)),SUM($O$16:$O63)+COUNTIF($Q64:DA64,"&gt;0")+1,
IF(AND($J$1=3,DB$2=0,$M64=0,$N64+DB$3&lt;&gt;$I$27+1,DB$3&lt;&gt;$N64),SUM($O$16:$O63)+COUNTIF($Q64:DA64,"&gt;0")+1,
IF(AND($J$1=4,DB$2=0,$M64=0,$N64+DB$3&lt;&gt;$I$27+1,DB$3&lt;&gt;$N64,DB$1-$L64=0),SUM($O$16:$O63)+COUNTIF($Q64:DA64,"&gt;0")+1,
""))))),"")</f>
        <v/>
      </c>
      <c r="DC64" s="55" t="str">
        <f ca="1">IFERROR(IF($J$1=0,"",
IF(AND($J$1=1,DC$2=0,$M64=0),DC$3*$N64,
IF(AND($J$1=2,DC$2=0,$M64=0,OR($N64+DC$3=$I$27+1,DC$3=$N64)),SUM($O$16:$O63)+COUNTIF($Q64:DB64,"&gt;0")+1,
IF(AND($J$1=3,DC$2=0,$M64=0,$N64+DC$3&lt;&gt;$I$27+1,DC$3&lt;&gt;$N64),SUM($O$16:$O63)+COUNTIF($Q64:DB64,"&gt;0")+1,
IF(AND($J$1=4,DC$2=0,$M64=0,$N64+DC$3&lt;&gt;$I$27+1,DC$3&lt;&gt;$N64,DC$1-$L64=0),SUM($O$16:$O63)+COUNTIF($Q64:DB64,"&gt;0")+1,
""))))),"")</f>
        <v/>
      </c>
      <c r="DD64" s="55" t="str">
        <f ca="1">IFERROR(IF($J$1=0,"",
IF(AND($J$1=1,DD$2=0,$M64=0),DD$3*$N64,
IF(AND($J$1=2,DD$2=0,$M64=0,OR($N64+DD$3=$I$27+1,DD$3=$N64)),SUM($O$16:$O63)+COUNTIF($Q64:DC64,"&gt;0")+1,
IF(AND($J$1=3,DD$2=0,$M64=0,$N64+DD$3&lt;&gt;$I$27+1,DD$3&lt;&gt;$N64),SUM($O$16:$O63)+COUNTIF($Q64:DC64,"&gt;0")+1,
IF(AND($J$1=4,DD$2=0,$M64=0,$N64+DD$3&lt;&gt;$I$27+1,DD$3&lt;&gt;$N64,DD$1-$L64=0),SUM($O$16:$O63)+COUNTIF($Q64:DC64,"&gt;0")+1,
""))))),"")</f>
        <v/>
      </c>
      <c r="DE64" s="55" t="str">
        <f ca="1">IFERROR(IF($J$1=0,"",
IF(AND($J$1=1,DE$2=0,$M64=0),DE$3*$N64,
IF(AND($J$1=2,DE$2=0,$M64=0,OR($N64+DE$3=$I$27+1,DE$3=$N64)),SUM($O$16:$O63)+COUNTIF($Q64:DD64,"&gt;0")+1,
IF(AND($J$1=3,DE$2=0,$M64=0,$N64+DE$3&lt;&gt;$I$27+1,DE$3&lt;&gt;$N64),SUM($O$16:$O63)+COUNTIF($Q64:DD64,"&gt;0")+1,
IF(AND($J$1=4,DE$2=0,$M64=0,$N64+DE$3&lt;&gt;$I$27+1,DE$3&lt;&gt;$N64,DE$1-$L64=0),SUM($O$16:$O63)+COUNTIF($Q64:DD64,"&gt;0")+1,
""))))),"")</f>
        <v/>
      </c>
      <c r="DF64" s="55" t="str">
        <f ca="1">IFERROR(IF($J$1=0,"",
IF(AND($J$1=1,DF$2=0,$M64=0),DF$3*$N64,
IF(AND($J$1=2,DF$2=0,$M64=0,OR($N64+DF$3=$I$27+1,DF$3=$N64)),SUM($O$16:$O63)+COUNTIF($Q64:DE64,"&gt;0")+1,
IF(AND($J$1=3,DF$2=0,$M64=0,$N64+DF$3&lt;&gt;$I$27+1,DF$3&lt;&gt;$N64),SUM($O$16:$O63)+COUNTIF($Q64:DE64,"&gt;0")+1,
IF(AND($J$1=4,DF$2=0,$M64=0,$N64+DF$3&lt;&gt;$I$27+1,DF$3&lt;&gt;$N64,DF$1-$L64=0),SUM($O$16:$O63)+COUNTIF($Q64:DE64,"&gt;0")+1,
""))))),"")</f>
        <v/>
      </c>
      <c r="DG64" s="55" t="str">
        <f ca="1">IFERROR(IF($J$1=0,"",
IF(AND($J$1=1,DG$2=0,$M64=0),DG$3*$N64,
IF(AND($J$1=2,DG$2=0,$M64=0,OR($N64+DG$3=$I$27+1,DG$3=$N64)),SUM($O$16:$O63)+COUNTIF($Q64:DF64,"&gt;0")+1,
IF(AND($J$1=3,DG$2=0,$M64=0,$N64+DG$3&lt;&gt;$I$27+1,DG$3&lt;&gt;$N64),SUM($O$16:$O63)+COUNTIF($Q64:DF64,"&gt;0")+1,
IF(AND($J$1=4,DG$2=0,$M64=0,$N64+DG$3&lt;&gt;$I$27+1,DG$3&lt;&gt;$N64,DG$1-$L64=0),SUM($O$16:$O63)+COUNTIF($Q64:DF64,"&gt;0")+1,
""))))),"")</f>
        <v/>
      </c>
      <c r="DH64" s="55" t="str">
        <f ca="1">IFERROR(IF($J$1=0,"",
IF(AND($J$1=1,DH$2=0,$M64=0),DH$3*$N64,
IF(AND($J$1=2,DH$2=0,$M64=0,OR($N64+DH$3=$I$27+1,DH$3=$N64)),SUM($O$16:$O63)+COUNTIF($Q64:DG64,"&gt;0")+1,
IF(AND($J$1=3,DH$2=0,$M64=0,$N64+DH$3&lt;&gt;$I$27+1,DH$3&lt;&gt;$N64),SUM($O$16:$O63)+COUNTIF($Q64:DG64,"&gt;0")+1,
IF(AND($J$1=4,DH$2=0,$M64=0,$N64+DH$3&lt;&gt;$I$27+1,DH$3&lt;&gt;$N64,DH$1-$L64=0),SUM($O$16:$O63)+COUNTIF($Q64:DG64,"&gt;0")+1,
""))))),"")</f>
        <v/>
      </c>
      <c r="DI64" s="55" t="str">
        <f ca="1">IFERROR(IF($J$1=0,"",
IF(AND($J$1=1,DI$2=0,$M64=0),DI$3*$N64,
IF(AND($J$1=2,DI$2=0,$M64=0,OR($N64+DI$3=$I$27+1,DI$3=$N64)),SUM($O$16:$O63)+COUNTIF($Q64:DH64,"&gt;0")+1,
IF(AND($J$1=3,DI$2=0,$M64=0,$N64+DI$3&lt;&gt;$I$27+1,DI$3&lt;&gt;$N64),SUM($O$16:$O63)+COUNTIF($Q64:DH64,"&gt;0")+1,
IF(AND($J$1=4,DI$2=0,$M64=0,$N64+DI$3&lt;&gt;$I$27+1,DI$3&lt;&gt;$N64,DI$1-$L64=0),SUM($O$16:$O63)+COUNTIF($Q64:DH64,"&gt;0")+1,
""))))),"")</f>
        <v/>
      </c>
      <c r="DJ64" s="55" t="str">
        <f ca="1">IFERROR(IF($J$1=0,"",
IF(AND($J$1=1,DJ$2=0,$M64=0),DJ$3*$N64,
IF(AND($J$1=2,DJ$2=0,$M64=0,OR($N64+DJ$3=$I$27+1,DJ$3=$N64)),SUM($O$16:$O63)+COUNTIF($Q64:DI64,"&gt;0")+1,
IF(AND($J$1=3,DJ$2=0,$M64=0,$N64+DJ$3&lt;&gt;$I$27+1,DJ$3&lt;&gt;$N64),SUM($O$16:$O63)+COUNTIF($Q64:DI64,"&gt;0")+1,
IF(AND($J$1=4,DJ$2=0,$M64=0,$N64+DJ$3&lt;&gt;$I$27+1,DJ$3&lt;&gt;$N64,DJ$1-$L64=0),SUM($O$16:$O63)+COUNTIF($Q64:DI64,"&gt;0")+1,
""))))),"")</f>
        <v/>
      </c>
      <c r="DK64" s="55" t="str">
        <f ca="1">IFERROR(IF($J$1=0,"",
IF(AND($J$1=1,DK$2=0,$M64=0),DK$3*$N64,
IF(AND($J$1=2,DK$2=0,$M64=0,OR($N64+DK$3=$I$27+1,DK$3=$N64)),SUM($O$16:$O63)+COUNTIF($Q64:DJ64,"&gt;0")+1,
IF(AND($J$1=3,DK$2=0,$M64=0,$N64+DK$3&lt;&gt;$I$27+1,DK$3&lt;&gt;$N64),SUM($O$16:$O63)+COUNTIF($Q64:DJ64,"&gt;0")+1,
IF(AND($J$1=4,DK$2=0,$M64=0,$N64+DK$3&lt;&gt;$I$27+1,DK$3&lt;&gt;$N64,DK$1-$L64=0),SUM($O$16:$O63)+COUNTIF($Q64:DJ64,"&gt;0")+1,
""))))),"")</f>
        <v/>
      </c>
      <c r="DL64" s="55" t="str">
        <f ca="1">IFERROR(IF($J$1=0,"",
IF(AND($J$1=1,DL$2=0,$M64=0),DL$3*$N64,
IF(AND($J$1=2,DL$2=0,$M64=0,OR($N64+DL$3=$I$27+1,DL$3=$N64)),SUM($O$16:$O63)+COUNTIF($Q64:DK64,"&gt;0")+1,
IF(AND($J$1=3,DL$2=0,$M64=0,$N64+DL$3&lt;&gt;$I$27+1,DL$3&lt;&gt;$N64),SUM($O$16:$O63)+COUNTIF($Q64:DK64,"&gt;0")+1,
IF(AND($J$1=4,DL$2=0,$M64=0,$N64+DL$3&lt;&gt;$I$27+1,DL$3&lt;&gt;$N64,DL$1-$L64=0),SUM($O$16:$O63)+COUNTIF($Q64:DK64,"&gt;0")+1,
""))))),"")</f>
        <v/>
      </c>
      <c r="DM64" s="49" t="str">
        <f ca="1">IFERROR(IF($J$1=0,"",
IF(AND($J$1=1,DM$2=0,$M64=0),DM$3*$N64,
IF(AND($J$1=2,DM$2=0,$M64=0,OR($N64+DM$3=$I$27+1,DM$3=$N64)),SUM($O$16:$O63)+COUNTIF($Q64:DL64,"&gt;0")+1,
IF(AND($J$1=3,DM$2=0,$M64=0,$N64+DM$3&lt;&gt;$I$27+1,DM$3&lt;&gt;$N64),SUM($O$16:$O63)+COUNTIF($Q64:DL64,"&gt;0")+1,
IF(AND($J$1=4,DM$2=0,$M64=0,$N64+DM$3&lt;&gt;$I$27+1,DM$3&lt;&gt;$N64,DM$1-$L64=0),SUM($O$16:$O63)+COUNTIF($Q64:DL64,"&gt;0")+1,
""))))),"")</f>
        <v/>
      </c>
    </row>
    <row r="65" spans="12:117" ht="16.5" customHeight="1" x14ac:dyDescent="0.25">
      <c r="L65" s="2" t="str">
        <f t="shared" si="18"/>
        <v/>
      </c>
      <c r="M65" s="2" t="str">
        <f t="shared" si="16"/>
        <v/>
      </c>
      <c r="N65" s="2" t="str">
        <f t="shared" si="17"/>
        <v/>
      </c>
      <c r="O65" s="2">
        <f t="shared" ca="1" si="19"/>
        <v>0</v>
      </c>
      <c r="P65" s="41" t="str">
        <f t="shared" si="20"/>
        <v/>
      </c>
      <c r="R65" s="55" t="str">
        <f ca="1">IFERROR(IF($J$1=0,"",
IF(AND($J$1=1,R$2=0,$M65=0),R$3*$N65,
IF(AND($J$1=2,R$2=0,$M65=0,OR($N65+R$3=$I$27+1,R$3=$N65)),SUM($O$16:$O64)+COUNTIF($Q65:Q65,"&gt;0")+1,
IF(AND($J$1=3,R$2=0,$M65=0,$N65+R$3&lt;&gt;$I$27+1,R$3&lt;&gt;$N65),SUM($O$16:$O64)+COUNTIF($Q65:Q65,"&gt;0")+1,
IF(AND($J$1=4,R$2=0,$M65=0,$N65+R$3&lt;&gt;$I$27+1,R$3&lt;&gt;$N65,R$1-$L65=0),SUM($O$16:$O64)+COUNTIF($Q65:Q65,"&gt;0")+1,
""))))),"")</f>
        <v/>
      </c>
      <c r="S65" s="55" t="str">
        <f ca="1">IFERROR(IF($J$1=0,"",
IF(AND($J$1=1,S$2=0,$M65=0),S$3*$N65,
IF(AND($J$1=2,S$2=0,$M65=0,OR($N65+S$3=$I$27+1,S$3=$N65)),SUM($O$16:$O64)+COUNTIF($Q65:R65,"&gt;0")+1,
IF(AND($J$1=3,S$2=0,$M65=0,$N65+S$3&lt;&gt;$I$27+1,S$3&lt;&gt;$N65),SUM($O$16:$O64)+COUNTIF($Q65:R65,"&gt;0")+1,
IF(AND($J$1=4,S$2=0,$M65=0,$N65+S$3&lt;&gt;$I$27+1,S$3&lt;&gt;$N65,S$1-$L65=0),SUM($O$16:$O64)+COUNTIF($Q65:R65,"&gt;0")+1,
""))))),"")</f>
        <v/>
      </c>
      <c r="T65" s="55" t="str">
        <f ca="1">IFERROR(IF($J$1=0,"",
IF(AND($J$1=1,T$2=0,$M65=0),T$3*$N65,
IF(AND($J$1=2,T$2=0,$M65=0,OR($N65+T$3=$I$27+1,T$3=$N65)),SUM($O$16:$O64)+COUNTIF($Q65:S65,"&gt;0")+1,
IF(AND($J$1=3,T$2=0,$M65=0,$N65+T$3&lt;&gt;$I$27+1,T$3&lt;&gt;$N65),SUM($O$16:$O64)+COUNTIF($Q65:S65,"&gt;0")+1,
IF(AND($J$1=4,T$2=0,$M65=0,$N65+T$3&lt;&gt;$I$27+1,T$3&lt;&gt;$N65,T$1-$L65=0),SUM($O$16:$O64)+COUNTIF($Q65:S65,"&gt;0")+1,
""))))),"")</f>
        <v/>
      </c>
      <c r="U65" s="55" t="str">
        <f ca="1">IFERROR(IF($J$1=0,"",
IF(AND($J$1=1,U$2=0,$M65=0),U$3*$N65,
IF(AND($J$1=2,U$2=0,$M65=0,OR($N65+U$3=$I$27+1,U$3=$N65)),SUM($O$16:$O64)+COUNTIF($Q65:T65,"&gt;0")+1,
IF(AND($J$1=3,U$2=0,$M65=0,$N65+U$3&lt;&gt;$I$27+1,U$3&lt;&gt;$N65),SUM($O$16:$O64)+COUNTIF($Q65:T65,"&gt;0")+1,
IF(AND($J$1=4,U$2=0,$M65=0,$N65+U$3&lt;&gt;$I$27+1,U$3&lt;&gt;$N65,U$1-$L65=0),SUM($O$16:$O64)+COUNTIF($Q65:T65,"&gt;0")+1,
""))))),"")</f>
        <v/>
      </c>
      <c r="V65" s="55" t="str">
        <f ca="1">IFERROR(IF($J$1=0,"",
IF(AND($J$1=1,V$2=0,$M65=0),V$3*$N65,
IF(AND($J$1=2,V$2=0,$M65=0,OR($N65+V$3=$I$27+1,V$3=$N65)),SUM($O$16:$O64)+COUNTIF($Q65:U65,"&gt;0")+1,
IF(AND($J$1=3,V$2=0,$M65=0,$N65+V$3&lt;&gt;$I$27+1,V$3&lt;&gt;$N65),SUM($O$16:$O64)+COUNTIF($Q65:U65,"&gt;0")+1,
IF(AND($J$1=4,V$2=0,$M65=0,$N65+V$3&lt;&gt;$I$27+1,V$3&lt;&gt;$N65,V$1-$L65=0),SUM($O$16:$O64)+COUNTIF($Q65:U65,"&gt;0")+1,
""))))),"")</f>
        <v/>
      </c>
      <c r="W65" s="55" t="str">
        <f ca="1">IFERROR(IF($J$1=0,"",
IF(AND($J$1=1,W$2=0,$M65=0),W$3*$N65,
IF(AND($J$1=2,W$2=0,$M65=0,OR($N65+W$3=$I$27+1,W$3=$N65)),SUM($O$16:$O64)+COUNTIF($Q65:V65,"&gt;0")+1,
IF(AND($J$1=3,W$2=0,$M65=0,$N65+W$3&lt;&gt;$I$27+1,W$3&lt;&gt;$N65),SUM($O$16:$O64)+COUNTIF($Q65:V65,"&gt;0")+1,
IF(AND($J$1=4,W$2=0,$M65=0,$N65+W$3&lt;&gt;$I$27+1,W$3&lt;&gt;$N65,W$1-$L65=0),SUM($O$16:$O64)+COUNTIF($Q65:V65,"&gt;0")+1,
""))))),"")</f>
        <v/>
      </c>
      <c r="X65" s="55" t="str">
        <f ca="1">IFERROR(IF($J$1=0,"",
IF(AND($J$1=1,X$2=0,$M65=0),X$3*$N65,
IF(AND($J$1=2,X$2=0,$M65=0,OR($N65+X$3=$I$27+1,X$3=$N65)),SUM($O$16:$O64)+COUNTIF($Q65:W65,"&gt;0")+1,
IF(AND($J$1=3,X$2=0,$M65=0,$N65+X$3&lt;&gt;$I$27+1,X$3&lt;&gt;$N65),SUM($O$16:$O64)+COUNTIF($Q65:W65,"&gt;0")+1,
IF(AND($J$1=4,X$2=0,$M65=0,$N65+X$3&lt;&gt;$I$27+1,X$3&lt;&gt;$N65,X$1-$L65=0),SUM($O$16:$O64)+COUNTIF($Q65:W65,"&gt;0")+1,
""))))),"")</f>
        <v/>
      </c>
      <c r="Y65" s="55" t="str">
        <f ca="1">IFERROR(IF($J$1=0,"",
IF(AND($J$1=1,Y$2=0,$M65=0),Y$3*$N65,
IF(AND($J$1=2,Y$2=0,$M65=0,OR($N65+Y$3=$I$27+1,Y$3=$N65)),SUM($O$16:$O64)+COUNTIF($Q65:X65,"&gt;0")+1,
IF(AND($J$1=3,Y$2=0,$M65=0,$N65+Y$3&lt;&gt;$I$27+1,Y$3&lt;&gt;$N65),SUM($O$16:$O64)+COUNTIF($Q65:X65,"&gt;0")+1,
IF(AND($J$1=4,Y$2=0,$M65=0,$N65+Y$3&lt;&gt;$I$27+1,Y$3&lt;&gt;$N65,Y$1-$L65=0),SUM($O$16:$O64)+COUNTIF($Q65:X65,"&gt;0")+1,
""))))),"")</f>
        <v/>
      </c>
      <c r="Z65" s="55" t="str">
        <f ca="1">IFERROR(IF($J$1=0,"",
IF(AND($J$1=1,Z$2=0,$M65=0),Z$3*$N65,
IF(AND($J$1=2,Z$2=0,$M65=0,OR($N65+Z$3=$I$27+1,Z$3=$N65)),SUM($O$16:$O64)+COUNTIF($Q65:Y65,"&gt;0")+1,
IF(AND($J$1=3,Z$2=0,$M65=0,$N65+Z$3&lt;&gt;$I$27+1,Z$3&lt;&gt;$N65),SUM($O$16:$O64)+COUNTIF($Q65:Y65,"&gt;0")+1,
IF(AND($J$1=4,Z$2=0,$M65=0,$N65+Z$3&lt;&gt;$I$27+1,Z$3&lt;&gt;$N65,Z$1-$L65=0),SUM($O$16:$O64)+COUNTIF($Q65:Y65,"&gt;0")+1,
""))))),"")</f>
        <v/>
      </c>
      <c r="AA65" s="55" t="str">
        <f ca="1">IFERROR(IF($J$1=0,"",
IF(AND($J$1=1,AA$2=0,$M65=0),AA$3*$N65,
IF(AND($J$1=2,AA$2=0,$M65=0,OR($N65+AA$3=$I$27+1,AA$3=$N65)),SUM($O$16:$O64)+COUNTIF($Q65:Z65,"&gt;0")+1,
IF(AND($J$1=3,AA$2=0,$M65=0,$N65+AA$3&lt;&gt;$I$27+1,AA$3&lt;&gt;$N65),SUM($O$16:$O64)+COUNTIF($Q65:Z65,"&gt;0")+1,
IF(AND($J$1=4,AA$2=0,$M65=0,$N65+AA$3&lt;&gt;$I$27+1,AA$3&lt;&gt;$N65,AA$1-$L65=0),SUM($O$16:$O64)+COUNTIF($Q65:Z65,"&gt;0")+1,
""))))),"")</f>
        <v/>
      </c>
      <c r="AB65" s="55" t="str">
        <f ca="1">IFERROR(IF($J$1=0,"",
IF(AND($J$1=1,AB$2=0,$M65=0),AB$3*$N65,
IF(AND($J$1=2,AB$2=0,$M65=0,OR($N65+AB$3=$I$27+1,AB$3=$N65)),SUM($O$16:$O64)+COUNTIF($Q65:AA65,"&gt;0")+1,
IF(AND($J$1=3,AB$2=0,$M65=0,$N65+AB$3&lt;&gt;$I$27+1,AB$3&lt;&gt;$N65),SUM($O$16:$O64)+COUNTIF($Q65:AA65,"&gt;0")+1,
IF(AND($J$1=4,AB$2=0,$M65=0,$N65+AB$3&lt;&gt;$I$27+1,AB$3&lt;&gt;$N65,AB$1-$L65=0),SUM($O$16:$O64)+COUNTIF($Q65:AA65,"&gt;0")+1,
""))))),"")</f>
        <v/>
      </c>
      <c r="AC65" s="55" t="str">
        <f ca="1">IFERROR(IF($J$1=0,"",
IF(AND($J$1=1,AC$2=0,$M65=0),AC$3*$N65,
IF(AND($J$1=2,AC$2=0,$M65=0,OR($N65+AC$3=$I$27+1,AC$3=$N65)),SUM($O$16:$O64)+COUNTIF($Q65:AB65,"&gt;0")+1,
IF(AND($J$1=3,AC$2=0,$M65=0,$N65+AC$3&lt;&gt;$I$27+1,AC$3&lt;&gt;$N65),SUM($O$16:$O64)+COUNTIF($Q65:AB65,"&gt;0")+1,
IF(AND($J$1=4,AC$2=0,$M65=0,$N65+AC$3&lt;&gt;$I$27+1,AC$3&lt;&gt;$N65,AC$1-$L65=0),SUM($O$16:$O64)+COUNTIF($Q65:AB65,"&gt;0")+1,
""))))),"")</f>
        <v/>
      </c>
      <c r="AD65" s="55" t="str">
        <f ca="1">IFERROR(IF($J$1=0,"",
IF(AND($J$1=1,AD$2=0,$M65=0),AD$3*$N65,
IF(AND($J$1=2,AD$2=0,$M65=0,OR($N65+AD$3=$I$27+1,AD$3=$N65)),SUM($O$16:$O64)+COUNTIF($Q65:AC65,"&gt;0")+1,
IF(AND($J$1=3,AD$2=0,$M65=0,$N65+AD$3&lt;&gt;$I$27+1,AD$3&lt;&gt;$N65),SUM($O$16:$O64)+COUNTIF($Q65:AC65,"&gt;0")+1,
IF(AND($J$1=4,AD$2=0,$M65=0,$N65+AD$3&lt;&gt;$I$27+1,AD$3&lt;&gt;$N65,AD$1-$L65=0),SUM($O$16:$O64)+COUNTIF($Q65:AC65,"&gt;0")+1,
""))))),"")</f>
        <v/>
      </c>
      <c r="AE65" s="55" t="str">
        <f ca="1">IFERROR(IF($J$1=0,"",
IF(AND($J$1=1,AE$2=0,$M65=0),AE$3*$N65,
IF(AND($J$1=2,AE$2=0,$M65=0,OR($N65+AE$3=$I$27+1,AE$3=$N65)),SUM($O$16:$O64)+COUNTIF($Q65:AD65,"&gt;0")+1,
IF(AND($J$1=3,AE$2=0,$M65=0,$N65+AE$3&lt;&gt;$I$27+1,AE$3&lt;&gt;$N65),SUM($O$16:$O64)+COUNTIF($Q65:AD65,"&gt;0")+1,
IF(AND($J$1=4,AE$2=0,$M65=0,$N65+AE$3&lt;&gt;$I$27+1,AE$3&lt;&gt;$N65,AE$1-$L65=0),SUM($O$16:$O64)+COUNTIF($Q65:AD65,"&gt;0")+1,
""))))),"")</f>
        <v/>
      </c>
      <c r="AF65" s="55" t="str">
        <f ca="1">IFERROR(IF($J$1=0,"",
IF(AND($J$1=1,AF$2=0,$M65=0),AF$3*$N65,
IF(AND($J$1=2,AF$2=0,$M65=0,OR($N65+AF$3=$I$27+1,AF$3=$N65)),SUM($O$16:$O64)+COUNTIF($Q65:AE65,"&gt;0")+1,
IF(AND($J$1=3,AF$2=0,$M65=0,$N65+AF$3&lt;&gt;$I$27+1,AF$3&lt;&gt;$N65),SUM($O$16:$O64)+COUNTIF($Q65:AE65,"&gt;0")+1,
IF(AND($J$1=4,AF$2=0,$M65=0,$N65+AF$3&lt;&gt;$I$27+1,AF$3&lt;&gt;$N65,AF$1-$L65=0),SUM($O$16:$O64)+COUNTIF($Q65:AE65,"&gt;0")+1,
""))))),"")</f>
        <v/>
      </c>
      <c r="AG65" s="55" t="str">
        <f ca="1">IFERROR(IF($J$1=0,"",
IF(AND($J$1=1,AG$2=0,$M65=0),AG$3*$N65,
IF(AND($J$1=2,AG$2=0,$M65=0,OR($N65+AG$3=$I$27+1,AG$3=$N65)),SUM($O$16:$O64)+COUNTIF($Q65:AF65,"&gt;0")+1,
IF(AND($J$1=3,AG$2=0,$M65=0,$N65+AG$3&lt;&gt;$I$27+1,AG$3&lt;&gt;$N65),SUM($O$16:$O64)+COUNTIF($Q65:AF65,"&gt;0")+1,
IF(AND($J$1=4,AG$2=0,$M65=0,$N65+AG$3&lt;&gt;$I$27+1,AG$3&lt;&gt;$N65,AG$1-$L65=0),SUM($O$16:$O64)+COUNTIF($Q65:AF65,"&gt;0")+1,
""))))),"")</f>
        <v/>
      </c>
      <c r="AH65" s="55" t="str">
        <f ca="1">IFERROR(IF($J$1=0,"",
IF(AND($J$1=1,AH$2=0,$M65=0),AH$3*$N65,
IF(AND($J$1=2,AH$2=0,$M65=0,OR($N65+AH$3=$I$27+1,AH$3=$N65)),SUM($O$16:$O64)+COUNTIF($Q65:AG65,"&gt;0")+1,
IF(AND($J$1=3,AH$2=0,$M65=0,$N65+AH$3&lt;&gt;$I$27+1,AH$3&lt;&gt;$N65),SUM($O$16:$O64)+COUNTIF($Q65:AG65,"&gt;0")+1,
IF(AND($J$1=4,AH$2=0,$M65=0,$N65+AH$3&lt;&gt;$I$27+1,AH$3&lt;&gt;$N65,AH$1-$L65=0),SUM($O$16:$O64)+COUNTIF($Q65:AG65,"&gt;0")+1,
""))))),"")</f>
        <v/>
      </c>
      <c r="AI65" s="55" t="str">
        <f ca="1">IFERROR(IF($J$1=0,"",
IF(AND($J$1=1,AI$2=0,$M65=0),AI$3*$N65,
IF(AND($J$1=2,AI$2=0,$M65=0,OR($N65+AI$3=$I$27+1,AI$3=$N65)),SUM($O$16:$O64)+COUNTIF($Q65:AH65,"&gt;0")+1,
IF(AND($J$1=3,AI$2=0,$M65=0,$N65+AI$3&lt;&gt;$I$27+1,AI$3&lt;&gt;$N65),SUM($O$16:$O64)+COUNTIF($Q65:AH65,"&gt;0")+1,
IF(AND($J$1=4,AI$2=0,$M65=0,$N65+AI$3&lt;&gt;$I$27+1,AI$3&lt;&gt;$N65,AI$1-$L65=0),SUM($O$16:$O64)+COUNTIF($Q65:AH65,"&gt;0")+1,
""))))),"")</f>
        <v/>
      </c>
      <c r="AJ65" s="55" t="str">
        <f ca="1">IFERROR(IF($J$1=0,"",
IF(AND($J$1=1,AJ$2=0,$M65=0),AJ$3*$N65,
IF(AND($J$1=2,AJ$2=0,$M65=0,OR($N65+AJ$3=$I$27+1,AJ$3=$N65)),SUM($O$16:$O64)+COUNTIF($Q65:AI65,"&gt;0")+1,
IF(AND($J$1=3,AJ$2=0,$M65=0,$N65+AJ$3&lt;&gt;$I$27+1,AJ$3&lt;&gt;$N65),SUM($O$16:$O64)+COUNTIF($Q65:AI65,"&gt;0")+1,
IF(AND($J$1=4,AJ$2=0,$M65=0,$N65+AJ$3&lt;&gt;$I$27+1,AJ$3&lt;&gt;$N65,AJ$1-$L65=0),SUM($O$16:$O64)+COUNTIF($Q65:AI65,"&gt;0")+1,
""))))),"")</f>
        <v/>
      </c>
      <c r="AK65" s="55" t="str">
        <f ca="1">IFERROR(IF($J$1=0,"",
IF(AND($J$1=1,AK$2=0,$M65=0),AK$3*$N65,
IF(AND($J$1=2,AK$2=0,$M65=0,OR($N65+AK$3=$I$27+1,AK$3=$N65)),SUM($O$16:$O64)+COUNTIF($Q65:AJ65,"&gt;0")+1,
IF(AND($J$1=3,AK$2=0,$M65=0,$N65+AK$3&lt;&gt;$I$27+1,AK$3&lt;&gt;$N65),SUM($O$16:$O64)+COUNTIF($Q65:AJ65,"&gt;0")+1,
IF(AND($J$1=4,AK$2=0,$M65=0,$N65+AK$3&lt;&gt;$I$27+1,AK$3&lt;&gt;$N65,AK$1-$L65=0),SUM($O$16:$O64)+COUNTIF($Q65:AJ65,"&gt;0")+1,
""))))),"")</f>
        <v/>
      </c>
      <c r="AL65" s="55" t="str">
        <f ca="1">IFERROR(IF($J$1=0,"",
IF(AND($J$1=1,AL$2=0,$M65=0),AL$3*$N65,
IF(AND($J$1=2,AL$2=0,$M65=0,OR($N65+AL$3=$I$27+1,AL$3=$N65)),SUM($O$16:$O64)+COUNTIF($Q65:AK65,"&gt;0")+1,
IF(AND($J$1=3,AL$2=0,$M65=0,$N65+AL$3&lt;&gt;$I$27+1,AL$3&lt;&gt;$N65),SUM($O$16:$O64)+COUNTIF($Q65:AK65,"&gt;0")+1,
IF(AND($J$1=4,AL$2=0,$M65=0,$N65+AL$3&lt;&gt;$I$27+1,AL$3&lt;&gt;$N65,AL$1-$L65=0),SUM($O$16:$O64)+COUNTIF($Q65:AK65,"&gt;0")+1,
""))))),"")</f>
        <v/>
      </c>
      <c r="AM65" s="55" t="str">
        <f ca="1">IFERROR(IF($J$1=0,"",
IF(AND($J$1=1,AM$2=0,$M65=0),AM$3*$N65,
IF(AND($J$1=2,AM$2=0,$M65=0,OR($N65+AM$3=$I$27+1,AM$3=$N65)),SUM($O$16:$O64)+COUNTIF($Q65:AL65,"&gt;0")+1,
IF(AND($J$1=3,AM$2=0,$M65=0,$N65+AM$3&lt;&gt;$I$27+1,AM$3&lt;&gt;$N65),SUM($O$16:$O64)+COUNTIF($Q65:AL65,"&gt;0")+1,
IF(AND($J$1=4,AM$2=0,$M65=0,$N65+AM$3&lt;&gt;$I$27+1,AM$3&lt;&gt;$N65,AM$1-$L65=0),SUM($O$16:$O64)+COUNTIF($Q65:AL65,"&gt;0")+1,
""))))),"")</f>
        <v/>
      </c>
      <c r="AN65" s="55" t="str">
        <f ca="1">IFERROR(IF($J$1=0,"",
IF(AND($J$1=1,AN$2=0,$M65=0),AN$3*$N65,
IF(AND($J$1=2,AN$2=0,$M65=0,OR($N65+AN$3=$I$27+1,AN$3=$N65)),SUM($O$16:$O64)+COUNTIF($Q65:AM65,"&gt;0")+1,
IF(AND($J$1=3,AN$2=0,$M65=0,$N65+AN$3&lt;&gt;$I$27+1,AN$3&lt;&gt;$N65),SUM($O$16:$O64)+COUNTIF($Q65:AM65,"&gt;0")+1,
IF(AND($J$1=4,AN$2=0,$M65=0,$N65+AN$3&lt;&gt;$I$27+1,AN$3&lt;&gt;$N65,AN$1-$L65=0),SUM($O$16:$O64)+COUNTIF($Q65:AM65,"&gt;0")+1,
""))))),"")</f>
        <v/>
      </c>
      <c r="AO65" s="55" t="str">
        <f ca="1">IFERROR(IF($J$1=0,"",
IF(AND($J$1=1,AO$2=0,$M65=0),AO$3*$N65,
IF(AND($J$1=2,AO$2=0,$M65=0,OR($N65+AO$3=$I$27+1,AO$3=$N65)),SUM($O$16:$O64)+COUNTIF($Q65:AN65,"&gt;0")+1,
IF(AND($J$1=3,AO$2=0,$M65=0,$N65+AO$3&lt;&gt;$I$27+1,AO$3&lt;&gt;$N65),SUM($O$16:$O64)+COUNTIF($Q65:AN65,"&gt;0")+1,
IF(AND($J$1=4,AO$2=0,$M65=0,$N65+AO$3&lt;&gt;$I$27+1,AO$3&lt;&gt;$N65,AO$1-$L65=0),SUM($O$16:$O64)+COUNTIF($Q65:AN65,"&gt;0")+1,
""))))),"")</f>
        <v/>
      </c>
      <c r="AP65" s="55" t="str">
        <f ca="1">IFERROR(IF($J$1=0,"",
IF(AND($J$1=1,AP$2=0,$M65=0),AP$3*$N65,
IF(AND($J$1=2,AP$2=0,$M65=0,OR($N65+AP$3=$I$27+1,AP$3=$N65)),SUM($O$16:$O64)+COUNTIF($Q65:AO65,"&gt;0")+1,
IF(AND($J$1=3,AP$2=0,$M65=0,$N65+AP$3&lt;&gt;$I$27+1,AP$3&lt;&gt;$N65),SUM($O$16:$O64)+COUNTIF($Q65:AO65,"&gt;0")+1,
IF(AND($J$1=4,AP$2=0,$M65=0,$N65+AP$3&lt;&gt;$I$27+1,AP$3&lt;&gt;$N65,AP$1-$L65=0),SUM($O$16:$O64)+COUNTIF($Q65:AO65,"&gt;0")+1,
""))))),"")</f>
        <v/>
      </c>
      <c r="AQ65" s="55" t="str">
        <f ca="1">IFERROR(IF($J$1=0,"",
IF(AND($J$1=1,AQ$2=0,$M65=0),AQ$3*$N65,
IF(AND($J$1=2,AQ$2=0,$M65=0,OR($N65+AQ$3=$I$27+1,AQ$3=$N65)),SUM($O$16:$O64)+COUNTIF($Q65:AP65,"&gt;0")+1,
IF(AND($J$1=3,AQ$2=0,$M65=0,$N65+AQ$3&lt;&gt;$I$27+1,AQ$3&lt;&gt;$N65),SUM($O$16:$O64)+COUNTIF($Q65:AP65,"&gt;0")+1,
IF(AND($J$1=4,AQ$2=0,$M65=0,$N65+AQ$3&lt;&gt;$I$27+1,AQ$3&lt;&gt;$N65,AQ$1-$L65=0),SUM($O$16:$O64)+COUNTIF($Q65:AP65,"&gt;0")+1,
""))))),"")</f>
        <v/>
      </c>
      <c r="AR65" s="55" t="str">
        <f ca="1">IFERROR(IF($J$1=0,"",
IF(AND($J$1=1,AR$2=0,$M65=0),AR$3*$N65,
IF(AND($J$1=2,AR$2=0,$M65=0,OR($N65+AR$3=$I$27+1,AR$3=$N65)),SUM($O$16:$O64)+COUNTIF($Q65:AQ65,"&gt;0")+1,
IF(AND($J$1=3,AR$2=0,$M65=0,$N65+AR$3&lt;&gt;$I$27+1,AR$3&lt;&gt;$N65),SUM($O$16:$O64)+COUNTIF($Q65:AQ65,"&gt;0")+1,
IF(AND($J$1=4,AR$2=0,$M65=0,$N65+AR$3&lt;&gt;$I$27+1,AR$3&lt;&gt;$N65,AR$1-$L65=0),SUM($O$16:$O64)+COUNTIF($Q65:AQ65,"&gt;0")+1,
""))))),"")</f>
        <v/>
      </c>
      <c r="AS65" s="55" t="str">
        <f ca="1">IFERROR(IF($J$1=0,"",
IF(AND($J$1=1,AS$2=0,$M65=0),AS$3*$N65,
IF(AND($J$1=2,AS$2=0,$M65=0,OR($N65+AS$3=$I$27+1,AS$3=$N65)),SUM($O$16:$O64)+COUNTIF($Q65:AR65,"&gt;0")+1,
IF(AND($J$1=3,AS$2=0,$M65=0,$N65+AS$3&lt;&gt;$I$27+1,AS$3&lt;&gt;$N65),SUM($O$16:$O64)+COUNTIF($Q65:AR65,"&gt;0")+1,
IF(AND($J$1=4,AS$2=0,$M65=0,$N65+AS$3&lt;&gt;$I$27+1,AS$3&lt;&gt;$N65,AS$1-$L65=0),SUM($O$16:$O64)+COUNTIF($Q65:AR65,"&gt;0")+1,
""))))),"")</f>
        <v/>
      </c>
      <c r="AT65" s="55" t="str">
        <f ca="1">IFERROR(IF($J$1=0,"",
IF(AND($J$1=1,AT$2=0,$M65=0),AT$3*$N65,
IF(AND($J$1=2,AT$2=0,$M65=0,OR($N65+AT$3=$I$27+1,AT$3=$N65)),SUM($O$16:$O64)+COUNTIF($Q65:AS65,"&gt;0")+1,
IF(AND($J$1=3,AT$2=0,$M65=0,$N65+AT$3&lt;&gt;$I$27+1,AT$3&lt;&gt;$N65),SUM($O$16:$O64)+COUNTIF($Q65:AS65,"&gt;0")+1,
IF(AND($J$1=4,AT$2=0,$M65=0,$N65+AT$3&lt;&gt;$I$27+1,AT$3&lt;&gt;$N65,AT$1-$L65=0),SUM($O$16:$O64)+COUNTIF($Q65:AS65,"&gt;0")+1,
""))))),"")</f>
        <v/>
      </c>
      <c r="AU65" s="55" t="str">
        <f ca="1">IFERROR(IF($J$1=0,"",
IF(AND($J$1=1,AU$2=0,$M65=0),AU$3*$N65,
IF(AND($J$1=2,AU$2=0,$M65=0,OR($N65+AU$3=$I$27+1,AU$3=$N65)),SUM($O$16:$O64)+COUNTIF($Q65:AT65,"&gt;0")+1,
IF(AND($J$1=3,AU$2=0,$M65=0,$N65+AU$3&lt;&gt;$I$27+1,AU$3&lt;&gt;$N65),SUM($O$16:$O64)+COUNTIF($Q65:AT65,"&gt;0")+1,
IF(AND($J$1=4,AU$2=0,$M65=0,$N65+AU$3&lt;&gt;$I$27+1,AU$3&lt;&gt;$N65,AU$1-$L65=0),SUM($O$16:$O64)+COUNTIF($Q65:AT65,"&gt;0")+1,
""))))),"")</f>
        <v/>
      </c>
      <c r="AV65" s="55" t="str">
        <f ca="1">IFERROR(IF($J$1=0,"",
IF(AND($J$1=1,AV$2=0,$M65=0),AV$3*$N65,
IF(AND($J$1=2,AV$2=0,$M65=0,OR($N65+AV$3=$I$27+1,AV$3=$N65)),SUM($O$16:$O64)+COUNTIF($Q65:AU65,"&gt;0")+1,
IF(AND($J$1=3,AV$2=0,$M65=0,$N65+AV$3&lt;&gt;$I$27+1,AV$3&lt;&gt;$N65),SUM($O$16:$O64)+COUNTIF($Q65:AU65,"&gt;0")+1,
IF(AND($J$1=4,AV$2=0,$M65=0,$N65+AV$3&lt;&gt;$I$27+1,AV$3&lt;&gt;$N65,AV$1-$L65=0),SUM($O$16:$O64)+COUNTIF($Q65:AU65,"&gt;0")+1,
""))))),"")</f>
        <v/>
      </c>
      <c r="AW65" s="55" t="str">
        <f ca="1">IFERROR(IF($J$1=0,"",
IF(AND($J$1=1,AW$2=0,$M65=0),AW$3*$N65,
IF(AND($J$1=2,AW$2=0,$M65=0,OR($N65+AW$3=$I$27+1,AW$3=$N65)),SUM($O$16:$O64)+COUNTIF($Q65:AV65,"&gt;0")+1,
IF(AND($J$1=3,AW$2=0,$M65=0,$N65+AW$3&lt;&gt;$I$27+1,AW$3&lt;&gt;$N65),SUM($O$16:$O64)+COUNTIF($Q65:AV65,"&gt;0")+1,
IF(AND($J$1=4,AW$2=0,$M65=0,$N65+AW$3&lt;&gt;$I$27+1,AW$3&lt;&gt;$N65,AW$1-$L65=0),SUM($O$16:$O64)+COUNTIF($Q65:AV65,"&gt;0")+1,
""))))),"")</f>
        <v/>
      </c>
      <c r="AX65" s="55" t="str">
        <f ca="1">IFERROR(IF($J$1=0,"",
IF(AND($J$1=1,AX$2=0,$M65=0),AX$3*$N65,
IF(AND($J$1=2,AX$2=0,$M65=0,OR($N65+AX$3=$I$27+1,AX$3=$N65)),SUM($O$16:$O64)+COUNTIF($Q65:AW65,"&gt;0")+1,
IF(AND($J$1=3,AX$2=0,$M65=0,$N65+AX$3&lt;&gt;$I$27+1,AX$3&lt;&gt;$N65),SUM($O$16:$O64)+COUNTIF($Q65:AW65,"&gt;0")+1,
IF(AND($J$1=4,AX$2=0,$M65=0,$N65+AX$3&lt;&gt;$I$27+1,AX$3&lt;&gt;$N65,AX$1-$L65=0),SUM($O$16:$O64)+COUNTIF($Q65:AW65,"&gt;0")+1,
""))))),"")</f>
        <v/>
      </c>
      <c r="AY65" s="55" t="str">
        <f ca="1">IFERROR(IF($J$1=0,"",
IF(AND($J$1=1,AY$2=0,$M65=0),AY$3*$N65,
IF(AND($J$1=2,AY$2=0,$M65=0,OR($N65+AY$3=$I$27+1,AY$3=$N65)),SUM($O$16:$O64)+COUNTIF($Q65:AX65,"&gt;0")+1,
IF(AND($J$1=3,AY$2=0,$M65=0,$N65+AY$3&lt;&gt;$I$27+1,AY$3&lt;&gt;$N65),SUM($O$16:$O64)+COUNTIF($Q65:AX65,"&gt;0")+1,
IF(AND($J$1=4,AY$2=0,$M65=0,$N65+AY$3&lt;&gt;$I$27+1,AY$3&lt;&gt;$N65,AY$1-$L65=0),SUM($O$16:$O64)+COUNTIF($Q65:AX65,"&gt;0")+1,
""))))),"")</f>
        <v/>
      </c>
      <c r="AZ65" s="55" t="str">
        <f ca="1">IFERROR(IF($J$1=0,"",
IF(AND($J$1=1,AZ$2=0,$M65=0),AZ$3*$N65,
IF(AND($J$1=2,AZ$2=0,$M65=0,OR($N65+AZ$3=$I$27+1,AZ$3=$N65)),SUM($O$16:$O64)+COUNTIF($Q65:AY65,"&gt;0")+1,
IF(AND($J$1=3,AZ$2=0,$M65=0,$N65+AZ$3&lt;&gt;$I$27+1,AZ$3&lt;&gt;$N65),SUM($O$16:$O64)+COUNTIF($Q65:AY65,"&gt;0")+1,
IF(AND($J$1=4,AZ$2=0,$M65=0,$N65+AZ$3&lt;&gt;$I$27+1,AZ$3&lt;&gt;$N65,AZ$1-$L65=0),SUM($O$16:$O64)+COUNTIF($Q65:AY65,"&gt;0")+1,
""))))),"")</f>
        <v/>
      </c>
      <c r="BA65" s="55" t="str">
        <f ca="1">IFERROR(IF($J$1=0,"",
IF(AND($J$1=1,BA$2=0,$M65=0),BA$3*$N65,
IF(AND($J$1=2,BA$2=0,$M65=0,OR($N65+BA$3=$I$27+1,BA$3=$N65)),SUM($O$16:$O64)+COUNTIF($Q65:AZ65,"&gt;0")+1,
IF(AND($J$1=3,BA$2=0,$M65=0,$N65+BA$3&lt;&gt;$I$27+1,BA$3&lt;&gt;$N65),SUM($O$16:$O64)+COUNTIF($Q65:AZ65,"&gt;0")+1,
IF(AND($J$1=4,BA$2=0,$M65=0,$N65+BA$3&lt;&gt;$I$27+1,BA$3&lt;&gt;$N65,BA$1-$L65=0),SUM($O$16:$O64)+COUNTIF($Q65:AZ65,"&gt;0")+1,
""))))),"")</f>
        <v/>
      </c>
      <c r="BB65" s="55" t="str">
        <f ca="1">IFERROR(IF($J$1=0,"",
IF(AND($J$1=1,BB$2=0,$M65=0),BB$3*$N65,
IF(AND($J$1=2,BB$2=0,$M65=0,OR($N65+BB$3=$I$27+1,BB$3=$N65)),SUM($O$16:$O64)+COUNTIF($Q65:BA65,"&gt;0")+1,
IF(AND($J$1=3,BB$2=0,$M65=0,$N65+BB$3&lt;&gt;$I$27+1,BB$3&lt;&gt;$N65),SUM($O$16:$O64)+COUNTIF($Q65:BA65,"&gt;0")+1,
IF(AND($J$1=4,BB$2=0,$M65=0,$N65+BB$3&lt;&gt;$I$27+1,BB$3&lt;&gt;$N65,BB$1-$L65=0),SUM($O$16:$O64)+COUNTIF($Q65:BA65,"&gt;0")+1,
""))))),"")</f>
        <v/>
      </c>
      <c r="BC65" s="55" t="str">
        <f ca="1">IFERROR(IF($J$1=0,"",
IF(AND($J$1=1,BC$2=0,$M65=0),BC$3*$N65,
IF(AND($J$1=2,BC$2=0,$M65=0,OR($N65+BC$3=$I$27+1,BC$3=$N65)),SUM($O$16:$O64)+COUNTIF($Q65:BB65,"&gt;0")+1,
IF(AND($J$1=3,BC$2=0,$M65=0,$N65+BC$3&lt;&gt;$I$27+1,BC$3&lt;&gt;$N65),SUM($O$16:$O64)+COUNTIF($Q65:BB65,"&gt;0")+1,
IF(AND($J$1=4,BC$2=0,$M65=0,$N65+BC$3&lt;&gt;$I$27+1,BC$3&lt;&gt;$N65,BC$1-$L65=0),SUM($O$16:$O64)+COUNTIF($Q65:BB65,"&gt;0")+1,
""))))),"")</f>
        <v/>
      </c>
      <c r="BD65" s="55" t="str">
        <f ca="1">IFERROR(IF($J$1=0,"",
IF(AND($J$1=1,BD$2=0,$M65=0),BD$3*$N65,
IF(AND($J$1=2,BD$2=0,$M65=0,OR($N65+BD$3=$I$27+1,BD$3=$N65)),SUM($O$16:$O64)+COUNTIF($Q65:BC65,"&gt;0")+1,
IF(AND($J$1=3,BD$2=0,$M65=0,$N65+BD$3&lt;&gt;$I$27+1,BD$3&lt;&gt;$N65),SUM($O$16:$O64)+COUNTIF($Q65:BC65,"&gt;0")+1,
IF(AND($J$1=4,BD$2=0,$M65=0,$N65+BD$3&lt;&gt;$I$27+1,BD$3&lt;&gt;$N65,BD$1-$L65=0),SUM($O$16:$O64)+COUNTIF($Q65:BC65,"&gt;0")+1,
""))))),"")</f>
        <v/>
      </c>
      <c r="BE65" s="55" t="str">
        <f ca="1">IFERROR(IF($J$1=0,"",
IF(AND($J$1=1,BE$2=0,$M65=0),BE$3*$N65,
IF(AND($J$1=2,BE$2=0,$M65=0,OR($N65+BE$3=$I$27+1,BE$3=$N65)),SUM($O$16:$O64)+COUNTIF($Q65:BD65,"&gt;0")+1,
IF(AND($J$1=3,BE$2=0,$M65=0,$N65+BE$3&lt;&gt;$I$27+1,BE$3&lt;&gt;$N65),SUM($O$16:$O64)+COUNTIF($Q65:BD65,"&gt;0")+1,
IF(AND($J$1=4,BE$2=0,$M65=0,$N65+BE$3&lt;&gt;$I$27+1,BE$3&lt;&gt;$N65,BE$1-$L65=0),SUM($O$16:$O64)+COUNTIF($Q65:BD65,"&gt;0")+1,
""))))),"")</f>
        <v/>
      </c>
      <c r="BF65" s="55" t="str">
        <f ca="1">IFERROR(IF($J$1=0,"",
IF(AND($J$1=1,BF$2=0,$M65=0),BF$3*$N65,
IF(AND($J$1=2,BF$2=0,$M65=0,OR($N65+BF$3=$I$27+1,BF$3=$N65)),SUM($O$16:$O64)+COUNTIF($Q65:BE65,"&gt;0")+1,
IF(AND($J$1=3,BF$2=0,$M65=0,$N65+BF$3&lt;&gt;$I$27+1,BF$3&lt;&gt;$N65),SUM($O$16:$O64)+COUNTIF($Q65:BE65,"&gt;0")+1,
IF(AND($J$1=4,BF$2=0,$M65=0,$N65+BF$3&lt;&gt;$I$27+1,BF$3&lt;&gt;$N65,BF$1-$L65=0),SUM($O$16:$O64)+COUNTIF($Q65:BE65,"&gt;0")+1,
""))))),"")</f>
        <v/>
      </c>
      <c r="BG65" s="55" t="str">
        <f ca="1">IFERROR(IF($J$1=0,"",
IF(AND($J$1=1,BG$2=0,$M65=0),BG$3*$N65,
IF(AND($J$1=2,BG$2=0,$M65=0,OR($N65+BG$3=$I$27+1,BG$3=$N65)),SUM($O$16:$O64)+COUNTIF($Q65:BF65,"&gt;0")+1,
IF(AND($J$1=3,BG$2=0,$M65=0,$N65+BG$3&lt;&gt;$I$27+1,BG$3&lt;&gt;$N65),SUM($O$16:$O64)+COUNTIF($Q65:BF65,"&gt;0")+1,
IF(AND($J$1=4,BG$2=0,$M65=0,$N65+BG$3&lt;&gt;$I$27+1,BG$3&lt;&gt;$N65,BG$1-$L65=0),SUM($O$16:$O64)+COUNTIF($Q65:BF65,"&gt;0")+1,
""))))),"")</f>
        <v/>
      </c>
      <c r="BH65" s="55" t="str">
        <f ca="1">IFERROR(IF($J$1=0,"",
IF(AND($J$1=1,BH$2=0,$M65=0),BH$3*$N65,
IF(AND($J$1=2,BH$2=0,$M65=0,OR($N65+BH$3=$I$27+1,BH$3=$N65)),SUM($O$16:$O64)+COUNTIF($Q65:BG65,"&gt;0")+1,
IF(AND($J$1=3,BH$2=0,$M65=0,$N65+BH$3&lt;&gt;$I$27+1,BH$3&lt;&gt;$N65),SUM($O$16:$O64)+COUNTIF($Q65:BG65,"&gt;0")+1,
IF(AND($J$1=4,BH$2=0,$M65=0,$N65+BH$3&lt;&gt;$I$27+1,BH$3&lt;&gt;$N65,BH$1-$L65=0),SUM($O$16:$O64)+COUNTIF($Q65:BG65,"&gt;0")+1,
""))))),"")</f>
        <v/>
      </c>
      <c r="BI65" s="55" t="str">
        <f ca="1">IFERROR(IF($J$1=0,"",
IF(AND($J$1=1,BI$2=0,$M65=0),BI$3*$N65,
IF(AND($J$1=2,BI$2=0,$M65=0,OR($N65+BI$3=$I$27+1,BI$3=$N65)),SUM($O$16:$O64)+COUNTIF($Q65:BH65,"&gt;0")+1,
IF(AND($J$1=3,BI$2=0,$M65=0,$N65+BI$3&lt;&gt;$I$27+1,BI$3&lt;&gt;$N65),SUM($O$16:$O64)+COUNTIF($Q65:BH65,"&gt;0")+1,
IF(AND($J$1=4,BI$2=0,$M65=0,$N65+BI$3&lt;&gt;$I$27+1,BI$3&lt;&gt;$N65,BI$1-$L65=0),SUM($O$16:$O64)+COUNTIF($Q65:BH65,"&gt;0")+1,
""))))),"")</f>
        <v/>
      </c>
      <c r="BJ65" s="55" t="str">
        <f ca="1">IFERROR(IF($J$1=0,"",
IF(AND($J$1=1,BJ$2=0,$M65=0),BJ$3*$N65,
IF(AND($J$1=2,BJ$2=0,$M65=0,OR($N65+BJ$3=$I$27+1,BJ$3=$N65)),SUM($O$16:$O64)+COUNTIF($Q65:BI65,"&gt;0")+1,
IF(AND($J$1=3,BJ$2=0,$M65=0,$N65+BJ$3&lt;&gt;$I$27+1,BJ$3&lt;&gt;$N65),SUM($O$16:$O64)+COUNTIF($Q65:BI65,"&gt;0")+1,
IF(AND($J$1=4,BJ$2=0,$M65=0,$N65+BJ$3&lt;&gt;$I$27+1,BJ$3&lt;&gt;$N65,BJ$1-$L65=0),SUM($O$16:$O64)+COUNTIF($Q65:BI65,"&gt;0")+1,
""))))),"")</f>
        <v/>
      </c>
      <c r="BK65" s="55" t="str">
        <f ca="1">IFERROR(IF($J$1=0,"",
IF(AND($J$1=1,BK$2=0,$M65=0),BK$3*$N65,
IF(AND($J$1=2,BK$2=0,$M65=0,OR($N65+BK$3=$I$27+1,BK$3=$N65)),SUM($O$16:$O64)+COUNTIF($Q65:BJ65,"&gt;0")+1,
IF(AND($J$1=3,BK$2=0,$M65=0,$N65+BK$3&lt;&gt;$I$27+1,BK$3&lt;&gt;$N65),SUM($O$16:$O64)+COUNTIF($Q65:BJ65,"&gt;0")+1,
IF(AND($J$1=4,BK$2=0,$M65=0,$N65+BK$3&lt;&gt;$I$27+1,BK$3&lt;&gt;$N65,BK$1-$L65=0),SUM($O$16:$O64)+COUNTIF($Q65:BJ65,"&gt;0")+1,
""))))),"")</f>
        <v/>
      </c>
      <c r="BL65" s="55" t="str">
        <f ca="1">IFERROR(IF($J$1=0,"",
IF(AND($J$1=1,BL$2=0,$M65=0),BL$3*$N65,
IF(AND($J$1=2,BL$2=0,$M65=0,OR($N65+BL$3=$I$27+1,BL$3=$N65)),SUM($O$16:$O64)+COUNTIF($Q65:BK65,"&gt;0")+1,
IF(AND($J$1=3,BL$2=0,$M65=0,$N65+BL$3&lt;&gt;$I$27+1,BL$3&lt;&gt;$N65),SUM($O$16:$O64)+COUNTIF($Q65:BK65,"&gt;0")+1,
IF(AND($J$1=4,BL$2=0,$M65=0,$N65+BL$3&lt;&gt;$I$27+1,BL$3&lt;&gt;$N65,BL$1-$L65=0),SUM($O$16:$O64)+COUNTIF($Q65:BK65,"&gt;0")+1,
""))))),"")</f>
        <v/>
      </c>
      <c r="BM65" s="55" t="str">
        <f ca="1">IFERROR(IF($J$1=0,"",
IF(AND($J$1=1,BM$2=0,$M65=0),BM$3*$N65,
IF(AND($J$1=2,BM$2=0,$M65=0,OR($N65+BM$3=$I$27+1,BM$3=$N65)),SUM($O$16:$O64)+COUNTIF($Q65:BL65,"&gt;0")+1,
IF(AND($J$1=3,BM$2=0,$M65=0,$N65+BM$3&lt;&gt;$I$27+1,BM$3&lt;&gt;$N65),SUM($O$16:$O64)+COUNTIF($Q65:BL65,"&gt;0")+1,
IF(AND($J$1=4,BM$2=0,$M65=0,$N65+BM$3&lt;&gt;$I$27+1,BM$3&lt;&gt;$N65,BM$1-$L65=0),SUM($O$16:$O64)+COUNTIF($Q65:BL65,"&gt;0")+1,
""))))),"")</f>
        <v/>
      </c>
      <c r="BN65" s="55" t="str">
        <f ca="1">IFERROR(IF($J$1=0,"",
IF(AND($J$1=1,BN$2=0,$M65=0),BN$3*$N65,
IF(AND($J$1=2,BN$2=0,$M65=0,OR($N65+BN$3=$I$27+1,BN$3=$N65)),SUM($O$16:$O64)+COUNTIF($Q65:BM65,"&gt;0")+1,
IF(AND($J$1=3,BN$2=0,$M65=0,$N65+BN$3&lt;&gt;$I$27+1,BN$3&lt;&gt;$N65),SUM($O$16:$O64)+COUNTIF($Q65:BM65,"&gt;0")+1,
IF(AND($J$1=4,BN$2=0,$M65=0,$N65+BN$3&lt;&gt;$I$27+1,BN$3&lt;&gt;$N65,BN$1-$L65=0),SUM($O$16:$O64)+COUNTIF($Q65:BM65,"&gt;0")+1,
""))))),"")</f>
        <v/>
      </c>
      <c r="BO65" s="55" t="str">
        <f ca="1">IFERROR(IF($J$1=0,"",
IF(AND($J$1=1,BO$2=0,$M65=0),BO$3*$N65,
IF(AND($J$1=2,BO$2=0,$M65=0,OR($N65+BO$3=$I$27+1,BO$3=$N65)),SUM($O$16:$O64)+COUNTIF($Q65:BN65,"&gt;0")+1,
IF(AND($J$1=3,BO$2=0,$M65=0,$N65+BO$3&lt;&gt;$I$27+1,BO$3&lt;&gt;$N65),SUM($O$16:$O64)+COUNTIF($Q65:BN65,"&gt;0")+1,
IF(AND($J$1=4,BO$2=0,$M65=0,$N65+BO$3&lt;&gt;$I$27+1,BO$3&lt;&gt;$N65,BO$1-$L65=0),SUM($O$16:$O64)+COUNTIF($Q65:BN65,"&gt;0")+1,
""))))),"")</f>
        <v/>
      </c>
      <c r="BP65" s="55" t="str">
        <f ca="1">IFERROR(IF($J$1=0,"",
IF(AND($J$1=1,BP$2=0,$M65=0),BP$3*$N65,
IF(AND($J$1=2,BP$2=0,$M65=0,OR($N65+BP$3=$I$27+1,BP$3=$N65)),SUM($O$16:$O64)+COUNTIF($Q65:BO65,"&gt;0")+1,
IF(AND($J$1=3,BP$2=0,$M65=0,$N65+BP$3&lt;&gt;$I$27+1,BP$3&lt;&gt;$N65),SUM($O$16:$O64)+COUNTIF($Q65:BO65,"&gt;0")+1,
IF(AND($J$1=4,BP$2=0,$M65=0,$N65+BP$3&lt;&gt;$I$27+1,BP$3&lt;&gt;$N65,BP$1-$L65=0),SUM($O$16:$O64)+COUNTIF($Q65:BO65,"&gt;0")+1,
""))))),"")</f>
        <v/>
      </c>
      <c r="BQ65" s="55" t="str">
        <f ca="1">IFERROR(IF($J$1=0,"",
IF(AND($J$1=1,BQ$2=0,$M65=0),BQ$3*$N65,
IF(AND($J$1=2,BQ$2=0,$M65=0,OR($N65+BQ$3=$I$27+1,BQ$3=$N65)),SUM($O$16:$O64)+COUNTIF($Q65:BP65,"&gt;0")+1,
IF(AND($J$1=3,BQ$2=0,$M65=0,$N65+BQ$3&lt;&gt;$I$27+1,BQ$3&lt;&gt;$N65),SUM($O$16:$O64)+COUNTIF($Q65:BP65,"&gt;0")+1,
IF(AND($J$1=4,BQ$2=0,$M65=0,$N65+BQ$3&lt;&gt;$I$27+1,BQ$3&lt;&gt;$N65,BQ$1-$L65=0),SUM($O$16:$O64)+COUNTIF($Q65:BP65,"&gt;0")+1,
""))))),"")</f>
        <v/>
      </c>
      <c r="BR65" s="55" t="str">
        <f ca="1">IFERROR(IF($J$1=0,"",
IF(AND($J$1=1,BR$2=0,$M65=0),BR$3*$N65,
IF(AND($J$1=2,BR$2=0,$M65=0,OR($N65+BR$3=$I$27+1,BR$3=$N65)),SUM($O$16:$O64)+COUNTIF($Q65:BQ65,"&gt;0")+1,
IF(AND($J$1=3,BR$2=0,$M65=0,$N65+BR$3&lt;&gt;$I$27+1,BR$3&lt;&gt;$N65),SUM($O$16:$O64)+COUNTIF($Q65:BQ65,"&gt;0")+1,
IF(AND($J$1=4,BR$2=0,$M65=0,$N65+BR$3&lt;&gt;$I$27+1,BR$3&lt;&gt;$N65,BR$1-$L65=0),SUM($O$16:$O64)+COUNTIF($Q65:BQ65,"&gt;0")+1,
""))))),"")</f>
        <v/>
      </c>
      <c r="BS65" s="55" t="str">
        <f ca="1">IFERROR(IF($J$1=0,"",
IF(AND($J$1=1,BS$2=0,$M65=0),BS$3*$N65,
IF(AND($J$1=2,BS$2=0,$M65=0,OR($N65+BS$3=$I$27+1,BS$3=$N65)),SUM($O$16:$O64)+COUNTIF($Q65:BR65,"&gt;0")+1,
IF(AND($J$1=3,BS$2=0,$M65=0,$N65+BS$3&lt;&gt;$I$27+1,BS$3&lt;&gt;$N65),SUM($O$16:$O64)+COUNTIF($Q65:BR65,"&gt;0")+1,
IF(AND($J$1=4,BS$2=0,$M65=0,$N65+BS$3&lt;&gt;$I$27+1,BS$3&lt;&gt;$N65,BS$1-$L65=0),SUM($O$16:$O64)+COUNTIF($Q65:BR65,"&gt;0")+1,
""))))),"")</f>
        <v/>
      </c>
      <c r="BT65" s="55" t="str">
        <f ca="1">IFERROR(IF($J$1=0,"",
IF(AND($J$1=1,BT$2=0,$M65=0),BT$3*$N65,
IF(AND($J$1=2,BT$2=0,$M65=0,OR($N65+BT$3=$I$27+1,BT$3=$N65)),SUM($O$16:$O64)+COUNTIF($Q65:BS65,"&gt;0")+1,
IF(AND($J$1=3,BT$2=0,$M65=0,$N65+BT$3&lt;&gt;$I$27+1,BT$3&lt;&gt;$N65),SUM($O$16:$O64)+COUNTIF($Q65:BS65,"&gt;0")+1,
IF(AND($J$1=4,BT$2=0,$M65=0,$N65+BT$3&lt;&gt;$I$27+1,BT$3&lt;&gt;$N65,BT$1-$L65=0),SUM($O$16:$O64)+COUNTIF($Q65:BS65,"&gt;0")+1,
""))))),"")</f>
        <v/>
      </c>
      <c r="BU65" s="55" t="str">
        <f ca="1">IFERROR(IF($J$1=0,"",
IF(AND($J$1=1,BU$2=0,$M65=0),BU$3*$N65,
IF(AND($J$1=2,BU$2=0,$M65=0,OR($N65+BU$3=$I$27+1,BU$3=$N65)),SUM($O$16:$O64)+COUNTIF($Q65:BT65,"&gt;0")+1,
IF(AND($J$1=3,BU$2=0,$M65=0,$N65+BU$3&lt;&gt;$I$27+1,BU$3&lt;&gt;$N65),SUM($O$16:$O64)+COUNTIF($Q65:BT65,"&gt;0")+1,
IF(AND($J$1=4,BU$2=0,$M65=0,$N65+BU$3&lt;&gt;$I$27+1,BU$3&lt;&gt;$N65,BU$1-$L65=0),SUM($O$16:$O64)+COUNTIF($Q65:BT65,"&gt;0")+1,
""))))),"")</f>
        <v/>
      </c>
      <c r="BV65" s="55" t="str">
        <f ca="1">IFERROR(IF($J$1=0,"",
IF(AND($J$1=1,BV$2=0,$M65=0),BV$3*$N65,
IF(AND($J$1=2,BV$2=0,$M65=0,OR($N65+BV$3=$I$27+1,BV$3=$N65)),SUM($O$16:$O64)+COUNTIF($Q65:BU65,"&gt;0")+1,
IF(AND($J$1=3,BV$2=0,$M65=0,$N65+BV$3&lt;&gt;$I$27+1,BV$3&lt;&gt;$N65),SUM($O$16:$O64)+COUNTIF($Q65:BU65,"&gt;0")+1,
IF(AND($J$1=4,BV$2=0,$M65=0,$N65+BV$3&lt;&gt;$I$27+1,BV$3&lt;&gt;$N65,BV$1-$L65=0),SUM($O$16:$O64)+COUNTIF($Q65:BU65,"&gt;0")+1,
""))))),"")</f>
        <v/>
      </c>
      <c r="BW65" s="55" t="str">
        <f ca="1">IFERROR(IF($J$1=0,"",
IF(AND($J$1=1,BW$2=0,$M65=0),BW$3*$N65,
IF(AND($J$1=2,BW$2=0,$M65=0,OR($N65+BW$3=$I$27+1,BW$3=$N65)),SUM($O$16:$O64)+COUNTIF($Q65:BV65,"&gt;0")+1,
IF(AND($J$1=3,BW$2=0,$M65=0,$N65+BW$3&lt;&gt;$I$27+1,BW$3&lt;&gt;$N65),SUM($O$16:$O64)+COUNTIF($Q65:BV65,"&gt;0")+1,
IF(AND($J$1=4,BW$2=0,$M65=0,$N65+BW$3&lt;&gt;$I$27+1,BW$3&lt;&gt;$N65,BW$1-$L65=0),SUM($O$16:$O64)+COUNTIF($Q65:BV65,"&gt;0")+1,
""))))),"")</f>
        <v/>
      </c>
      <c r="BX65" s="55" t="str">
        <f ca="1">IFERROR(IF($J$1=0,"",
IF(AND($J$1=1,BX$2=0,$M65=0),BX$3*$N65,
IF(AND($J$1=2,BX$2=0,$M65=0,OR($N65+BX$3=$I$27+1,BX$3=$N65)),SUM($O$16:$O64)+COUNTIF($Q65:BW65,"&gt;0")+1,
IF(AND($J$1=3,BX$2=0,$M65=0,$N65+BX$3&lt;&gt;$I$27+1,BX$3&lt;&gt;$N65),SUM($O$16:$O64)+COUNTIF($Q65:BW65,"&gt;0")+1,
IF(AND($J$1=4,BX$2=0,$M65=0,$N65+BX$3&lt;&gt;$I$27+1,BX$3&lt;&gt;$N65,BX$1-$L65=0),SUM($O$16:$O64)+COUNTIF($Q65:BW65,"&gt;0")+1,
""))))),"")</f>
        <v/>
      </c>
      <c r="BY65" s="55" t="str">
        <f ca="1">IFERROR(IF($J$1=0,"",
IF(AND($J$1=1,BY$2=0,$M65=0),BY$3*$N65,
IF(AND($J$1=2,BY$2=0,$M65=0,OR($N65+BY$3=$I$27+1,BY$3=$N65)),SUM($O$16:$O64)+COUNTIF($Q65:BX65,"&gt;0")+1,
IF(AND($J$1=3,BY$2=0,$M65=0,$N65+BY$3&lt;&gt;$I$27+1,BY$3&lt;&gt;$N65),SUM($O$16:$O64)+COUNTIF($Q65:BX65,"&gt;0")+1,
IF(AND($J$1=4,BY$2=0,$M65=0,$N65+BY$3&lt;&gt;$I$27+1,BY$3&lt;&gt;$N65,BY$1-$L65=0),SUM($O$16:$O64)+COUNTIF($Q65:BX65,"&gt;0")+1,
""))))),"")</f>
        <v/>
      </c>
      <c r="BZ65" s="55" t="str">
        <f ca="1">IFERROR(IF($J$1=0,"",
IF(AND($J$1=1,BZ$2=0,$M65=0),BZ$3*$N65,
IF(AND($J$1=2,BZ$2=0,$M65=0,OR($N65+BZ$3=$I$27+1,BZ$3=$N65)),SUM($O$16:$O64)+COUNTIF($Q65:BY65,"&gt;0")+1,
IF(AND($J$1=3,BZ$2=0,$M65=0,$N65+BZ$3&lt;&gt;$I$27+1,BZ$3&lt;&gt;$N65),SUM($O$16:$O64)+COUNTIF($Q65:BY65,"&gt;0")+1,
IF(AND($J$1=4,BZ$2=0,$M65=0,$N65+BZ$3&lt;&gt;$I$27+1,BZ$3&lt;&gt;$N65,BZ$1-$L65=0),SUM($O$16:$O64)+COUNTIF($Q65:BY65,"&gt;0")+1,
""))))),"")</f>
        <v/>
      </c>
      <c r="CA65" s="55" t="str">
        <f ca="1">IFERROR(IF($J$1=0,"",
IF(AND($J$1=1,CA$2=0,$M65=0),CA$3*$N65,
IF(AND($J$1=2,CA$2=0,$M65=0,OR($N65+CA$3=$I$27+1,CA$3=$N65)),SUM($O$16:$O64)+COUNTIF($Q65:BZ65,"&gt;0")+1,
IF(AND($J$1=3,CA$2=0,$M65=0,$N65+CA$3&lt;&gt;$I$27+1,CA$3&lt;&gt;$N65),SUM($O$16:$O64)+COUNTIF($Q65:BZ65,"&gt;0")+1,
IF(AND($J$1=4,CA$2=0,$M65=0,$N65+CA$3&lt;&gt;$I$27+1,CA$3&lt;&gt;$N65,CA$1-$L65=0),SUM($O$16:$O64)+COUNTIF($Q65:BZ65,"&gt;0")+1,
""))))),"")</f>
        <v/>
      </c>
      <c r="CB65" s="55" t="str">
        <f ca="1">IFERROR(IF($J$1=0,"",
IF(AND($J$1=1,CB$2=0,$M65=0),CB$3*$N65,
IF(AND($J$1=2,CB$2=0,$M65=0,OR($N65+CB$3=$I$27+1,CB$3=$N65)),SUM($O$16:$O64)+COUNTIF($Q65:CA65,"&gt;0")+1,
IF(AND($J$1=3,CB$2=0,$M65=0,$N65+CB$3&lt;&gt;$I$27+1,CB$3&lt;&gt;$N65),SUM($O$16:$O64)+COUNTIF($Q65:CA65,"&gt;0")+1,
IF(AND($J$1=4,CB$2=0,$M65=0,$N65+CB$3&lt;&gt;$I$27+1,CB$3&lt;&gt;$N65,CB$1-$L65=0),SUM($O$16:$O64)+COUNTIF($Q65:CA65,"&gt;0")+1,
""))))),"")</f>
        <v/>
      </c>
      <c r="CC65" s="55" t="str">
        <f ca="1">IFERROR(IF($J$1=0,"",
IF(AND($J$1=1,CC$2=0,$M65=0),CC$3*$N65,
IF(AND($J$1=2,CC$2=0,$M65=0,OR($N65+CC$3=$I$27+1,CC$3=$N65)),SUM($O$16:$O64)+COUNTIF($Q65:CB65,"&gt;0")+1,
IF(AND($J$1=3,CC$2=0,$M65=0,$N65+CC$3&lt;&gt;$I$27+1,CC$3&lt;&gt;$N65),SUM($O$16:$O64)+COUNTIF($Q65:CB65,"&gt;0")+1,
IF(AND($J$1=4,CC$2=0,$M65=0,$N65+CC$3&lt;&gt;$I$27+1,CC$3&lt;&gt;$N65,CC$1-$L65=0),SUM($O$16:$O64)+COUNTIF($Q65:CB65,"&gt;0")+1,
""))))),"")</f>
        <v/>
      </c>
      <c r="CD65" s="55" t="str">
        <f ca="1">IFERROR(IF($J$1=0,"",
IF(AND($J$1=1,CD$2=0,$M65=0),CD$3*$N65,
IF(AND($J$1=2,CD$2=0,$M65=0,OR($N65+CD$3=$I$27+1,CD$3=$N65)),SUM($O$16:$O64)+COUNTIF($Q65:CC65,"&gt;0")+1,
IF(AND($J$1=3,CD$2=0,$M65=0,$N65+CD$3&lt;&gt;$I$27+1,CD$3&lt;&gt;$N65),SUM($O$16:$O64)+COUNTIF($Q65:CC65,"&gt;0")+1,
IF(AND($J$1=4,CD$2=0,$M65=0,$N65+CD$3&lt;&gt;$I$27+1,CD$3&lt;&gt;$N65,CD$1-$L65=0),SUM($O$16:$O64)+COUNTIF($Q65:CC65,"&gt;0")+1,
""))))),"")</f>
        <v/>
      </c>
      <c r="CE65" s="55" t="str">
        <f ca="1">IFERROR(IF($J$1=0,"",
IF(AND($J$1=1,CE$2=0,$M65=0),CE$3*$N65,
IF(AND($J$1=2,CE$2=0,$M65=0,OR($N65+CE$3=$I$27+1,CE$3=$N65)),SUM($O$16:$O64)+COUNTIF($Q65:CD65,"&gt;0")+1,
IF(AND($J$1=3,CE$2=0,$M65=0,$N65+CE$3&lt;&gt;$I$27+1,CE$3&lt;&gt;$N65),SUM($O$16:$O64)+COUNTIF($Q65:CD65,"&gt;0")+1,
IF(AND($J$1=4,CE$2=0,$M65=0,$N65+CE$3&lt;&gt;$I$27+1,CE$3&lt;&gt;$N65,CE$1-$L65=0),SUM($O$16:$O64)+COUNTIF($Q65:CD65,"&gt;0")+1,
""))))),"")</f>
        <v/>
      </c>
      <c r="CF65" s="55" t="str">
        <f ca="1">IFERROR(IF($J$1=0,"",
IF(AND($J$1=1,CF$2=0,$M65=0),CF$3*$N65,
IF(AND($J$1=2,CF$2=0,$M65=0,OR($N65+CF$3=$I$27+1,CF$3=$N65)),SUM($O$16:$O64)+COUNTIF($Q65:CE65,"&gt;0")+1,
IF(AND($J$1=3,CF$2=0,$M65=0,$N65+CF$3&lt;&gt;$I$27+1,CF$3&lt;&gt;$N65),SUM($O$16:$O64)+COUNTIF($Q65:CE65,"&gt;0")+1,
IF(AND($J$1=4,CF$2=0,$M65=0,$N65+CF$3&lt;&gt;$I$27+1,CF$3&lt;&gt;$N65,CF$1-$L65=0),SUM($O$16:$O64)+COUNTIF($Q65:CE65,"&gt;0")+1,
""))))),"")</f>
        <v/>
      </c>
      <c r="CG65" s="55" t="str">
        <f ca="1">IFERROR(IF($J$1=0,"",
IF(AND($J$1=1,CG$2=0,$M65=0),CG$3*$N65,
IF(AND($J$1=2,CG$2=0,$M65=0,OR($N65+CG$3=$I$27+1,CG$3=$N65)),SUM($O$16:$O64)+COUNTIF($Q65:CF65,"&gt;0")+1,
IF(AND($J$1=3,CG$2=0,$M65=0,$N65+CG$3&lt;&gt;$I$27+1,CG$3&lt;&gt;$N65),SUM($O$16:$O64)+COUNTIF($Q65:CF65,"&gt;0")+1,
IF(AND($J$1=4,CG$2=0,$M65=0,$N65+CG$3&lt;&gt;$I$27+1,CG$3&lt;&gt;$N65,CG$1-$L65=0),SUM($O$16:$O64)+COUNTIF($Q65:CF65,"&gt;0")+1,
""))))),"")</f>
        <v/>
      </c>
      <c r="CH65" s="55" t="str">
        <f ca="1">IFERROR(IF($J$1=0,"",
IF(AND($J$1=1,CH$2=0,$M65=0),CH$3*$N65,
IF(AND($J$1=2,CH$2=0,$M65=0,OR($N65+CH$3=$I$27+1,CH$3=$N65)),SUM($O$16:$O64)+COUNTIF($Q65:CG65,"&gt;0")+1,
IF(AND($J$1=3,CH$2=0,$M65=0,$N65+CH$3&lt;&gt;$I$27+1,CH$3&lt;&gt;$N65),SUM($O$16:$O64)+COUNTIF($Q65:CG65,"&gt;0")+1,
IF(AND($J$1=4,CH$2=0,$M65=0,$N65+CH$3&lt;&gt;$I$27+1,CH$3&lt;&gt;$N65,CH$1-$L65=0),SUM($O$16:$O64)+COUNTIF($Q65:CG65,"&gt;0")+1,
""))))),"")</f>
        <v/>
      </c>
      <c r="CI65" s="55" t="str">
        <f ca="1">IFERROR(IF($J$1=0,"",
IF(AND($J$1=1,CI$2=0,$M65=0),CI$3*$N65,
IF(AND($J$1=2,CI$2=0,$M65=0,OR($N65+CI$3=$I$27+1,CI$3=$N65)),SUM($O$16:$O64)+COUNTIF($Q65:CH65,"&gt;0")+1,
IF(AND($J$1=3,CI$2=0,$M65=0,$N65+CI$3&lt;&gt;$I$27+1,CI$3&lt;&gt;$N65),SUM($O$16:$O64)+COUNTIF($Q65:CH65,"&gt;0")+1,
IF(AND($J$1=4,CI$2=0,$M65=0,$N65+CI$3&lt;&gt;$I$27+1,CI$3&lt;&gt;$N65,CI$1-$L65=0),SUM($O$16:$O64)+COUNTIF($Q65:CH65,"&gt;0")+1,
""))))),"")</f>
        <v/>
      </c>
      <c r="CJ65" s="55" t="str">
        <f ca="1">IFERROR(IF($J$1=0,"",
IF(AND($J$1=1,CJ$2=0,$M65=0),CJ$3*$N65,
IF(AND($J$1=2,CJ$2=0,$M65=0,OR($N65+CJ$3=$I$27+1,CJ$3=$N65)),SUM($O$16:$O64)+COUNTIF($Q65:CI65,"&gt;0")+1,
IF(AND($J$1=3,CJ$2=0,$M65=0,$N65+CJ$3&lt;&gt;$I$27+1,CJ$3&lt;&gt;$N65),SUM($O$16:$O64)+COUNTIF($Q65:CI65,"&gt;0")+1,
IF(AND($J$1=4,CJ$2=0,$M65=0,$N65+CJ$3&lt;&gt;$I$27+1,CJ$3&lt;&gt;$N65,CJ$1-$L65=0),SUM($O$16:$O64)+COUNTIF($Q65:CI65,"&gt;0")+1,
""))))),"")</f>
        <v/>
      </c>
      <c r="CK65" s="55" t="str">
        <f ca="1">IFERROR(IF($J$1=0,"",
IF(AND($J$1=1,CK$2=0,$M65=0),CK$3*$N65,
IF(AND($J$1=2,CK$2=0,$M65=0,OR($N65+CK$3=$I$27+1,CK$3=$N65)),SUM($O$16:$O64)+COUNTIF($Q65:CJ65,"&gt;0")+1,
IF(AND($J$1=3,CK$2=0,$M65=0,$N65+CK$3&lt;&gt;$I$27+1,CK$3&lt;&gt;$N65),SUM($O$16:$O64)+COUNTIF($Q65:CJ65,"&gt;0")+1,
IF(AND($J$1=4,CK$2=0,$M65=0,$N65+CK$3&lt;&gt;$I$27+1,CK$3&lt;&gt;$N65,CK$1-$L65=0),SUM($O$16:$O64)+COUNTIF($Q65:CJ65,"&gt;0")+1,
""))))),"")</f>
        <v/>
      </c>
      <c r="CL65" s="55" t="str">
        <f ca="1">IFERROR(IF($J$1=0,"",
IF(AND($J$1=1,CL$2=0,$M65=0),CL$3*$N65,
IF(AND($J$1=2,CL$2=0,$M65=0,OR($N65+CL$3=$I$27+1,CL$3=$N65)),SUM($O$16:$O64)+COUNTIF($Q65:CK65,"&gt;0")+1,
IF(AND($J$1=3,CL$2=0,$M65=0,$N65+CL$3&lt;&gt;$I$27+1,CL$3&lt;&gt;$N65),SUM($O$16:$O64)+COUNTIF($Q65:CK65,"&gt;0")+1,
IF(AND($J$1=4,CL$2=0,$M65=0,$N65+CL$3&lt;&gt;$I$27+1,CL$3&lt;&gt;$N65,CL$1-$L65=0),SUM($O$16:$O64)+COUNTIF($Q65:CK65,"&gt;0")+1,
""))))),"")</f>
        <v/>
      </c>
      <c r="CM65" s="55" t="str">
        <f ca="1">IFERROR(IF($J$1=0,"",
IF(AND($J$1=1,CM$2=0,$M65=0),CM$3*$N65,
IF(AND($J$1=2,CM$2=0,$M65=0,OR($N65+CM$3=$I$27+1,CM$3=$N65)),SUM($O$16:$O64)+COUNTIF($Q65:CL65,"&gt;0")+1,
IF(AND($J$1=3,CM$2=0,$M65=0,$N65+CM$3&lt;&gt;$I$27+1,CM$3&lt;&gt;$N65),SUM($O$16:$O64)+COUNTIF($Q65:CL65,"&gt;0")+1,
IF(AND($J$1=4,CM$2=0,$M65=0,$N65+CM$3&lt;&gt;$I$27+1,CM$3&lt;&gt;$N65,CM$1-$L65=0),SUM($O$16:$O64)+COUNTIF($Q65:CL65,"&gt;0")+1,
""))))),"")</f>
        <v/>
      </c>
      <c r="CN65" s="55" t="str">
        <f ca="1">IFERROR(IF($J$1=0,"",
IF(AND($J$1=1,CN$2=0,$M65=0),CN$3*$N65,
IF(AND($J$1=2,CN$2=0,$M65=0,OR($N65+CN$3=$I$27+1,CN$3=$N65)),SUM($O$16:$O64)+COUNTIF($Q65:CM65,"&gt;0")+1,
IF(AND($J$1=3,CN$2=0,$M65=0,$N65+CN$3&lt;&gt;$I$27+1,CN$3&lt;&gt;$N65),SUM($O$16:$O64)+COUNTIF($Q65:CM65,"&gt;0")+1,
IF(AND($J$1=4,CN$2=0,$M65=0,$N65+CN$3&lt;&gt;$I$27+1,CN$3&lt;&gt;$N65,CN$1-$L65=0),SUM($O$16:$O64)+COUNTIF($Q65:CM65,"&gt;0")+1,
""))))),"")</f>
        <v/>
      </c>
      <c r="CO65" s="55" t="str">
        <f ca="1">IFERROR(IF($J$1=0,"",
IF(AND($J$1=1,CO$2=0,$M65=0),CO$3*$N65,
IF(AND($J$1=2,CO$2=0,$M65=0,OR($N65+CO$3=$I$27+1,CO$3=$N65)),SUM($O$16:$O64)+COUNTIF($Q65:CN65,"&gt;0")+1,
IF(AND($J$1=3,CO$2=0,$M65=0,$N65+CO$3&lt;&gt;$I$27+1,CO$3&lt;&gt;$N65),SUM($O$16:$O64)+COUNTIF($Q65:CN65,"&gt;0")+1,
IF(AND($J$1=4,CO$2=0,$M65=0,$N65+CO$3&lt;&gt;$I$27+1,CO$3&lt;&gt;$N65,CO$1-$L65=0),SUM($O$16:$O64)+COUNTIF($Q65:CN65,"&gt;0")+1,
""))))),"")</f>
        <v/>
      </c>
      <c r="CP65" s="55" t="str">
        <f ca="1">IFERROR(IF($J$1=0,"",
IF(AND($J$1=1,CP$2=0,$M65=0),CP$3*$N65,
IF(AND($J$1=2,CP$2=0,$M65=0,OR($N65+CP$3=$I$27+1,CP$3=$N65)),SUM($O$16:$O64)+COUNTIF($Q65:CO65,"&gt;0")+1,
IF(AND($J$1=3,CP$2=0,$M65=0,$N65+CP$3&lt;&gt;$I$27+1,CP$3&lt;&gt;$N65),SUM($O$16:$O64)+COUNTIF($Q65:CO65,"&gt;0")+1,
IF(AND($J$1=4,CP$2=0,$M65=0,$N65+CP$3&lt;&gt;$I$27+1,CP$3&lt;&gt;$N65,CP$1-$L65=0),SUM($O$16:$O64)+COUNTIF($Q65:CO65,"&gt;0")+1,
""))))),"")</f>
        <v/>
      </c>
      <c r="CQ65" s="55" t="str">
        <f ca="1">IFERROR(IF($J$1=0,"",
IF(AND($J$1=1,CQ$2=0,$M65=0),CQ$3*$N65,
IF(AND($J$1=2,CQ$2=0,$M65=0,OR($N65+CQ$3=$I$27+1,CQ$3=$N65)),SUM($O$16:$O64)+COUNTIF($Q65:CP65,"&gt;0")+1,
IF(AND($J$1=3,CQ$2=0,$M65=0,$N65+CQ$3&lt;&gt;$I$27+1,CQ$3&lt;&gt;$N65),SUM($O$16:$O64)+COUNTIF($Q65:CP65,"&gt;0")+1,
IF(AND($J$1=4,CQ$2=0,$M65=0,$N65+CQ$3&lt;&gt;$I$27+1,CQ$3&lt;&gt;$N65,CQ$1-$L65=0),SUM($O$16:$O64)+COUNTIF($Q65:CP65,"&gt;0")+1,
""))))),"")</f>
        <v/>
      </c>
      <c r="CR65" s="55" t="str">
        <f ca="1">IFERROR(IF($J$1=0,"",
IF(AND($J$1=1,CR$2=0,$M65=0),CR$3*$N65,
IF(AND($J$1=2,CR$2=0,$M65=0,OR($N65+CR$3=$I$27+1,CR$3=$N65)),SUM($O$16:$O64)+COUNTIF($Q65:CQ65,"&gt;0")+1,
IF(AND($J$1=3,CR$2=0,$M65=0,$N65+CR$3&lt;&gt;$I$27+1,CR$3&lt;&gt;$N65),SUM($O$16:$O64)+COUNTIF($Q65:CQ65,"&gt;0")+1,
IF(AND($J$1=4,CR$2=0,$M65=0,$N65+CR$3&lt;&gt;$I$27+1,CR$3&lt;&gt;$N65,CR$1-$L65=0),SUM($O$16:$O64)+COUNTIF($Q65:CQ65,"&gt;0")+1,
""))))),"")</f>
        <v/>
      </c>
      <c r="CS65" s="55" t="str">
        <f ca="1">IFERROR(IF($J$1=0,"",
IF(AND($J$1=1,CS$2=0,$M65=0),CS$3*$N65,
IF(AND($J$1=2,CS$2=0,$M65=0,OR($N65+CS$3=$I$27+1,CS$3=$N65)),SUM($O$16:$O64)+COUNTIF($Q65:CR65,"&gt;0")+1,
IF(AND($J$1=3,CS$2=0,$M65=0,$N65+CS$3&lt;&gt;$I$27+1,CS$3&lt;&gt;$N65),SUM($O$16:$O64)+COUNTIF($Q65:CR65,"&gt;0")+1,
IF(AND($J$1=4,CS$2=0,$M65=0,$N65+CS$3&lt;&gt;$I$27+1,CS$3&lt;&gt;$N65,CS$1-$L65=0),SUM($O$16:$O64)+COUNTIF($Q65:CR65,"&gt;0")+1,
""))))),"")</f>
        <v/>
      </c>
      <c r="CT65" s="55" t="str">
        <f ca="1">IFERROR(IF($J$1=0,"",
IF(AND($J$1=1,CT$2=0,$M65=0),CT$3*$N65,
IF(AND($J$1=2,CT$2=0,$M65=0,OR($N65+CT$3=$I$27+1,CT$3=$N65)),SUM($O$16:$O64)+COUNTIF($Q65:CS65,"&gt;0")+1,
IF(AND($J$1=3,CT$2=0,$M65=0,$N65+CT$3&lt;&gt;$I$27+1,CT$3&lt;&gt;$N65),SUM($O$16:$O64)+COUNTIF($Q65:CS65,"&gt;0")+1,
IF(AND($J$1=4,CT$2=0,$M65=0,$N65+CT$3&lt;&gt;$I$27+1,CT$3&lt;&gt;$N65,CT$1-$L65=0),SUM($O$16:$O64)+COUNTIF($Q65:CS65,"&gt;0")+1,
""))))),"")</f>
        <v/>
      </c>
      <c r="CU65" s="55" t="str">
        <f ca="1">IFERROR(IF($J$1=0,"",
IF(AND($J$1=1,CU$2=0,$M65=0),CU$3*$N65,
IF(AND($J$1=2,CU$2=0,$M65=0,OR($N65+CU$3=$I$27+1,CU$3=$N65)),SUM($O$16:$O64)+COUNTIF($Q65:CT65,"&gt;0")+1,
IF(AND($J$1=3,CU$2=0,$M65=0,$N65+CU$3&lt;&gt;$I$27+1,CU$3&lt;&gt;$N65),SUM($O$16:$O64)+COUNTIF($Q65:CT65,"&gt;0")+1,
IF(AND($J$1=4,CU$2=0,$M65=0,$N65+CU$3&lt;&gt;$I$27+1,CU$3&lt;&gt;$N65,CU$1-$L65=0),SUM($O$16:$O64)+COUNTIF($Q65:CT65,"&gt;0")+1,
""))))),"")</f>
        <v/>
      </c>
      <c r="CV65" s="55" t="str">
        <f ca="1">IFERROR(IF($J$1=0,"",
IF(AND($J$1=1,CV$2=0,$M65=0),CV$3*$N65,
IF(AND($J$1=2,CV$2=0,$M65=0,OR($N65+CV$3=$I$27+1,CV$3=$N65)),SUM($O$16:$O64)+COUNTIF($Q65:CU65,"&gt;0")+1,
IF(AND($J$1=3,CV$2=0,$M65=0,$N65+CV$3&lt;&gt;$I$27+1,CV$3&lt;&gt;$N65),SUM($O$16:$O64)+COUNTIF($Q65:CU65,"&gt;0")+1,
IF(AND($J$1=4,CV$2=0,$M65=0,$N65+CV$3&lt;&gt;$I$27+1,CV$3&lt;&gt;$N65,CV$1-$L65=0),SUM($O$16:$O64)+COUNTIF($Q65:CU65,"&gt;0")+1,
""))))),"")</f>
        <v/>
      </c>
      <c r="CW65" s="55" t="str">
        <f ca="1">IFERROR(IF($J$1=0,"",
IF(AND($J$1=1,CW$2=0,$M65=0),CW$3*$N65,
IF(AND($J$1=2,CW$2=0,$M65=0,OR($N65+CW$3=$I$27+1,CW$3=$N65)),SUM($O$16:$O64)+COUNTIF($Q65:CV65,"&gt;0")+1,
IF(AND($J$1=3,CW$2=0,$M65=0,$N65+CW$3&lt;&gt;$I$27+1,CW$3&lt;&gt;$N65),SUM($O$16:$O64)+COUNTIF($Q65:CV65,"&gt;0")+1,
IF(AND($J$1=4,CW$2=0,$M65=0,$N65+CW$3&lt;&gt;$I$27+1,CW$3&lt;&gt;$N65,CW$1-$L65=0),SUM($O$16:$O64)+COUNTIF($Q65:CV65,"&gt;0")+1,
""))))),"")</f>
        <v/>
      </c>
      <c r="CX65" s="55" t="str">
        <f ca="1">IFERROR(IF($J$1=0,"",
IF(AND($J$1=1,CX$2=0,$M65=0),CX$3*$N65,
IF(AND($J$1=2,CX$2=0,$M65=0,OR($N65+CX$3=$I$27+1,CX$3=$N65)),SUM($O$16:$O64)+COUNTIF($Q65:CW65,"&gt;0")+1,
IF(AND($J$1=3,CX$2=0,$M65=0,$N65+CX$3&lt;&gt;$I$27+1,CX$3&lt;&gt;$N65),SUM($O$16:$O64)+COUNTIF($Q65:CW65,"&gt;0")+1,
IF(AND($J$1=4,CX$2=0,$M65=0,$N65+CX$3&lt;&gt;$I$27+1,CX$3&lt;&gt;$N65,CX$1-$L65=0),SUM($O$16:$O64)+COUNTIF($Q65:CW65,"&gt;0")+1,
""))))),"")</f>
        <v/>
      </c>
      <c r="CY65" s="55" t="str">
        <f ca="1">IFERROR(IF($J$1=0,"",
IF(AND($J$1=1,CY$2=0,$M65=0),CY$3*$N65,
IF(AND($J$1=2,CY$2=0,$M65=0,OR($N65+CY$3=$I$27+1,CY$3=$N65)),SUM($O$16:$O64)+COUNTIF($Q65:CX65,"&gt;0")+1,
IF(AND($J$1=3,CY$2=0,$M65=0,$N65+CY$3&lt;&gt;$I$27+1,CY$3&lt;&gt;$N65),SUM($O$16:$O64)+COUNTIF($Q65:CX65,"&gt;0")+1,
IF(AND($J$1=4,CY$2=0,$M65=0,$N65+CY$3&lt;&gt;$I$27+1,CY$3&lt;&gt;$N65,CY$1-$L65=0),SUM($O$16:$O64)+COUNTIF($Q65:CX65,"&gt;0")+1,
""))))),"")</f>
        <v/>
      </c>
      <c r="CZ65" s="55" t="str">
        <f ca="1">IFERROR(IF($J$1=0,"",
IF(AND($J$1=1,CZ$2=0,$M65=0),CZ$3*$N65,
IF(AND($J$1=2,CZ$2=0,$M65=0,OR($N65+CZ$3=$I$27+1,CZ$3=$N65)),SUM($O$16:$O64)+COUNTIF($Q65:CY65,"&gt;0")+1,
IF(AND($J$1=3,CZ$2=0,$M65=0,$N65+CZ$3&lt;&gt;$I$27+1,CZ$3&lt;&gt;$N65),SUM($O$16:$O64)+COUNTIF($Q65:CY65,"&gt;0")+1,
IF(AND($J$1=4,CZ$2=0,$M65=0,$N65+CZ$3&lt;&gt;$I$27+1,CZ$3&lt;&gt;$N65,CZ$1-$L65=0),SUM($O$16:$O64)+COUNTIF($Q65:CY65,"&gt;0")+1,
""))))),"")</f>
        <v/>
      </c>
      <c r="DA65" s="55" t="str">
        <f ca="1">IFERROR(IF($J$1=0,"",
IF(AND($J$1=1,DA$2=0,$M65=0),DA$3*$N65,
IF(AND($J$1=2,DA$2=0,$M65=0,OR($N65+DA$3=$I$27+1,DA$3=$N65)),SUM($O$16:$O64)+COUNTIF($Q65:CZ65,"&gt;0")+1,
IF(AND($J$1=3,DA$2=0,$M65=0,$N65+DA$3&lt;&gt;$I$27+1,DA$3&lt;&gt;$N65),SUM($O$16:$O64)+COUNTIF($Q65:CZ65,"&gt;0")+1,
IF(AND($J$1=4,DA$2=0,$M65=0,$N65+DA$3&lt;&gt;$I$27+1,DA$3&lt;&gt;$N65,DA$1-$L65=0),SUM($O$16:$O64)+COUNTIF($Q65:CZ65,"&gt;0")+1,
""))))),"")</f>
        <v/>
      </c>
      <c r="DB65" s="55" t="str">
        <f ca="1">IFERROR(IF($J$1=0,"",
IF(AND($J$1=1,DB$2=0,$M65=0),DB$3*$N65,
IF(AND($J$1=2,DB$2=0,$M65=0,OR($N65+DB$3=$I$27+1,DB$3=$N65)),SUM($O$16:$O64)+COUNTIF($Q65:DA65,"&gt;0")+1,
IF(AND($J$1=3,DB$2=0,$M65=0,$N65+DB$3&lt;&gt;$I$27+1,DB$3&lt;&gt;$N65),SUM($O$16:$O64)+COUNTIF($Q65:DA65,"&gt;0")+1,
IF(AND($J$1=4,DB$2=0,$M65=0,$N65+DB$3&lt;&gt;$I$27+1,DB$3&lt;&gt;$N65,DB$1-$L65=0),SUM($O$16:$O64)+COUNTIF($Q65:DA65,"&gt;0")+1,
""))))),"")</f>
        <v/>
      </c>
      <c r="DC65" s="55" t="str">
        <f ca="1">IFERROR(IF($J$1=0,"",
IF(AND($J$1=1,DC$2=0,$M65=0),DC$3*$N65,
IF(AND($J$1=2,DC$2=0,$M65=0,OR($N65+DC$3=$I$27+1,DC$3=$N65)),SUM($O$16:$O64)+COUNTIF($Q65:DB65,"&gt;0")+1,
IF(AND($J$1=3,DC$2=0,$M65=0,$N65+DC$3&lt;&gt;$I$27+1,DC$3&lt;&gt;$N65),SUM($O$16:$O64)+COUNTIF($Q65:DB65,"&gt;0")+1,
IF(AND($J$1=4,DC$2=0,$M65=0,$N65+DC$3&lt;&gt;$I$27+1,DC$3&lt;&gt;$N65,DC$1-$L65=0),SUM($O$16:$O64)+COUNTIF($Q65:DB65,"&gt;0")+1,
""))))),"")</f>
        <v/>
      </c>
      <c r="DD65" s="55" t="str">
        <f ca="1">IFERROR(IF($J$1=0,"",
IF(AND($J$1=1,DD$2=0,$M65=0),DD$3*$N65,
IF(AND($J$1=2,DD$2=0,$M65=0,OR($N65+DD$3=$I$27+1,DD$3=$N65)),SUM($O$16:$O64)+COUNTIF($Q65:DC65,"&gt;0")+1,
IF(AND($J$1=3,DD$2=0,$M65=0,$N65+DD$3&lt;&gt;$I$27+1,DD$3&lt;&gt;$N65),SUM($O$16:$O64)+COUNTIF($Q65:DC65,"&gt;0")+1,
IF(AND($J$1=4,DD$2=0,$M65=0,$N65+DD$3&lt;&gt;$I$27+1,DD$3&lt;&gt;$N65,DD$1-$L65=0),SUM($O$16:$O64)+COUNTIF($Q65:DC65,"&gt;0")+1,
""))))),"")</f>
        <v/>
      </c>
      <c r="DE65" s="55" t="str">
        <f ca="1">IFERROR(IF($J$1=0,"",
IF(AND($J$1=1,DE$2=0,$M65=0),DE$3*$N65,
IF(AND($J$1=2,DE$2=0,$M65=0,OR($N65+DE$3=$I$27+1,DE$3=$N65)),SUM($O$16:$O64)+COUNTIF($Q65:DD65,"&gt;0")+1,
IF(AND($J$1=3,DE$2=0,$M65=0,$N65+DE$3&lt;&gt;$I$27+1,DE$3&lt;&gt;$N65),SUM($O$16:$O64)+COUNTIF($Q65:DD65,"&gt;0")+1,
IF(AND($J$1=4,DE$2=0,$M65=0,$N65+DE$3&lt;&gt;$I$27+1,DE$3&lt;&gt;$N65,DE$1-$L65=0),SUM($O$16:$O64)+COUNTIF($Q65:DD65,"&gt;0")+1,
""))))),"")</f>
        <v/>
      </c>
      <c r="DF65" s="55" t="str">
        <f ca="1">IFERROR(IF($J$1=0,"",
IF(AND($J$1=1,DF$2=0,$M65=0),DF$3*$N65,
IF(AND($J$1=2,DF$2=0,$M65=0,OR($N65+DF$3=$I$27+1,DF$3=$N65)),SUM($O$16:$O64)+COUNTIF($Q65:DE65,"&gt;0")+1,
IF(AND($J$1=3,DF$2=0,$M65=0,$N65+DF$3&lt;&gt;$I$27+1,DF$3&lt;&gt;$N65),SUM($O$16:$O64)+COUNTIF($Q65:DE65,"&gt;0")+1,
IF(AND($J$1=4,DF$2=0,$M65=0,$N65+DF$3&lt;&gt;$I$27+1,DF$3&lt;&gt;$N65,DF$1-$L65=0),SUM($O$16:$O64)+COUNTIF($Q65:DE65,"&gt;0")+1,
""))))),"")</f>
        <v/>
      </c>
      <c r="DG65" s="55" t="str">
        <f ca="1">IFERROR(IF($J$1=0,"",
IF(AND($J$1=1,DG$2=0,$M65=0),DG$3*$N65,
IF(AND($J$1=2,DG$2=0,$M65=0,OR($N65+DG$3=$I$27+1,DG$3=$N65)),SUM($O$16:$O64)+COUNTIF($Q65:DF65,"&gt;0")+1,
IF(AND($J$1=3,DG$2=0,$M65=0,$N65+DG$3&lt;&gt;$I$27+1,DG$3&lt;&gt;$N65),SUM($O$16:$O64)+COUNTIF($Q65:DF65,"&gt;0")+1,
IF(AND($J$1=4,DG$2=0,$M65=0,$N65+DG$3&lt;&gt;$I$27+1,DG$3&lt;&gt;$N65,DG$1-$L65=0),SUM($O$16:$O64)+COUNTIF($Q65:DF65,"&gt;0")+1,
""))))),"")</f>
        <v/>
      </c>
      <c r="DH65" s="55" t="str">
        <f ca="1">IFERROR(IF($J$1=0,"",
IF(AND($J$1=1,DH$2=0,$M65=0),DH$3*$N65,
IF(AND($J$1=2,DH$2=0,$M65=0,OR($N65+DH$3=$I$27+1,DH$3=$N65)),SUM($O$16:$O64)+COUNTIF($Q65:DG65,"&gt;0")+1,
IF(AND($J$1=3,DH$2=0,$M65=0,$N65+DH$3&lt;&gt;$I$27+1,DH$3&lt;&gt;$N65),SUM($O$16:$O64)+COUNTIF($Q65:DG65,"&gt;0")+1,
IF(AND($J$1=4,DH$2=0,$M65=0,$N65+DH$3&lt;&gt;$I$27+1,DH$3&lt;&gt;$N65,DH$1-$L65=0),SUM($O$16:$O64)+COUNTIF($Q65:DG65,"&gt;0")+1,
""))))),"")</f>
        <v/>
      </c>
      <c r="DI65" s="55" t="str">
        <f ca="1">IFERROR(IF($J$1=0,"",
IF(AND($J$1=1,DI$2=0,$M65=0),DI$3*$N65,
IF(AND($J$1=2,DI$2=0,$M65=0,OR($N65+DI$3=$I$27+1,DI$3=$N65)),SUM($O$16:$O64)+COUNTIF($Q65:DH65,"&gt;0")+1,
IF(AND($J$1=3,DI$2=0,$M65=0,$N65+DI$3&lt;&gt;$I$27+1,DI$3&lt;&gt;$N65),SUM($O$16:$O64)+COUNTIF($Q65:DH65,"&gt;0")+1,
IF(AND($J$1=4,DI$2=0,$M65=0,$N65+DI$3&lt;&gt;$I$27+1,DI$3&lt;&gt;$N65,DI$1-$L65=0),SUM($O$16:$O64)+COUNTIF($Q65:DH65,"&gt;0")+1,
""))))),"")</f>
        <v/>
      </c>
      <c r="DJ65" s="55" t="str">
        <f ca="1">IFERROR(IF($J$1=0,"",
IF(AND($J$1=1,DJ$2=0,$M65=0),DJ$3*$N65,
IF(AND($J$1=2,DJ$2=0,$M65=0,OR($N65+DJ$3=$I$27+1,DJ$3=$N65)),SUM($O$16:$O64)+COUNTIF($Q65:DI65,"&gt;0")+1,
IF(AND($J$1=3,DJ$2=0,$M65=0,$N65+DJ$3&lt;&gt;$I$27+1,DJ$3&lt;&gt;$N65),SUM($O$16:$O64)+COUNTIF($Q65:DI65,"&gt;0")+1,
IF(AND($J$1=4,DJ$2=0,$M65=0,$N65+DJ$3&lt;&gt;$I$27+1,DJ$3&lt;&gt;$N65,DJ$1-$L65=0),SUM($O$16:$O64)+COUNTIF($Q65:DI65,"&gt;0")+1,
""))))),"")</f>
        <v/>
      </c>
      <c r="DK65" s="55" t="str">
        <f ca="1">IFERROR(IF($J$1=0,"",
IF(AND($J$1=1,DK$2=0,$M65=0),DK$3*$N65,
IF(AND($J$1=2,DK$2=0,$M65=0,OR($N65+DK$3=$I$27+1,DK$3=$N65)),SUM($O$16:$O64)+COUNTIF($Q65:DJ65,"&gt;0")+1,
IF(AND($J$1=3,DK$2=0,$M65=0,$N65+DK$3&lt;&gt;$I$27+1,DK$3&lt;&gt;$N65),SUM($O$16:$O64)+COUNTIF($Q65:DJ65,"&gt;0")+1,
IF(AND($J$1=4,DK$2=0,$M65=0,$N65+DK$3&lt;&gt;$I$27+1,DK$3&lt;&gt;$N65,DK$1-$L65=0),SUM($O$16:$O64)+COUNTIF($Q65:DJ65,"&gt;0")+1,
""))))),"")</f>
        <v/>
      </c>
      <c r="DL65" s="55" t="str">
        <f ca="1">IFERROR(IF($J$1=0,"",
IF(AND($J$1=1,DL$2=0,$M65=0),DL$3*$N65,
IF(AND($J$1=2,DL$2=0,$M65=0,OR($N65+DL$3=$I$27+1,DL$3=$N65)),SUM($O$16:$O64)+COUNTIF($Q65:DK65,"&gt;0")+1,
IF(AND($J$1=3,DL$2=0,$M65=0,$N65+DL$3&lt;&gt;$I$27+1,DL$3&lt;&gt;$N65),SUM($O$16:$O64)+COUNTIF($Q65:DK65,"&gt;0")+1,
IF(AND($J$1=4,DL$2=0,$M65=0,$N65+DL$3&lt;&gt;$I$27+1,DL$3&lt;&gt;$N65,DL$1-$L65=0),SUM($O$16:$O64)+COUNTIF($Q65:DK65,"&gt;0")+1,
""))))),"")</f>
        <v/>
      </c>
      <c r="DM65" s="49" t="str">
        <f ca="1">IFERROR(IF($J$1=0,"",
IF(AND($J$1=1,DM$2=0,$M65=0),DM$3*$N65,
IF(AND($J$1=2,DM$2=0,$M65=0,OR($N65+DM$3=$I$27+1,DM$3=$N65)),SUM($O$16:$O64)+COUNTIF($Q65:DL65,"&gt;0")+1,
IF(AND($J$1=3,DM$2=0,$M65=0,$N65+DM$3&lt;&gt;$I$27+1,DM$3&lt;&gt;$N65),SUM($O$16:$O64)+COUNTIF($Q65:DL65,"&gt;0")+1,
IF(AND($J$1=4,DM$2=0,$M65=0,$N65+DM$3&lt;&gt;$I$27+1,DM$3&lt;&gt;$N65,DM$1-$L65=0),SUM($O$16:$O64)+COUNTIF($Q65:DL65,"&gt;0")+1,
""))))),"")</f>
        <v/>
      </c>
    </row>
    <row r="66" spans="12:117" ht="16.5" customHeight="1" x14ac:dyDescent="0.25">
      <c r="L66" s="2" t="str">
        <f t="shared" si="18"/>
        <v/>
      </c>
      <c r="M66" s="2" t="str">
        <f t="shared" si="16"/>
        <v/>
      </c>
      <c r="N66" s="2" t="str">
        <f t="shared" si="17"/>
        <v/>
      </c>
      <c r="O66" s="2">
        <f t="shared" ca="1" si="19"/>
        <v>0</v>
      </c>
      <c r="P66" s="41" t="str">
        <f t="shared" si="20"/>
        <v/>
      </c>
      <c r="R66" s="55" t="str">
        <f ca="1">IFERROR(IF($J$1=0,"",
IF(AND($J$1=1,R$2=0,$M66=0),R$3*$N66,
IF(AND($J$1=2,R$2=0,$M66=0,OR($N66+R$3=$I$27+1,R$3=$N66)),SUM($O$16:$O65)+COUNTIF($Q66:Q66,"&gt;0")+1,
IF(AND($J$1=3,R$2=0,$M66=0,$N66+R$3&lt;&gt;$I$27+1,R$3&lt;&gt;$N66),SUM($O$16:$O65)+COUNTIF($Q66:Q66,"&gt;0")+1,
IF(AND($J$1=4,R$2=0,$M66=0,$N66+R$3&lt;&gt;$I$27+1,R$3&lt;&gt;$N66,R$1-$L66=0),SUM($O$16:$O65)+COUNTIF($Q66:Q66,"&gt;0")+1,
""))))),"")</f>
        <v/>
      </c>
      <c r="S66" s="55" t="str">
        <f ca="1">IFERROR(IF($J$1=0,"",
IF(AND($J$1=1,S$2=0,$M66=0),S$3*$N66,
IF(AND($J$1=2,S$2=0,$M66=0,OR($N66+S$3=$I$27+1,S$3=$N66)),SUM($O$16:$O65)+COUNTIF($Q66:R66,"&gt;0")+1,
IF(AND($J$1=3,S$2=0,$M66=0,$N66+S$3&lt;&gt;$I$27+1,S$3&lt;&gt;$N66),SUM($O$16:$O65)+COUNTIF($Q66:R66,"&gt;0")+1,
IF(AND($J$1=4,S$2=0,$M66=0,$N66+S$3&lt;&gt;$I$27+1,S$3&lt;&gt;$N66,S$1-$L66=0),SUM($O$16:$O65)+COUNTIF($Q66:R66,"&gt;0")+1,
""))))),"")</f>
        <v/>
      </c>
      <c r="T66" s="55" t="str">
        <f ca="1">IFERROR(IF($J$1=0,"",
IF(AND($J$1=1,T$2=0,$M66=0),T$3*$N66,
IF(AND($J$1=2,T$2=0,$M66=0,OR($N66+T$3=$I$27+1,T$3=$N66)),SUM($O$16:$O65)+COUNTIF($Q66:S66,"&gt;0")+1,
IF(AND($J$1=3,T$2=0,$M66=0,$N66+T$3&lt;&gt;$I$27+1,T$3&lt;&gt;$N66),SUM($O$16:$O65)+COUNTIF($Q66:S66,"&gt;0")+1,
IF(AND($J$1=4,T$2=0,$M66=0,$N66+T$3&lt;&gt;$I$27+1,T$3&lt;&gt;$N66,T$1-$L66=0),SUM($O$16:$O65)+COUNTIF($Q66:S66,"&gt;0")+1,
""))))),"")</f>
        <v/>
      </c>
      <c r="U66" s="55" t="str">
        <f ca="1">IFERROR(IF($J$1=0,"",
IF(AND($J$1=1,U$2=0,$M66=0),U$3*$N66,
IF(AND($J$1=2,U$2=0,$M66=0,OR($N66+U$3=$I$27+1,U$3=$N66)),SUM($O$16:$O65)+COUNTIF($Q66:T66,"&gt;0")+1,
IF(AND($J$1=3,U$2=0,$M66=0,$N66+U$3&lt;&gt;$I$27+1,U$3&lt;&gt;$N66),SUM($O$16:$O65)+COUNTIF($Q66:T66,"&gt;0")+1,
IF(AND($J$1=4,U$2=0,$M66=0,$N66+U$3&lt;&gt;$I$27+1,U$3&lt;&gt;$N66,U$1-$L66=0),SUM($O$16:$O65)+COUNTIF($Q66:T66,"&gt;0")+1,
""))))),"")</f>
        <v/>
      </c>
      <c r="V66" s="55" t="str">
        <f ca="1">IFERROR(IF($J$1=0,"",
IF(AND($J$1=1,V$2=0,$M66=0),V$3*$N66,
IF(AND($J$1=2,V$2=0,$M66=0,OR($N66+V$3=$I$27+1,V$3=$N66)),SUM($O$16:$O65)+COUNTIF($Q66:U66,"&gt;0")+1,
IF(AND($J$1=3,V$2=0,$M66=0,$N66+V$3&lt;&gt;$I$27+1,V$3&lt;&gt;$N66),SUM($O$16:$O65)+COUNTIF($Q66:U66,"&gt;0")+1,
IF(AND($J$1=4,V$2=0,$M66=0,$N66+V$3&lt;&gt;$I$27+1,V$3&lt;&gt;$N66,V$1-$L66=0),SUM($O$16:$O65)+COUNTIF($Q66:U66,"&gt;0")+1,
""))))),"")</f>
        <v/>
      </c>
      <c r="W66" s="55" t="str">
        <f ca="1">IFERROR(IF($J$1=0,"",
IF(AND($J$1=1,W$2=0,$M66=0),W$3*$N66,
IF(AND($J$1=2,W$2=0,$M66=0,OR($N66+W$3=$I$27+1,W$3=$N66)),SUM($O$16:$O65)+COUNTIF($Q66:V66,"&gt;0")+1,
IF(AND($J$1=3,W$2=0,$M66=0,$N66+W$3&lt;&gt;$I$27+1,W$3&lt;&gt;$N66),SUM($O$16:$O65)+COUNTIF($Q66:V66,"&gt;0")+1,
IF(AND($J$1=4,W$2=0,$M66=0,$N66+W$3&lt;&gt;$I$27+1,W$3&lt;&gt;$N66,W$1-$L66=0),SUM($O$16:$O65)+COUNTIF($Q66:V66,"&gt;0")+1,
""))))),"")</f>
        <v/>
      </c>
      <c r="X66" s="55" t="str">
        <f ca="1">IFERROR(IF($J$1=0,"",
IF(AND($J$1=1,X$2=0,$M66=0),X$3*$N66,
IF(AND($J$1=2,X$2=0,$M66=0,OR($N66+X$3=$I$27+1,X$3=$N66)),SUM($O$16:$O65)+COUNTIF($Q66:W66,"&gt;0")+1,
IF(AND($J$1=3,X$2=0,$M66=0,$N66+X$3&lt;&gt;$I$27+1,X$3&lt;&gt;$N66),SUM($O$16:$O65)+COUNTIF($Q66:W66,"&gt;0")+1,
IF(AND($J$1=4,X$2=0,$M66=0,$N66+X$3&lt;&gt;$I$27+1,X$3&lt;&gt;$N66,X$1-$L66=0),SUM($O$16:$O65)+COUNTIF($Q66:W66,"&gt;0")+1,
""))))),"")</f>
        <v/>
      </c>
      <c r="Y66" s="55" t="str">
        <f ca="1">IFERROR(IF($J$1=0,"",
IF(AND($J$1=1,Y$2=0,$M66=0),Y$3*$N66,
IF(AND($J$1=2,Y$2=0,$M66=0,OR($N66+Y$3=$I$27+1,Y$3=$N66)),SUM($O$16:$O65)+COUNTIF($Q66:X66,"&gt;0")+1,
IF(AND($J$1=3,Y$2=0,$M66=0,$N66+Y$3&lt;&gt;$I$27+1,Y$3&lt;&gt;$N66),SUM($O$16:$O65)+COUNTIF($Q66:X66,"&gt;0")+1,
IF(AND($J$1=4,Y$2=0,$M66=0,$N66+Y$3&lt;&gt;$I$27+1,Y$3&lt;&gt;$N66,Y$1-$L66=0),SUM($O$16:$O65)+COUNTIF($Q66:X66,"&gt;0")+1,
""))))),"")</f>
        <v/>
      </c>
      <c r="Z66" s="55" t="str">
        <f ca="1">IFERROR(IF($J$1=0,"",
IF(AND($J$1=1,Z$2=0,$M66=0),Z$3*$N66,
IF(AND($J$1=2,Z$2=0,$M66=0,OR($N66+Z$3=$I$27+1,Z$3=$N66)),SUM($O$16:$O65)+COUNTIF($Q66:Y66,"&gt;0")+1,
IF(AND($J$1=3,Z$2=0,$M66=0,$N66+Z$3&lt;&gt;$I$27+1,Z$3&lt;&gt;$N66),SUM($O$16:$O65)+COUNTIF($Q66:Y66,"&gt;0")+1,
IF(AND($J$1=4,Z$2=0,$M66=0,$N66+Z$3&lt;&gt;$I$27+1,Z$3&lt;&gt;$N66,Z$1-$L66=0),SUM($O$16:$O65)+COUNTIF($Q66:Y66,"&gt;0")+1,
""))))),"")</f>
        <v/>
      </c>
      <c r="AA66" s="55" t="str">
        <f ca="1">IFERROR(IF($J$1=0,"",
IF(AND($J$1=1,AA$2=0,$M66=0),AA$3*$N66,
IF(AND($J$1=2,AA$2=0,$M66=0,OR($N66+AA$3=$I$27+1,AA$3=$N66)),SUM($O$16:$O65)+COUNTIF($Q66:Z66,"&gt;0")+1,
IF(AND($J$1=3,AA$2=0,$M66=0,$N66+AA$3&lt;&gt;$I$27+1,AA$3&lt;&gt;$N66),SUM($O$16:$O65)+COUNTIF($Q66:Z66,"&gt;0")+1,
IF(AND($J$1=4,AA$2=0,$M66=0,$N66+AA$3&lt;&gt;$I$27+1,AA$3&lt;&gt;$N66,AA$1-$L66=0),SUM($O$16:$O65)+COUNTIF($Q66:Z66,"&gt;0")+1,
""))))),"")</f>
        <v/>
      </c>
      <c r="AB66" s="55" t="str">
        <f ca="1">IFERROR(IF($J$1=0,"",
IF(AND($J$1=1,AB$2=0,$M66=0),AB$3*$N66,
IF(AND($J$1=2,AB$2=0,$M66=0,OR($N66+AB$3=$I$27+1,AB$3=$N66)),SUM($O$16:$O65)+COUNTIF($Q66:AA66,"&gt;0")+1,
IF(AND($J$1=3,AB$2=0,$M66=0,$N66+AB$3&lt;&gt;$I$27+1,AB$3&lt;&gt;$N66),SUM($O$16:$O65)+COUNTIF($Q66:AA66,"&gt;0")+1,
IF(AND($J$1=4,AB$2=0,$M66=0,$N66+AB$3&lt;&gt;$I$27+1,AB$3&lt;&gt;$N66,AB$1-$L66=0),SUM($O$16:$O65)+COUNTIF($Q66:AA66,"&gt;0")+1,
""))))),"")</f>
        <v/>
      </c>
      <c r="AC66" s="55" t="str">
        <f ca="1">IFERROR(IF($J$1=0,"",
IF(AND($J$1=1,AC$2=0,$M66=0),AC$3*$N66,
IF(AND($J$1=2,AC$2=0,$M66=0,OR($N66+AC$3=$I$27+1,AC$3=$N66)),SUM($O$16:$O65)+COUNTIF($Q66:AB66,"&gt;0")+1,
IF(AND($J$1=3,AC$2=0,$M66=0,$N66+AC$3&lt;&gt;$I$27+1,AC$3&lt;&gt;$N66),SUM($O$16:$O65)+COUNTIF($Q66:AB66,"&gt;0")+1,
IF(AND($J$1=4,AC$2=0,$M66=0,$N66+AC$3&lt;&gt;$I$27+1,AC$3&lt;&gt;$N66,AC$1-$L66=0),SUM($O$16:$O65)+COUNTIF($Q66:AB66,"&gt;0")+1,
""))))),"")</f>
        <v/>
      </c>
      <c r="AD66" s="55" t="str">
        <f ca="1">IFERROR(IF($J$1=0,"",
IF(AND($J$1=1,AD$2=0,$M66=0),AD$3*$N66,
IF(AND($J$1=2,AD$2=0,$M66=0,OR($N66+AD$3=$I$27+1,AD$3=$N66)),SUM($O$16:$O65)+COUNTIF($Q66:AC66,"&gt;0")+1,
IF(AND($J$1=3,AD$2=0,$M66=0,$N66+AD$3&lt;&gt;$I$27+1,AD$3&lt;&gt;$N66),SUM($O$16:$O65)+COUNTIF($Q66:AC66,"&gt;0")+1,
IF(AND($J$1=4,AD$2=0,$M66=0,$N66+AD$3&lt;&gt;$I$27+1,AD$3&lt;&gt;$N66,AD$1-$L66=0),SUM($O$16:$O65)+COUNTIF($Q66:AC66,"&gt;0")+1,
""))))),"")</f>
        <v/>
      </c>
      <c r="AE66" s="55" t="str">
        <f ca="1">IFERROR(IF($J$1=0,"",
IF(AND($J$1=1,AE$2=0,$M66=0),AE$3*$N66,
IF(AND($J$1=2,AE$2=0,$M66=0,OR($N66+AE$3=$I$27+1,AE$3=$N66)),SUM($O$16:$O65)+COUNTIF($Q66:AD66,"&gt;0")+1,
IF(AND($J$1=3,AE$2=0,$M66=0,$N66+AE$3&lt;&gt;$I$27+1,AE$3&lt;&gt;$N66),SUM($O$16:$O65)+COUNTIF($Q66:AD66,"&gt;0")+1,
IF(AND($J$1=4,AE$2=0,$M66=0,$N66+AE$3&lt;&gt;$I$27+1,AE$3&lt;&gt;$N66,AE$1-$L66=0),SUM($O$16:$O65)+COUNTIF($Q66:AD66,"&gt;0")+1,
""))))),"")</f>
        <v/>
      </c>
      <c r="AF66" s="55" t="str">
        <f ca="1">IFERROR(IF($J$1=0,"",
IF(AND($J$1=1,AF$2=0,$M66=0),AF$3*$N66,
IF(AND($J$1=2,AF$2=0,$M66=0,OR($N66+AF$3=$I$27+1,AF$3=$N66)),SUM($O$16:$O65)+COUNTIF($Q66:AE66,"&gt;0")+1,
IF(AND($J$1=3,AF$2=0,$M66=0,$N66+AF$3&lt;&gt;$I$27+1,AF$3&lt;&gt;$N66),SUM($O$16:$O65)+COUNTIF($Q66:AE66,"&gt;0")+1,
IF(AND($J$1=4,AF$2=0,$M66=0,$N66+AF$3&lt;&gt;$I$27+1,AF$3&lt;&gt;$N66,AF$1-$L66=0),SUM($O$16:$O65)+COUNTIF($Q66:AE66,"&gt;0")+1,
""))))),"")</f>
        <v/>
      </c>
      <c r="AG66" s="55" t="str">
        <f ca="1">IFERROR(IF($J$1=0,"",
IF(AND($J$1=1,AG$2=0,$M66=0),AG$3*$N66,
IF(AND($J$1=2,AG$2=0,$M66=0,OR($N66+AG$3=$I$27+1,AG$3=$N66)),SUM($O$16:$O65)+COUNTIF($Q66:AF66,"&gt;0")+1,
IF(AND($J$1=3,AG$2=0,$M66=0,$N66+AG$3&lt;&gt;$I$27+1,AG$3&lt;&gt;$N66),SUM($O$16:$O65)+COUNTIF($Q66:AF66,"&gt;0")+1,
IF(AND($J$1=4,AG$2=0,$M66=0,$N66+AG$3&lt;&gt;$I$27+1,AG$3&lt;&gt;$N66,AG$1-$L66=0),SUM($O$16:$O65)+COUNTIF($Q66:AF66,"&gt;0")+1,
""))))),"")</f>
        <v/>
      </c>
      <c r="AH66" s="55" t="str">
        <f ca="1">IFERROR(IF($J$1=0,"",
IF(AND($J$1=1,AH$2=0,$M66=0),AH$3*$N66,
IF(AND($J$1=2,AH$2=0,$M66=0,OR($N66+AH$3=$I$27+1,AH$3=$N66)),SUM($O$16:$O65)+COUNTIF($Q66:AG66,"&gt;0")+1,
IF(AND($J$1=3,AH$2=0,$M66=0,$N66+AH$3&lt;&gt;$I$27+1,AH$3&lt;&gt;$N66),SUM($O$16:$O65)+COUNTIF($Q66:AG66,"&gt;0")+1,
IF(AND($J$1=4,AH$2=0,$M66=0,$N66+AH$3&lt;&gt;$I$27+1,AH$3&lt;&gt;$N66,AH$1-$L66=0),SUM($O$16:$O65)+COUNTIF($Q66:AG66,"&gt;0")+1,
""))))),"")</f>
        <v/>
      </c>
      <c r="AI66" s="55" t="str">
        <f ca="1">IFERROR(IF($J$1=0,"",
IF(AND($J$1=1,AI$2=0,$M66=0),AI$3*$N66,
IF(AND($J$1=2,AI$2=0,$M66=0,OR($N66+AI$3=$I$27+1,AI$3=$N66)),SUM($O$16:$O65)+COUNTIF($Q66:AH66,"&gt;0")+1,
IF(AND($J$1=3,AI$2=0,$M66=0,$N66+AI$3&lt;&gt;$I$27+1,AI$3&lt;&gt;$N66),SUM($O$16:$O65)+COUNTIF($Q66:AH66,"&gt;0")+1,
IF(AND($J$1=4,AI$2=0,$M66=0,$N66+AI$3&lt;&gt;$I$27+1,AI$3&lt;&gt;$N66,AI$1-$L66=0),SUM($O$16:$O65)+COUNTIF($Q66:AH66,"&gt;0")+1,
""))))),"")</f>
        <v/>
      </c>
      <c r="AJ66" s="55" t="str">
        <f ca="1">IFERROR(IF($J$1=0,"",
IF(AND($J$1=1,AJ$2=0,$M66=0),AJ$3*$N66,
IF(AND($J$1=2,AJ$2=0,$M66=0,OR($N66+AJ$3=$I$27+1,AJ$3=$N66)),SUM($O$16:$O65)+COUNTIF($Q66:AI66,"&gt;0")+1,
IF(AND($J$1=3,AJ$2=0,$M66=0,$N66+AJ$3&lt;&gt;$I$27+1,AJ$3&lt;&gt;$N66),SUM($O$16:$O65)+COUNTIF($Q66:AI66,"&gt;0")+1,
IF(AND($J$1=4,AJ$2=0,$M66=0,$N66+AJ$3&lt;&gt;$I$27+1,AJ$3&lt;&gt;$N66,AJ$1-$L66=0),SUM($O$16:$O65)+COUNTIF($Q66:AI66,"&gt;0")+1,
""))))),"")</f>
        <v/>
      </c>
      <c r="AK66" s="55" t="str">
        <f ca="1">IFERROR(IF($J$1=0,"",
IF(AND($J$1=1,AK$2=0,$M66=0),AK$3*$N66,
IF(AND($J$1=2,AK$2=0,$M66=0,OR($N66+AK$3=$I$27+1,AK$3=$N66)),SUM($O$16:$O65)+COUNTIF($Q66:AJ66,"&gt;0")+1,
IF(AND($J$1=3,AK$2=0,$M66=0,$N66+AK$3&lt;&gt;$I$27+1,AK$3&lt;&gt;$N66),SUM($O$16:$O65)+COUNTIF($Q66:AJ66,"&gt;0")+1,
IF(AND($J$1=4,AK$2=0,$M66=0,$N66+AK$3&lt;&gt;$I$27+1,AK$3&lt;&gt;$N66,AK$1-$L66=0),SUM($O$16:$O65)+COUNTIF($Q66:AJ66,"&gt;0")+1,
""))))),"")</f>
        <v/>
      </c>
      <c r="AL66" s="55" t="str">
        <f ca="1">IFERROR(IF($J$1=0,"",
IF(AND($J$1=1,AL$2=0,$M66=0),AL$3*$N66,
IF(AND($J$1=2,AL$2=0,$M66=0,OR($N66+AL$3=$I$27+1,AL$3=$N66)),SUM($O$16:$O65)+COUNTIF($Q66:AK66,"&gt;0")+1,
IF(AND($J$1=3,AL$2=0,$M66=0,$N66+AL$3&lt;&gt;$I$27+1,AL$3&lt;&gt;$N66),SUM($O$16:$O65)+COUNTIF($Q66:AK66,"&gt;0")+1,
IF(AND($J$1=4,AL$2=0,$M66=0,$N66+AL$3&lt;&gt;$I$27+1,AL$3&lt;&gt;$N66,AL$1-$L66=0),SUM($O$16:$O65)+COUNTIF($Q66:AK66,"&gt;0")+1,
""))))),"")</f>
        <v/>
      </c>
      <c r="AM66" s="55" t="str">
        <f ca="1">IFERROR(IF($J$1=0,"",
IF(AND($J$1=1,AM$2=0,$M66=0),AM$3*$N66,
IF(AND($J$1=2,AM$2=0,$M66=0,OR($N66+AM$3=$I$27+1,AM$3=$N66)),SUM($O$16:$O65)+COUNTIF($Q66:AL66,"&gt;0")+1,
IF(AND($J$1=3,AM$2=0,$M66=0,$N66+AM$3&lt;&gt;$I$27+1,AM$3&lt;&gt;$N66),SUM($O$16:$O65)+COUNTIF($Q66:AL66,"&gt;0")+1,
IF(AND($J$1=4,AM$2=0,$M66=0,$N66+AM$3&lt;&gt;$I$27+1,AM$3&lt;&gt;$N66,AM$1-$L66=0),SUM($O$16:$O65)+COUNTIF($Q66:AL66,"&gt;0")+1,
""))))),"")</f>
        <v/>
      </c>
      <c r="AN66" s="55" t="str">
        <f ca="1">IFERROR(IF($J$1=0,"",
IF(AND($J$1=1,AN$2=0,$M66=0),AN$3*$N66,
IF(AND($J$1=2,AN$2=0,$M66=0,OR($N66+AN$3=$I$27+1,AN$3=$N66)),SUM($O$16:$O65)+COUNTIF($Q66:AM66,"&gt;0")+1,
IF(AND($J$1=3,AN$2=0,$M66=0,$N66+AN$3&lt;&gt;$I$27+1,AN$3&lt;&gt;$N66),SUM($O$16:$O65)+COUNTIF($Q66:AM66,"&gt;0")+1,
IF(AND($J$1=4,AN$2=0,$M66=0,$N66+AN$3&lt;&gt;$I$27+1,AN$3&lt;&gt;$N66,AN$1-$L66=0),SUM($O$16:$O65)+COUNTIF($Q66:AM66,"&gt;0")+1,
""))))),"")</f>
        <v/>
      </c>
      <c r="AO66" s="55" t="str">
        <f ca="1">IFERROR(IF($J$1=0,"",
IF(AND($J$1=1,AO$2=0,$M66=0),AO$3*$N66,
IF(AND($J$1=2,AO$2=0,$M66=0,OR($N66+AO$3=$I$27+1,AO$3=$N66)),SUM($O$16:$O65)+COUNTIF($Q66:AN66,"&gt;0")+1,
IF(AND($J$1=3,AO$2=0,$M66=0,$N66+AO$3&lt;&gt;$I$27+1,AO$3&lt;&gt;$N66),SUM($O$16:$O65)+COUNTIF($Q66:AN66,"&gt;0")+1,
IF(AND($J$1=4,AO$2=0,$M66=0,$N66+AO$3&lt;&gt;$I$27+1,AO$3&lt;&gt;$N66,AO$1-$L66=0),SUM($O$16:$O65)+COUNTIF($Q66:AN66,"&gt;0")+1,
""))))),"")</f>
        <v/>
      </c>
      <c r="AP66" s="55" t="str">
        <f ca="1">IFERROR(IF($J$1=0,"",
IF(AND($J$1=1,AP$2=0,$M66=0),AP$3*$N66,
IF(AND($J$1=2,AP$2=0,$M66=0,OR($N66+AP$3=$I$27+1,AP$3=$N66)),SUM($O$16:$O65)+COUNTIF($Q66:AO66,"&gt;0")+1,
IF(AND($J$1=3,AP$2=0,$M66=0,$N66+AP$3&lt;&gt;$I$27+1,AP$3&lt;&gt;$N66),SUM($O$16:$O65)+COUNTIF($Q66:AO66,"&gt;0")+1,
IF(AND($J$1=4,AP$2=0,$M66=0,$N66+AP$3&lt;&gt;$I$27+1,AP$3&lt;&gt;$N66,AP$1-$L66=0),SUM($O$16:$O65)+COUNTIF($Q66:AO66,"&gt;0")+1,
""))))),"")</f>
        <v/>
      </c>
      <c r="AQ66" s="55" t="str">
        <f ca="1">IFERROR(IF($J$1=0,"",
IF(AND($J$1=1,AQ$2=0,$M66=0),AQ$3*$N66,
IF(AND($J$1=2,AQ$2=0,$M66=0,OR($N66+AQ$3=$I$27+1,AQ$3=$N66)),SUM($O$16:$O65)+COUNTIF($Q66:AP66,"&gt;0")+1,
IF(AND($J$1=3,AQ$2=0,$M66=0,$N66+AQ$3&lt;&gt;$I$27+1,AQ$3&lt;&gt;$N66),SUM($O$16:$O65)+COUNTIF($Q66:AP66,"&gt;0")+1,
IF(AND($J$1=4,AQ$2=0,$M66=0,$N66+AQ$3&lt;&gt;$I$27+1,AQ$3&lt;&gt;$N66,AQ$1-$L66=0),SUM($O$16:$O65)+COUNTIF($Q66:AP66,"&gt;0")+1,
""))))),"")</f>
        <v/>
      </c>
      <c r="AR66" s="55" t="str">
        <f ca="1">IFERROR(IF($J$1=0,"",
IF(AND($J$1=1,AR$2=0,$M66=0),AR$3*$N66,
IF(AND($J$1=2,AR$2=0,$M66=0,OR($N66+AR$3=$I$27+1,AR$3=$N66)),SUM($O$16:$O65)+COUNTIF($Q66:AQ66,"&gt;0")+1,
IF(AND($J$1=3,AR$2=0,$M66=0,$N66+AR$3&lt;&gt;$I$27+1,AR$3&lt;&gt;$N66),SUM($O$16:$O65)+COUNTIF($Q66:AQ66,"&gt;0")+1,
IF(AND($J$1=4,AR$2=0,$M66=0,$N66+AR$3&lt;&gt;$I$27+1,AR$3&lt;&gt;$N66,AR$1-$L66=0),SUM($O$16:$O65)+COUNTIF($Q66:AQ66,"&gt;0")+1,
""))))),"")</f>
        <v/>
      </c>
      <c r="AS66" s="55" t="str">
        <f ca="1">IFERROR(IF($J$1=0,"",
IF(AND($J$1=1,AS$2=0,$M66=0),AS$3*$N66,
IF(AND($J$1=2,AS$2=0,$M66=0,OR($N66+AS$3=$I$27+1,AS$3=$N66)),SUM($O$16:$O65)+COUNTIF($Q66:AR66,"&gt;0")+1,
IF(AND($J$1=3,AS$2=0,$M66=0,$N66+AS$3&lt;&gt;$I$27+1,AS$3&lt;&gt;$N66),SUM($O$16:$O65)+COUNTIF($Q66:AR66,"&gt;0")+1,
IF(AND($J$1=4,AS$2=0,$M66=0,$N66+AS$3&lt;&gt;$I$27+1,AS$3&lt;&gt;$N66,AS$1-$L66=0),SUM($O$16:$O65)+COUNTIF($Q66:AR66,"&gt;0")+1,
""))))),"")</f>
        <v/>
      </c>
      <c r="AT66" s="55" t="str">
        <f ca="1">IFERROR(IF($J$1=0,"",
IF(AND($J$1=1,AT$2=0,$M66=0),AT$3*$N66,
IF(AND($J$1=2,AT$2=0,$M66=0,OR($N66+AT$3=$I$27+1,AT$3=$N66)),SUM($O$16:$O65)+COUNTIF($Q66:AS66,"&gt;0")+1,
IF(AND($J$1=3,AT$2=0,$M66=0,$N66+AT$3&lt;&gt;$I$27+1,AT$3&lt;&gt;$N66),SUM($O$16:$O65)+COUNTIF($Q66:AS66,"&gt;0")+1,
IF(AND($J$1=4,AT$2=0,$M66=0,$N66+AT$3&lt;&gt;$I$27+1,AT$3&lt;&gt;$N66,AT$1-$L66=0),SUM($O$16:$O65)+COUNTIF($Q66:AS66,"&gt;0")+1,
""))))),"")</f>
        <v/>
      </c>
      <c r="AU66" s="55" t="str">
        <f ca="1">IFERROR(IF($J$1=0,"",
IF(AND($J$1=1,AU$2=0,$M66=0),AU$3*$N66,
IF(AND($J$1=2,AU$2=0,$M66=0,OR($N66+AU$3=$I$27+1,AU$3=$N66)),SUM($O$16:$O65)+COUNTIF($Q66:AT66,"&gt;0")+1,
IF(AND($J$1=3,AU$2=0,$M66=0,$N66+AU$3&lt;&gt;$I$27+1,AU$3&lt;&gt;$N66),SUM($O$16:$O65)+COUNTIF($Q66:AT66,"&gt;0")+1,
IF(AND($J$1=4,AU$2=0,$M66=0,$N66+AU$3&lt;&gt;$I$27+1,AU$3&lt;&gt;$N66,AU$1-$L66=0),SUM($O$16:$O65)+COUNTIF($Q66:AT66,"&gt;0")+1,
""))))),"")</f>
        <v/>
      </c>
      <c r="AV66" s="55" t="str">
        <f ca="1">IFERROR(IF($J$1=0,"",
IF(AND($J$1=1,AV$2=0,$M66=0),AV$3*$N66,
IF(AND($J$1=2,AV$2=0,$M66=0,OR($N66+AV$3=$I$27+1,AV$3=$N66)),SUM($O$16:$O65)+COUNTIF($Q66:AU66,"&gt;0")+1,
IF(AND($J$1=3,AV$2=0,$M66=0,$N66+AV$3&lt;&gt;$I$27+1,AV$3&lt;&gt;$N66),SUM($O$16:$O65)+COUNTIF($Q66:AU66,"&gt;0")+1,
IF(AND($J$1=4,AV$2=0,$M66=0,$N66+AV$3&lt;&gt;$I$27+1,AV$3&lt;&gt;$N66,AV$1-$L66=0),SUM($O$16:$O65)+COUNTIF($Q66:AU66,"&gt;0")+1,
""))))),"")</f>
        <v/>
      </c>
      <c r="AW66" s="55" t="str">
        <f ca="1">IFERROR(IF($J$1=0,"",
IF(AND($J$1=1,AW$2=0,$M66=0),AW$3*$N66,
IF(AND($J$1=2,AW$2=0,$M66=0,OR($N66+AW$3=$I$27+1,AW$3=$N66)),SUM($O$16:$O65)+COUNTIF($Q66:AV66,"&gt;0")+1,
IF(AND($J$1=3,AW$2=0,$M66=0,$N66+AW$3&lt;&gt;$I$27+1,AW$3&lt;&gt;$N66),SUM($O$16:$O65)+COUNTIF($Q66:AV66,"&gt;0")+1,
IF(AND($J$1=4,AW$2=0,$M66=0,$N66+AW$3&lt;&gt;$I$27+1,AW$3&lt;&gt;$N66,AW$1-$L66=0),SUM($O$16:$O65)+COUNTIF($Q66:AV66,"&gt;0")+1,
""))))),"")</f>
        <v/>
      </c>
      <c r="AX66" s="55" t="str">
        <f ca="1">IFERROR(IF($J$1=0,"",
IF(AND($J$1=1,AX$2=0,$M66=0),AX$3*$N66,
IF(AND($J$1=2,AX$2=0,$M66=0,OR($N66+AX$3=$I$27+1,AX$3=$N66)),SUM($O$16:$O65)+COUNTIF($Q66:AW66,"&gt;0")+1,
IF(AND($J$1=3,AX$2=0,$M66=0,$N66+AX$3&lt;&gt;$I$27+1,AX$3&lt;&gt;$N66),SUM($O$16:$O65)+COUNTIF($Q66:AW66,"&gt;0")+1,
IF(AND($J$1=4,AX$2=0,$M66=0,$N66+AX$3&lt;&gt;$I$27+1,AX$3&lt;&gt;$N66,AX$1-$L66=0),SUM($O$16:$O65)+COUNTIF($Q66:AW66,"&gt;0")+1,
""))))),"")</f>
        <v/>
      </c>
      <c r="AY66" s="55" t="str">
        <f ca="1">IFERROR(IF($J$1=0,"",
IF(AND($J$1=1,AY$2=0,$M66=0),AY$3*$N66,
IF(AND($J$1=2,AY$2=0,$M66=0,OR($N66+AY$3=$I$27+1,AY$3=$N66)),SUM($O$16:$O65)+COUNTIF($Q66:AX66,"&gt;0")+1,
IF(AND($J$1=3,AY$2=0,$M66=0,$N66+AY$3&lt;&gt;$I$27+1,AY$3&lt;&gt;$N66),SUM($O$16:$O65)+COUNTIF($Q66:AX66,"&gt;0")+1,
IF(AND($J$1=4,AY$2=0,$M66=0,$N66+AY$3&lt;&gt;$I$27+1,AY$3&lt;&gt;$N66,AY$1-$L66=0),SUM($O$16:$O65)+COUNTIF($Q66:AX66,"&gt;0")+1,
""))))),"")</f>
        <v/>
      </c>
      <c r="AZ66" s="55" t="str">
        <f ca="1">IFERROR(IF($J$1=0,"",
IF(AND($J$1=1,AZ$2=0,$M66=0),AZ$3*$N66,
IF(AND($J$1=2,AZ$2=0,$M66=0,OR($N66+AZ$3=$I$27+1,AZ$3=$N66)),SUM($O$16:$O65)+COUNTIF($Q66:AY66,"&gt;0")+1,
IF(AND($J$1=3,AZ$2=0,$M66=0,$N66+AZ$3&lt;&gt;$I$27+1,AZ$3&lt;&gt;$N66),SUM($O$16:$O65)+COUNTIF($Q66:AY66,"&gt;0")+1,
IF(AND($J$1=4,AZ$2=0,$M66=0,$N66+AZ$3&lt;&gt;$I$27+1,AZ$3&lt;&gt;$N66,AZ$1-$L66=0),SUM($O$16:$O65)+COUNTIF($Q66:AY66,"&gt;0")+1,
""))))),"")</f>
        <v/>
      </c>
      <c r="BA66" s="55" t="str">
        <f ca="1">IFERROR(IF($J$1=0,"",
IF(AND($J$1=1,BA$2=0,$M66=0),BA$3*$N66,
IF(AND($J$1=2,BA$2=0,$M66=0,OR($N66+BA$3=$I$27+1,BA$3=$N66)),SUM($O$16:$O65)+COUNTIF($Q66:AZ66,"&gt;0")+1,
IF(AND($J$1=3,BA$2=0,$M66=0,$N66+BA$3&lt;&gt;$I$27+1,BA$3&lt;&gt;$N66),SUM($O$16:$O65)+COUNTIF($Q66:AZ66,"&gt;0")+1,
IF(AND($J$1=4,BA$2=0,$M66=0,$N66+BA$3&lt;&gt;$I$27+1,BA$3&lt;&gt;$N66,BA$1-$L66=0),SUM($O$16:$O65)+COUNTIF($Q66:AZ66,"&gt;0")+1,
""))))),"")</f>
        <v/>
      </c>
      <c r="BB66" s="55" t="str">
        <f ca="1">IFERROR(IF($J$1=0,"",
IF(AND($J$1=1,BB$2=0,$M66=0),BB$3*$N66,
IF(AND($J$1=2,BB$2=0,$M66=0,OR($N66+BB$3=$I$27+1,BB$3=$N66)),SUM($O$16:$O65)+COUNTIF($Q66:BA66,"&gt;0")+1,
IF(AND($J$1=3,BB$2=0,$M66=0,$N66+BB$3&lt;&gt;$I$27+1,BB$3&lt;&gt;$N66),SUM($O$16:$O65)+COUNTIF($Q66:BA66,"&gt;0")+1,
IF(AND($J$1=4,BB$2=0,$M66=0,$N66+BB$3&lt;&gt;$I$27+1,BB$3&lt;&gt;$N66,BB$1-$L66=0),SUM($O$16:$O65)+COUNTIF($Q66:BA66,"&gt;0")+1,
""))))),"")</f>
        <v/>
      </c>
      <c r="BC66" s="55" t="str">
        <f ca="1">IFERROR(IF($J$1=0,"",
IF(AND($J$1=1,BC$2=0,$M66=0),BC$3*$N66,
IF(AND($J$1=2,BC$2=0,$M66=0,OR($N66+BC$3=$I$27+1,BC$3=$N66)),SUM($O$16:$O65)+COUNTIF($Q66:BB66,"&gt;0")+1,
IF(AND($J$1=3,BC$2=0,$M66=0,$N66+BC$3&lt;&gt;$I$27+1,BC$3&lt;&gt;$N66),SUM($O$16:$O65)+COUNTIF($Q66:BB66,"&gt;0")+1,
IF(AND($J$1=4,BC$2=0,$M66=0,$N66+BC$3&lt;&gt;$I$27+1,BC$3&lt;&gt;$N66,BC$1-$L66=0),SUM($O$16:$O65)+COUNTIF($Q66:BB66,"&gt;0")+1,
""))))),"")</f>
        <v/>
      </c>
      <c r="BD66" s="55" t="str">
        <f ca="1">IFERROR(IF($J$1=0,"",
IF(AND($J$1=1,BD$2=0,$M66=0),BD$3*$N66,
IF(AND($J$1=2,BD$2=0,$M66=0,OR($N66+BD$3=$I$27+1,BD$3=$N66)),SUM($O$16:$O65)+COUNTIF($Q66:BC66,"&gt;0")+1,
IF(AND($J$1=3,BD$2=0,$M66=0,$N66+BD$3&lt;&gt;$I$27+1,BD$3&lt;&gt;$N66),SUM($O$16:$O65)+COUNTIF($Q66:BC66,"&gt;0")+1,
IF(AND($J$1=4,BD$2=0,$M66=0,$N66+BD$3&lt;&gt;$I$27+1,BD$3&lt;&gt;$N66,BD$1-$L66=0),SUM($O$16:$O65)+COUNTIF($Q66:BC66,"&gt;0")+1,
""))))),"")</f>
        <v/>
      </c>
      <c r="BE66" s="55" t="str">
        <f ca="1">IFERROR(IF($J$1=0,"",
IF(AND($J$1=1,BE$2=0,$M66=0),BE$3*$N66,
IF(AND($J$1=2,BE$2=0,$M66=0,OR($N66+BE$3=$I$27+1,BE$3=$N66)),SUM($O$16:$O65)+COUNTIF($Q66:BD66,"&gt;0")+1,
IF(AND($J$1=3,BE$2=0,$M66=0,$N66+BE$3&lt;&gt;$I$27+1,BE$3&lt;&gt;$N66),SUM($O$16:$O65)+COUNTIF($Q66:BD66,"&gt;0")+1,
IF(AND($J$1=4,BE$2=0,$M66=0,$N66+BE$3&lt;&gt;$I$27+1,BE$3&lt;&gt;$N66,BE$1-$L66=0),SUM($O$16:$O65)+COUNTIF($Q66:BD66,"&gt;0")+1,
""))))),"")</f>
        <v/>
      </c>
      <c r="BF66" s="55" t="str">
        <f ca="1">IFERROR(IF($J$1=0,"",
IF(AND($J$1=1,BF$2=0,$M66=0),BF$3*$N66,
IF(AND($J$1=2,BF$2=0,$M66=0,OR($N66+BF$3=$I$27+1,BF$3=$N66)),SUM($O$16:$O65)+COUNTIF($Q66:BE66,"&gt;0")+1,
IF(AND($J$1=3,BF$2=0,$M66=0,$N66+BF$3&lt;&gt;$I$27+1,BF$3&lt;&gt;$N66),SUM($O$16:$O65)+COUNTIF($Q66:BE66,"&gt;0")+1,
IF(AND($J$1=4,BF$2=0,$M66=0,$N66+BF$3&lt;&gt;$I$27+1,BF$3&lt;&gt;$N66,BF$1-$L66=0),SUM($O$16:$O65)+COUNTIF($Q66:BE66,"&gt;0")+1,
""))))),"")</f>
        <v/>
      </c>
      <c r="BG66" s="55" t="str">
        <f ca="1">IFERROR(IF($J$1=0,"",
IF(AND($J$1=1,BG$2=0,$M66=0),BG$3*$N66,
IF(AND($J$1=2,BG$2=0,$M66=0,OR($N66+BG$3=$I$27+1,BG$3=$N66)),SUM($O$16:$O65)+COUNTIF($Q66:BF66,"&gt;0")+1,
IF(AND($J$1=3,BG$2=0,$M66=0,$N66+BG$3&lt;&gt;$I$27+1,BG$3&lt;&gt;$N66),SUM($O$16:$O65)+COUNTIF($Q66:BF66,"&gt;0")+1,
IF(AND($J$1=4,BG$2=0,$M66=0,$N66+BG$3&lt;&gt;$I$27+1,BG$3&lt;&gt;$N66,BG$1-$L66=0),SUM($O$16:$O65)+COUNTIF($Q66:BF66,"&gt;0")+1,
""))))),"")</f>
        <v/>
      </c>
      <c r="BH66" s="55" t="str">
        <f ca="1">IFERROR(IF($J$1=0,"",
IF(AND($J$1=1,BH$2=0,$M66=0),BH$3*$N66,
IF(AND($J$1=2,BH$2=0,$M66=0,OR($N66+BH$3=$I$27+1,BH$3=$N66)),SUM($O$16:$O65)+COUNTIF($Q66:BG66,"&gt;0")+1,
IF(AND($J$1=3,BH$2=0,$M66=0,$N66+BH$3&lt;&gt;$I$27+1,BH$3&lt;&gt;$N66),SUM($O$16:$O65)+COUNTIF($Q66:BG66,"&gt;0")+1,
IF(AND($J$1=4,BH$2=0,$M66=0,$N66+BH$3&lt;&gt;$I$27+1,BH$3&lt;&gt;$N66,BH$1-$L66=0),SUM($O$16:$O65)+COUNTIF($Q66:BG66,"&gt;0")+1,
""))))),"")</f>
        <v/>
      </c>
      <c r="BI66" s="55" t="str">
        <f ca="1">IFERROR(IF($J$1=0,"",
IF(AND($J$1=1,BI$2=0,$M66=0),BI$3*$N66,
IF(AND($J$1=2,BI$2=0,$M66=0,OR($N66+BI$3=$I$27+1,BI$3=$N66)),SUM($O$16:$O65)+COUNTIF($Q66:BH66,"&gt;0")+1,
IF(AND($J$1=3,BI$2=0,$M66=0,$N66+BI$3&lt;&gt;$I$27+1,BI$3&lt;&gt;$N66),SUM($O$16:$O65)+COUNTIF($Q66:BH66,"&gt;0")+1,
IF(AND($J$1=4,BI$2=0,$M66=0,$N66+BI$3&lt;&gt;$I$27+1,BI$3&lt;&gt;$N66,BI$1-$L66=0),SUM($O$16:$O65)+COUNTIF($Q66:BH66,"&gt;0")+1,
""))))),"")</f>
        <v/>
      </c>
      <c r="BJ66" s="55" t="str">
        <f ca="1">IFERROR(IF($J$1=0,"",
IF(AND($J$1=1,BJ$2=0,$M66=0),BJ$3*$N66,
IF(AND($J$1=2,BJ$2=0,$M66=0,OR($N66+BJ$3=$I$27+1,BJ$3=$N66)),SUM($O$16:$O65)+COUNTIF($Q66:BI66,"&gt;0")+1,
IF(AND($J$1=3,BJ$2=0,$M66=0,$N66+BJ$3&lt;&gt;$I$27+1,BJ$3&lt;&gt;$N66),SUM($O$16:$O65)+COUNTIF($Q66:BI66,"&gt;0")+1,
IF(AND($J$1=4,BJ$2=0,$M66=0,$N66+BJ$3&lt;&gt;$I$27+1,BJ$3&lt;&gt;$N66,BJ$1-$L66=0),SUM($O$16:$O65)+COUNTIF($Q66:BI66,"&gt;0")+1,
""))))),"")</f>
        <v/>
      </c>
      <c r="BK66" s="55" t="str">
        <f ca="1">IFERROR(IF($J$1=0,"",
IF(AND($J$1=1,BK$2=0,$M66=0),BK$3*$N66,
IF(AND($J$1=2,BK$2=0,$M66=0,OR($N66+BK$3=$I$27+1,BK$3=$N66)),SUM($O$16:$O65)+COUNTIF($Q66:BJ66,"&gt;0")+1,
IF(AND($J$1=3,BK$2=0,$M66=0,$N66+BK$3&lt;&gt;$I$27+1,BK$3&lt;&gt;$N66),SUM($O$16:$O65)+COUNTIF($Q66:BJ66,"&gt;0")+1,
IF(AND($J$1=4,BK$2=0,$M66=0,$N66+BK$3&lt;&gt;$I$27+1,BK$3&lt;&gt;$N66,BK$1-$L66=0),SUM($O$16:$O65)+COUNTIF($Q66:BJ66,"&gt;0")+1,
""))))),"")</f>
        <v/>
      </c>
      <c r="BL66" s="55" t="str">
        <f ca="1">IFERROR(IF($J$1=0,"",
IF(AND($J$1=1,BL$2=0,$M66=0),BL$3*$N66,
IF(AND($J$1=2,BL$2=0,$M66=0,OR($N66+BL$3=$I$27+1,BL$3=$N66)),SUM($O$16:$O65)+COUNTIF($Q66:BK66,"&gt;0")+1,
IF(AND($J$1=3,BL$2=0,$M66=0,$N66+BL$3&lt;&gt;$I$27+1,BL$3&lt;&gt;$N66),SUM($O$16:$O65)+COUNTIF($Q66:BK66,"&gt;0")+1,
IF(AND($J$1=4,BL$2=0,$M66=0,$N66+BL$3&lt;&gt;$I$27+1,BL$3&lt;&gt;$N66,BL$1-$L66=0),SUM($O$16:$O65)+COUNTIF($Q66:BK66,"&gt;0")+1,
""))))),"")</f>
        <v/>
      </c>
      <c r="BM66" s="55" t="str">
        <f ca="1">IFERROR(IF($J$1=0,"",
IF(AND($J$1=1,BM$2=0,$M66=0),BM$3*$N66,
IF(AND($J$1=2,BM$2=0,$M66=0,OR($N66+BM$3=$I$27+1,BM$3=$N66)),SUM($O$16:$O65)+COUNTIF($Q66:BL66,"&gt;0")+1,
IF(AND($J$1=3,BM$2=0,$M66=0,$N66+BM$3&lt;&gt;$I$27+1,BM$3&lt;&gt;$N66),SUM($O$16:$O65)+COUNTIF($Q66:BL66,"&gt;0")+1,
IF(AND($J$1=4,BM$2=0,$M66=0,$N66+BM$3&lt;&gt;$I$27+1,BM$3&lt;&gt;$N66,BM$1-$L66=0),SUM($O$16:$O65)+COUNTIF($Q66:BL66,"&gt;0")+1,
""))))),"")</f>
        <v/>
      </c>
      <c r="BN66" s="55" t="str">
        <f ca="1">IFERROR(IF($J$1=0,"",
IF(AND($J$1=1,BN$2=0,$M66=0),BN$3*$N66,
IF(AND($J$1=2,BN$2=0,$M66=0,OR($N66+BN$3=$I$27+1,BN$3=$N66)),SUM($O$16:$O65)+COUNTIF($Q66:BM66,"&gt;0")+1,
IF(AND($J$1=3,BN$2=0,$M66=0,$N66+BN$3&lt;&gt;$I$27+1,BN$3&lt;&gt;$N66),SUM($O$16:$O65)+COUNTIF($Q66:BM66,"&gt;0")+1,
IF(AND($J$1=4,BN$2=0,$M66=0,$N66+BN$3&lt;&gt;$I$27+1,BN$3&lt;&gt;$N66,BN$1-$L66=0),SUM($O$16:$O65)+COUNTIF($Q66:BM66,"&gt;0")+1,
""))))),"")</f>
        <v/>
      </c>
      <c r="BO66" s="55" t="str">
        <f ca="1">IFERROR(IF($J$1=0,"",
IF(AND($J$1=1,BO$2=0,$M66=0),BO$3*$N66,
IF(AND($J$1=2,BO$2=0,$M66=0,OR($N66+BO$3=$I$27+1,BO$3=$N66)),SUM($O$16:$O65)+COUNTIF($Q66:BN66,"&gt;0")+1,
IF(AND($J$1=3,BO$2=0,$M66=0,$N66+BO$3&lt;&gt;$I$27+1,BO$3&lt;&gt;$N66),SUM($O$16:$O65)+COUNTIF($Q66:BN66,"&gt;0")+1,
IF(AND($J$1=4,BO$2=0,$M66=0,$N66+BO$3&lt;&gt;$I$27+1,BO$3&lt;&gt;$N66,BO$1-$L66=0),SUM($O$16:$O65)+COUNTIF($Q66:BN66,"&gt;0")+1,
""))))),"")</f>
        <v/>
      </c>
      <c r="BP66" s="55" t="str">
        <f ca="1">IFERROR(IF($J$1=0,"",
IF(AND($J$1=1,BP$2=0,$M66=0),BP$3*$N66,
IF(AND($J$1=2,BP$2=0,$M66=0,OR($N66+BP$3=$I$27+1,BP$3=$N66)),SUM($O$16:$O65)+COUNTIF($Q66:BO66,"&gt;0")+1,
IF(AND($J$1=3,BP$2=0,$M66=0,$N66+BP$3&lt;&gt;$I$27+1,BP$3&lt;&gt;$N66),SUM($O$16:$O65)+COUNTIF($Q66:BO66,"&gt;0")+1,
IF(AND($J$1=4,BP$2=0,$M66=0,$N66+BP$3&lt;&gt;$I$27+1,BP$3&lt;&gt;$N66,BP$1-$L66=0),SUM($O$16:$O65)+COUNTIF($Q66:BO66,"&gt;0")+1,
""))))),"")</f>
        <v/>
      </c>
      <c r="BQ66" s="55" t="str">
        <f ca="1">IFERROR(IF($J$1=0,"",
IF(AND($J$1=1,BQ$2=0,$M66=0),BQ$3*$N66,
IF(AND($J$1=2,BQ$2=0,$M66=0,OR($N66+BQ$3=$I$27+1,BQ$3=$N66)),SUM($O$16:$O65)+COUNTIF($Q66:BP66,"&gt;0")+1,
IF(AND($J$1=3,BQ$2=0,$M66=0,$N66+BQ$3&lt;&gt;$I$27+1,BQ$3&lt;&gt;$N66),SUM($O$16:$O65)+COUNTIF($Q66:BP66,"&gt;0")+1,
IF(AND($J$1=4,BQ$2=0,$M66=0,$N66+BQ$3&lt;&gt;$I$27+1,BQ$3&lt;&gt;$N66,BQ$1-$L66=0),SUM($O$16:$O65)+COUNTIF($Q66:BP66,"&gt;0")+1,
""))))),"")</f>
        <v/>
      </c>
      <c r="BR66" s="55" t="str">
        <f ca="1">IFERROR(IF($J$1=0,"",
IF(AND($J$1=1,BR$2=0,$M66=0),BR$3*$N66,
IF(AND($J$1=2,BR$2=0,$M66=0,OR($N66+BR$3=$I$27+1,BR$3=$N66)),SUM($O$16:$O65)+COUNTIF($Q66:BQ66,"&gt;0")+1,
IF(AND($J$1=3,BR$2=0,$M66=0,$N66+BR$3&lt;&gt;$I$27+1,BR$3&lt;&gt;$N66),SUM($O$16:$O65)+COUNTIF($Q66:BQ66,"&gt;0")+1,
IF(AND($J$1=4,BR$2=0,$M66=0,$N66+BR$3&lt;&gt;$I$27+1,BR$3&lt;&gt;$N66,BR$1-$L66=0),SUM($O$16:$O65)+COUNTIF($Q66:BQ66,"&gt;0")+1,
""))))),"")</f>
        <v/>
      </c>
      <c r="BS66" s="55" t="str">
        <f ca="1">IFERROR(IF($J$1=0,"",
IF(AND($J$1=1,BS$2=0,$M66=0),BS$3*$N66,
IF(AND($J$1=2,BS$2=0,$M66=0,OR($N66+BS$3=$I$27+1,BS$3=$N66)),SUM($O$16:$O65)+COUNTIF($Q66:BR66,"&gt;0")+1,
IF(AND($J$1=3,BS$2=0,$M66=0,$N66+BS$3&lt;&gt;$I$27+1,BS$3&lt;&gt;$N66),SUM($O$16:$O65)+COUNTIF($Q66:BR66,"&gt;0")+1,
IF(AND($J$1=4,BS$2=0,$M66=0,$N66+BS$3&lt;&gt;$I$27+1,BS$3&lt;&gt;$N66,BS$1-$L66=0),SUM($O$16:$O65)+COUNTIF($Q66:BR66,"&gt;0")+1,
""))))),"")</f>
        <v/>
      </c>
      <c r="BT66" s="55" t="str">
        <f ca="1">IFERROR(IF($J$1=0,"",
IF(AND($J$1=1,BT$2=0,$M66=0),BT$3*$N66,
IF(AND($J$1=2,BT$2=0,$M66=0,OR($N66+BT$3=$I$27+1,BT$3=$N66)),SUM($O$16:$O65)+COUNTIF($Q66:BS66,"&gt;0")+1,
IF(AND($J$1=3,BT$2=0,$M66=0,$N66+BT$3&lt;&gt;$I$27+1,BT$3&lt;&gt;$N66),SUM($O$16:$O65)+COUNTIF($Q66:BS66,"&gt;0")+1,
IF(AND($J$1=4,BT$2=0,$M66=0,$N66+BT$3&lt;&gt;$I$27+1,BT$3&lt;&gt;$N66,BT$1-$L66=0),SUM($O$16:$O65)+COUNTIF($Q66:BS66,"&gt;0")+1,
""))))),"")</f>
        <v/>
      </c>
      <c r="BU66" s="55" t="str">
        <f ca="1">IFERROR(IF($J$1=0,"",
IF(AND($J$1=1,BU$2=0,$M66=0),BU$3*$N66,
IF(AND($J$1=2,BU$2=0,$M66=0,OR($N66+BU$3=$I$27+1,BU$3=$N66)),SUM($O$16:$O65)+COUNTIF($Q66:BT66,"&gt;0")+1,
IF(AND($J$1=3,BU$2=0,$M66=0,$N66+BU$3&lt;&gt;$I$27+1,BU$3&lt;&gt;$N66),SUM($O$16:$O65)+COUNTIF($Q66:BT66,"&gt;0")+1,
IF(AND($J$1=4,BU$2=0,$M66=0,$N66+BU$3&lt;&gt;$I$27+1,BU$3&lt;&gt;$N66,BU$1-$L66=0),SUM($O$16:$O65)+COUNTIF($Q66:BT66,"&gt;0")+1,
""))))),"")</f>
        <v/>
      </c>
      <c r="BV66" s="55" t="str">
        <f ca="1">IFERROR(IF($J$1=0,"",
IF(AND($J$1=1,BV$2=0,$M66=0),BV$3*$N66,
IF(AND($J$1=2,BV$2=0,$M66=0,OR($N66+BV$3=$I$27+1,BV$3=$N66)),SUM($O$16:$O65)+COUNTIF($Q66:BU66,"&gt;0")+1,
IF(AND($J$1=3,BV$2=0,$M66=0,$N66+BV$3&lt;&gt;$I$27+1,BV$3&lt;&gt;$N66),SUM($O$16:$O65)+COUNTIF($Q66:BU66,"&gt;0")+1,
IF(AND($J$1=4,BV$2=0,$M66=0,$N66+BV$3&lt;&gt;$I$27+1,BV$3&lt;&gt;$N66,BV$1-$L66=0),SUM($O$16:$O65)+COUNTIF($Q66:BU66,"&gt;0")+1,
""))))),"")</f>
        <v/>
      </c>
      <c r="BW66" s="55" t="str">
        <f ca="1">IFERROR(IF($J$1=0,"",
IF(AND($J$1=1,BW$2=0,$M66=0),BW$3*$N66,
IF(AND($J$1=2,BW$2=0,$M66=0,OR($N66+BW$3=$I$27+1,BW$3=$N66)),SUM($O$16:$O65)+COUNTIF($Q66:BV66,"&gt;0")+1,
IF(AND($J$1=3,BW$2=0,$M66=0,$N66+BW$3&lt;&gt;$I$27+1,BW$3&lt;&gt;$N66),SUM($O$16:$O65)+COUNTIF($Q66:BV66,"&gt;0")+1,
IF(AND($J$1=4,BW$2=0,$M66=0,$N66+BW$3&lt;&gt;$I$27+1,BW$3&lt;&gt;$N66,BW$1-$L66=0),SUM($O$16:$O65)+COUNTIF($Q66:BV66,"&gt;0")+1,
""))))),"")</f>
        <v/>
      </c>
      <c r="BX66" s="55" t="str">
        <f ca="1">IFERROR(IF($J$1=0,"",
IF(AND($J$1=1,BX$2=0,$M66=0),BX$3*$N66,
IF(AND($J$1=2,BX$2=0,$M66=0,OR($N66+BX$3=$I$27+1,BX$3=$N66)),SUM($O$16:$O65)+COUNTIF($Q66:BW66,"&gt;0")+1,
IF(AND($J$1=3,BX$2=0,$M66=0,$N66+BX$3&lt;&gt;$I$27+1,BX$3&lt;&gt;$N66),SUM($O$16:$O65)+COUNTIF($Q66:BW66,"&gt;0")+1,
IF(AND($J$1=4,BX$2=0,$M66=0,$N66+BX$3&lt;&gt;$I$27+1,BX$3&lt;&gt;$N66,BX$1-$L66=0),SUM($O$16:$O65)+COUNTIF($Q66:BW66,"&gt;0")+1,
""))))),"")</f>
        <v/>
      </c>
      <c r="BY66" s="55" t="str">
        <f ca="1">IFERROR(IF($J$1=0,"",
IF(AND($J$1=1,BY$2=0,$M66=0),BY$3*$N66,
IF(AND($J$1=2,BY$2=0,$M66=0,OR($N66+BY$3=$I$27+1,BY$3=$N66)),SUM($O$16:$O65)+COUNTIF($Q66:BX66,"&gt;0")+1,
IF(AND($J$1=3,BY$2=0,$M66=0,$N66+BY$3&lt;&gt;$I$27+1,BY$3&lt;&gt;$N66),SUM($O$16:$O65)+COUNTIF($Q66:BX66,"&gt;0")+1,
IF(AND($J$1=4,BY$2=0,$M66=0,$N66+BY$3&lt;&gt;$I$27+1,BY$3&lt;&gt;$N66,BY$1-$L66=0),SUM($O$16:$O65)+COUNTIF($Q66:BX66,"&gt;0")+1,
""))))),"")</f>
        <v/>
      </c>
      <c r="BZ66" s="55" t="str">
        <f ca="1">IFERROR(IF($J$1=0,"",
IF(AND($J$1=1,BZ$2=0,$M66=0),BZ$3*$N66,
IF(AND($J$1=2,BZ$2=0,$M66=0,OR($N66+BZ$3=$I$27+1,BZ$3=$N66)),SUM($O$16:$O65)+COUNTIF($Q66:BY66,"&gt;0")+1,
IF(AND($J$1=3,BZ$2=0,$M66=0,$N66+BZ$3&lt;&gt;$I$27+1,BZ$3&lt;&gt;$N66),SUM($O$16:$O65)+COUNTIF($Q66:BY66,"&gt;0")+1,
IF(AND($J$1=4,BZ$2=0,$M66=0,$N66+BZ$3&lt;&gt;$I$27+1,BZ$3&lt;&gt;$N66,BZ$1-$L66=0),SUM($O$16:$O65)+COUNTIF($Q66:BY66,"&gt;0")+1,
""))))),"")</f>
        <v/>
      </c>
      <c r="CA66" s="55" t="str">
        <f ca="1">IFERROR(IF($J$1=0,"",
IF(AND($J$1=1,CA$2=0,$M66=0),CA$3*$N66,
IF(AND($J$1=2,CA$2=0,$M66=0,OR($N66+CA$3=$I$27+1,CA$3=$N66)),SUM($O$16:$O65)+COUNTIF($Q66:BZ66,"&gt;0")+1,
IF(AND($J$1=3,CA$2=0,$M66=0,$N66+CA$3&lt;&gt;$I$27+1,CA$3&lt;&gt;$N66),SUM($O$16:$O65)+COUNTIF($Q66:BZ66,"&gt;0")+1,
IF(AND($J$1=4,CA$2=0,$M66=0,$N66+CA$3&lt;&gt;$I$27+1,CA$3&lt;&gt;$N66,CA$1-$L66=0),SUM($O$16:$O65)+COUNTIF($Q66:BZ66,"&gt;0")+1,
""))))),"")</f>
        <v/>
      </c>
      <c r="CB66" s="55" t="str">
        <f ca="1">IFERROR(IF($J$1=0,"",
IF(AND($J$1=1,CB$2=0,$M66=0),CB$3*$N66,
IF(AND($J$1=2,CB$2=0,$M66=0,OR($N66+CB$3=$I$27+1,CB$3=$N66)),SUM($O$16:$O65)+COUNTIF($Q66:CA66,"&gt;0")+1,
IF(AND($J$1=3,CB$2=0,$M66=0,$N66+CB$3&lt;&gt;$I$27+1,CB$3&lt;&gt;$N66),SUM($O$16:$O65)+COUNTIF($Q66:CA66,"&gt;0")+1,
IF(AND($J$1=4,CB$2=0,$M66=0,$N66+CB$3&lt;&gt;$I$27+1,CB$3&lt;&gt;$N66,CB$1-$L66=0),SUM($O$16:$O65)+COUNTIF($Q66:CA66,"&gt;0")+1,
""))))),"")</f>
        <v/>
      </c>
      <c r="CC66" s="55" t="str">
        <f ca="1">IFERROR(IF($J$1=0,"",
IF(AND($J$1=1,CC$2=0,$M66=0),CC$3*$N66,
IF(AND($J$1=2,CC$2=0,$M66=0,OR($N66+CC$3=$I$27+1,CC$3=$N66)),SUM($O$16:$O65)+COUNTIF($Q66:CB66,"&gt;0")+1,
IF(AND($J$1=3,CC$2=0,$M66=0,$N66+CC$3&lt;&gt;$I$27+1,CC$3&lt;&gt;$N66),SUM($O$16:$O65)+COUNTIF($Q66:CB66,"&gt;0")+1,
IF(AND($J$1=4,CC$2=0,$M66=0,$N66+CC$3&lt;&gt;$I$27+1,CC$3&lt;&gt;$N66,CC$1-$L66=0),SUM($O$16:$O65)+COUNTIF($Q66:CB66,"&gt;0")+1,
""))))),"")</f>
        <v/>
      </c>
      <c r="CD66" s="55" t="str">
        <f ca="1">IFERROR(IF($J$1=0,"",
IF(AND($J$1=1,CD$2=0,$M66=0),CD$3*$N66,
IF(AND($J$1=2,CD$2=0,$M66=0,OR($N66+CD$3=$I$27+1,CD$3=$N66)),SUM($O$16:$O65)+COUNTIF($Q66:CC66,"&gt;0")+1,
IF(AND($J$1=3,CD$2=0,$M66=0,$N66+CD$3&lt;&gt;$I$27+1,CD$3&lt;&gt;$N66),SUM($O$16:$O65)+COUNTIF($Q66:CC66,"&gt;0")+1,
IF(AND($J$1=4,CD$2=0,$M66=0,$N66+CD$3&lt;&gt;$I$27+1,CD$3&lt;&gt;$N66,CD$1-$L66=0),SUM($O$16:$O65)+COUNTIF($Q66:CC66,"&gt;0")+1,
""))))),"")</f>
        <v/>
      </c>
      <c r="CE66" s="55" t="str">
        <f ca="1">IFERROR(IF($J$1=0,"",
IF(AND($J$1=1,CE$2=0,$M66=0),CE$3*$N66,
IF(AND($J$1=2,CE$2=0,$M66=0,OR($N66+CE$3=$I$27+1,CE$3=$N66)),SUM($O$16:$O65)+COUNTIF($Q66:CD66,"&gt;0")+1,
IF(AND($J$1=3,CE$2=0,$M66=0,$N66+CE$3&lt;&gt;$I$27+1,CE$3&lt;&gt;$N66),SUM($O$16:$O65)+COUNTIF($Q66:CD66,"&gt;0")+1,
IF(AND($J$1=4,CE$2=0,$M66=0,$N66+CE$3&lt;&gt;$I$27+1,CE$3&lt;&gt;$N66,CE$1-$L66=0),SUM($O$16:$O65)+COUNTIF($Q66:CD66,"&gt;0")+1,
""))))),"")</f>
        <v/>
      </c>
      <c r="CF66" s="55" t="str">
        <f ca="1">IFERROR(IF($J$1=0,"",
IF(AND($J$1=1,CF$2=0,$M66=0),CF$3*$N66,
IF(AND($J$1=2,CF$2=0,$M66=0,OR($N66+CF$3=$I$27+1,CF$3=$N66)),SUM($O$16:$O65)+COUNTIF($Q66:CE66,"&gt;0")+1,
IF(AND($J$1=3,CF$2=0,$M66=0,$N66+CF$3&lt;&gt;$I$27+1,CF$3&lt;&gt;$N66),SUM($O$16:$O65)+COUNTIF($Q66:CE66,"&gt;0")+1,
IF(AND($J$1=4,CF$2=0,$M66=0,$N66+CF$3&lt;&gt;$I$27+1,CF$3&lt;&gt;$N66,CF$1-$L66=0),SUM($O$16:$O65)+COUNTIF($Q66:CE66,"&gt;0")+1,
""))))),"")</f>
        <v/>
      </c>
      <c r="CG66" s="55" t="str">
        <f ca="1">IFERROR(IF($J$1=0,"",
IF(AND($J$1=1,CG$2=0,$M66=0),CG$3*$N66,
IF(AND($J$1=2,CG$2=0,$M66=0,OR($N66+CG$3=$I$27+1,CG$3=$N66)),SUM($O$16:$O65)+COUNTIF($Q66:CF66,"&gt;0")+1,
IF(AND($J$1=3,CG$2=0,$M66=0,$N66+CG$3&lt;&gt;$I$27+1,CG$3&lt;&gt;$N66),SUM($O$16:$O65)+COUNTIF($Q66:CF66,"&gt;0")+1,
IF(AND($J$1=4,CG$2=0,$M66=0,$N66+CG$3&lt;&gt;$I$27+1,CG$3&lt;&gt;$N66,CG$1-$L66=0),SUM($O$16:$O65)+COUNTIF($Q66:CF66,"&gt;0")+1,
""))))),"")</f>
        <v/>
      </c>
      <c r="CH66" s="55" t="str">
        <f ca="1">IFERROR(IF($J$1=0,"",
IF(AND($J$1=1,CH$2=0,$M66=0),CH$3*$N66,
IF(AND($J$1=2,CH$2=0,$M66=0,OR($N66+CH$3=$I$27+1,CH$3=$N66)),SUM($O$16:$O65)+COUNTIF($Q66:CG66,"&gt;0")+1,
IF(AND($J$1=3,CH$2=0,$M66=0,$N66+CH$3&lt;&gt;$I$27+1,CH$3&lt;&gt;$N66),SUM($O$16:$O65)+COUNTIF($Q66:CG66,"&gt;0")+1,
IF(AND($J$1=4,CH$2=0,$M66=0,$N66+CH$3&lt;&gt;$I$27+1,CH$3&lt;&gt;$N66,CH$1-$L66=0),SUM($O$16:$O65)+COUNTIF($Q66:CG66,"&gt;0")+1,
""))))),"")</f>
        <v/>
      </c>
      <c r="CI66" s="55" t="str">
        <f ca="1">IFERROR(IF($J$1=0,"",
IF(AND($J$1=1,CI$2=0,$M66=0),CI$3*$N66,
IF(AND($J$1=2,CI$2=0,$M66=0,OR($N66+CI$3=$I$27+1,CI$3=$N66)),SUM($O$16:$O65)+COUNTIF($Q66:CH66,"&gt;0")+1,
IF(AND($J$1=3,CI$2=0,$M66=0,$N66+CI$3&lt;&gt;$I$27+1,CI$3&lt;&gt;$N66),SUM($O$16:$O65)+COUNTIF($Q66:CH66,"&gt;0")+1,
IF(AND($J$1=4,CI$2=0,$M66=0,$N66+CI$3&lt;&gt;$I$27+1,CI$3&lt;&gt;$N66,CI$1-$L66=0),SUM($O$16:$O65)+COUNTIF($Q66:CH66,"&gt;0")+1,
""))))),"")</f>
        <v/>
      </c>
      <c r="CJ66" s="55" t="str">
        <f ca="1">IFERROR(IF($J$1=0,"",
IF(AND($J$1=1,CJ$2=0,$M66=0),CJ$3*$N66,
IF(AND($J$1=2,CJ$2=0,$M66=0,OR($N66+CJ$3=$I$27+1,CJ$3=$N66)),SUM($O$16:$O65)+COUNTIF($Q66:CI66,"&gt;0")+1,
IF(AND($J$1=3,CJ$2=0,$M66=0,$N66+CJ$3&lt;&gt;$I$27+1,CJ$3&lt;&gt;$N66),SUM($O$16:$O65)+COUNTIF($Q66:CI66,"&gt;0")+1,
IF(AND($J$1=4,CJ$2=0,$M66=0,$N66+CJ$3&lt;&gt;$I$27+1,CJ$3&lt;&gt;$N66,CJ$1-$L66=0),SUM($O$16:$O65)+COUNTIF($Q66:CI66,"&gt;0")+1,
""))))),"")</f>
        <v/>
      </c>
      <c r="CK66" s="55" t="str">
        <f ca="1">IFERROR(IF($J$1=0,"",
IF(AND($J$1=1,CK$2=0,$M66=0),CK$3*$N66,
IF(AND($J$1=2,CK$2=0,$M66=0,OR($N66+CK$3=$I$27+1,CK$3=$N66)),SUM($O$16:$O65)+COUNTIF($Q66:CJ66,"&gt;0")+1,
IF(AND($J$1=3,CK$2=0,$M66=0,$N66+CK$3&lt;&gt;$I$27+1,CK$3&lt;&gt;$N66),SUM($O$16:$O65)+COUNTIF($Q66:CJ66,"&gt;0")+1,
IF(AND($J$1=4,CK$2=0,$M66=0,$N66+CK$3&lt;&gt;$I$27+1,CK$3&lt;&gt;$N66,CK$1-$L66=0),SUM($O$16:$O65)+COUNTIF($Q66:CJ66,"&gt;0")+1,
""))))),"")</f>
        <v/>
      </c>
      <c r="CL66" s="55" t="str">
        <f ca="1">IFERROR(IF($J$1=0,"",
IF(AND($J$1=1,CL$2=0,$M66=0),CL$3*$N66,
IF(AND($J$1=2,CL$2=0,$M66=0,OR($N66+CL$3=$I$27+1,CL$3=$N66)),SUM($O$16:$O65)+COUNTIF($Q66:CK66,"&gt;0")+1,
IF(AND($J$1=3,CL$2=0,$M66=0,$N66+CL$3&lt;&gt;$I$27+1,CL$3&lt;&gt;$N66),SUM($O$16:$O65)+COUNTIF($Q66:CK66,"&gt;0")+1,
IF(AND($J$1=4,CL$2=0,$M66=0,$N66+CL$3&lt;&gt;$I$27+1,CL$3&lt;&gt;$N66,CL$1-$L66=0),SUM($O$16:$O65)+COUNTIF($Q66:CK66,"&gt;0")+1,
""))))),"")</f>
        <v/>
      </c>
      <c r="CM66" s="55" t="str">
        <f ca="1">IFERROR(IF($J$1=0,"",
IF(AND($J$1=1,CM$2=0,$M66=0),CM$3*$N66,
IF(AND($J$1=2,CM$2=0,$M66=0,OR($N66+CM$3=$I$27+1,CM$3=$N66)),SUM($O$16:$O65)+COUNTIF($Q66:CL66,"&gt;0")+1,
IF(AND($J$1=3,CM$2=0,$M66=0,$N66+CM$3&lt;&gt;$I$27+1,CM$3&lt;&gt;$N66),SUM($O$16:$O65)+COUNTIF($Q66:CL66,"&gt;0")+1,
IF(AND($J$1=4,CM$2=0,$M66=0,$N66+CM$3&lt;&gt;$I$27+1,CM$3&lt;&gt;$N66,CM$1-$L66=0),SUM($O$16:$O65)+COUNTIF($Q66:CL66,"&gt;0")+1,
""))))),"")</f>
        <v/>
      </c>
      <c r="CN66" s="55" t="str">
        <f ca="1">IFERROR(IF($J$1=0,"",
IF(AND($J$1=1,CN$2=0,$M66=0),CN$3*$N66,
IF(AND($J$1=2,CN$2=0,$M66=0,OR($N66+CN$3=$I$27+1,CN$3=$N66)),SUM($O$16:$O65)+COUNTIF($Q66:CM66,"&gt;0")+1,
IF(AND($J$1=3,CN$2=0,$M66=0,$N66+CN$3&lt;&gt;$I$27+1,CN$3&lt;&gt;$N66),SUM($O$16:$O65)+COUNTIF($Q66:CM66,"&gt;0")+1,
IF(AND($J$1=4,CN$2=0,$M66=0,$N66+CN$3&lt;&gt;$I$27+1,CN$3&lt;&gt;$N66,CN$1-$L66=0),SUM($O$16:$O65)+COUNTIF($Q66:CM66,"&gt;0")+1,
""))))),"")</f>
        <v/>
      </c>
      <c r="CO66" s="55" t="str">
        <f ca="1">IFERROR(IF($J$1=0,"",
IF(AND($J$1=1,CO$2=0,$M66=0),CO$3*$N66,
IF(AND($J$1=2,CO$2=0,$M66=0,OR($N66+CO$3=$I$27+1,CO$3=$N66)),SUM($O$16:$O65)+COUNTIF($Q66:CN66,"&gt;0")+1,
IF(AND($J$1=3,CO$2=0,$M66=0,$N66+CO$3&lt;&gt;$I$27+1,CO$3&lt;&gt;$N66),SUM($O$16:$O65)+COUNTIF($Q66:CN66,"&gt;0")+1,
IF(AND($J$1=4,CO$2=0,$M66=0,$N66+CO$3&lt;&gt;$I$27+1,CO$3&lt;&gt;$N66,CO$1-$L66=0),SUM($O$16:$O65)+COUNTIF($Q66:CN66,"&gt;0")+1,
""))))),"")</f>
        <v/>
      </c>
      <c r="CP66" s="55" t="str">
        <f ca="1">IFERROR(IF($J$1=0,"",
IF(AND($J$1=1,CP$2=0,$M66=0),CP$3*$N66,
IF(AND($J$1=2,CP$2=0,$M66=0,OR($N66+CP$3=$I$27+1,CP$3=$N66)),SUM($O$16:$O65)+COUNTIF($Q66:CO66,"&gt;0")+1,
IF(AND($J$1=3,CP$2=0,$M66=0,$N66+CP$3&lt;&gt;$I$27+1,CP$3&lt;&gt;$N66),SUM($O$16:$O65)+COUNTIF($Q66:CO66,"&gt;0")+1,
IF(AND($J$1=4,CP$2=0,$M66=0,$N66+CP$3&lt;&gt;$I$27+1,CP$3&lt;&gt;$N66,CP$1-$L66=0),SUM($O$16:$O65)+COUNTIF($Q66:CO66,"&gt;0")+1,
""))))),"")</f>
        <v/>
      </c>
      <c r="CQ66" s="55" t="str">
        <f ca="1">IFERROR(IF($J$1=0,"",
IF(AND($J$1=1,CQ$2=0,$M66=0),CQ$3*$N66,
IF(AND($J$1=2,CQ$2=0,$M66=0,OR($N66+CQ$3=$I$27+1,CQ$3=$N66)),SUM($O$16:$O65)+COUNTIF($Q66:CP66,"&gt;0")+1,
IF(AND($J$1=3,CQ$2=0,$M66=0,$N66+CQ$3&lt;&gt;$I$27+1,CQ$3&lt;&gt;$N66),SUM($O$16:$O65)+COUNTIF($Q66:CP66,"&gt;0")+1,
IF(AND($J$1=4,CQ$2=0,$M66=0,$N66+CQ$3&lt;&gt;$I$27+1,CQ$3&lt;&gt;$N66,CQ$1-$L66=0),SUM($O$16:$O65)+COUNTIF($Q66:CP66,"&gt;0")+1,
""))))),"")</f>
        <v/>
      </c>
      <c r="CR66" s="55" t="str">
        <f ca="1">IFERROR(IF($J$1=0,"",
IF(AND($J$1=1,CR$2=0,$M66=0),CR$3*$N66,
IF(AND($J$1=2,CR$2=0,$M66=0,OR($N66+CR$3=$I$27+1,CR$3=$N66)),SUM($O$16:$O65)+COUNTIF($Q66:CQ66,"&gt;0")+1,
IF(AND($J$1=3,CR$2=0,$M66=0,$N66+CR$3&lt;&gt;$I$27+1,CR$3&lt;&gt;$N66),SUM($O$16:$O65)+COUNTIF($Q66:CQ66,"&gt;0")+1,
IF(AND($J$1=4,CR$2=0,$M66=0,$N66+CR$3&lt;&gt;$I$27+1,CR$3&lt;&gt;$N66,CR$1-$L66=0),SUM($O$16:$O65)+COUNTIF($Q66:CQ66,"&gt;0")+1,
""))))),"")</f>
        <v/>
      </c>
      <c r="CS66" s="55" t="str">
        <f ca="1">IFERROR(IF($J$1=0,"",
IF(AND($J$1=1,CS$2=0,$M66=0),CS$3*$N66,
IF(AND($J$1=2,CS$2=0,$M66=0,OR($N66+CS$3=$I$27+1,CS$3=$N66)),SUM($O$16:$O65)+COUNTIF($Q66:CR66,"&gt;0")+1,
IF(AND($J$1=3,CS$2=0,$M66=0,$N66+CS$3&lt;&gt;$I$27+1,CS$3&lt;&gt;$N66),SUM($O$16:$O65)+COUNTIF($Q66:CR66,"&gt;0")+1,
IF(AND($J$1=4,CS$2=0,$M66=0,$N66+CS$3&lt;&gt;$I$27+1,CS$3&lt;&gt;$N66,CS$1-$L66=0),SUM($O$16:$O65)+COUNTIF($Q66:CR66,"&gt;0")+1,
""))))),"")</f>
        <v/>
      </c>
      <c r="CT66" s="55" t="str">
        <f ca="1">IFERROR(IF($J$1=0,"",
IF(AND($J$1=1,CT$2=0,$M66=0),CT$3*$N66,
IF(AND($J$1=2,CT$2=0,$M66=0,OR($N66+CT$3=$I$27+1,CT$3=$N66)),SUM($O$16:$O65)+COUNTIF($Q66:CS66,"&gt;0")+1,
IF(AND($J$1=3,CT$2=0,$M66=0,$N66+CT$3&lt;&gt;$I$27+1,CT$3&lt;&gt;$N66),SUM($O$16:$O65)+COUNTIF($Q66:CS66,"&gt;0")+1,
IF(AND($J$1=4,CT$2=0,$M66=0,$N66+CT$3&lt;&gt;$I$27+1,CT$3&lt;&gt;$N66,CT$1-$L66=0),SUM($O$16:$O65)+COUNTIF($Q66:CS66,"&gt;0")+1,
""))))),"")</f>
        <v/>
      </c>
      <c r="CU66" s="55" t="str">
        <f ca="1">IFERROR(IF($J$1=0,"",
IF(AND($J$1=1,CU$2=0,$M66=0),CU$3*$N66,
IF(AND($J$1=2,CU$2=0,$M66=0,OR($N66+CU$3=$I$27+1,CU$3=$N66)),SUM($O$16:$O65)+COUNTIF($Q66:CT66,"&gt;0")+1,
IF(AND($J$1=3,CU$2=0,$M66=0,$N66+CU$3&lt;&gt;$I$27+1,CU$3&lt;&gt;$N66),SUM($O$16:$O65)+COUNTIF($Q66:CT66,"&gt;0")+1,
IF(AND($J$1=4,CU$2=0,$M66=0,$N66+CU$3&lt;&gt;$I$27+1,CU$3&lt;&gt;$N66,CU$1-$L66=0),SUM($O$16:$O65)+COUNTIF($Q66:CT66,"&gt;0")+1,
""))))),"")</f>
        <v/>
      </c>
      <c r="CV66" s="55" t="str">
        <f ca="1">IFERROR(IF($J$1=0,"",
IF(AND($J$1=1,CV$2=0,$M66=0),CV$3*$N66,
IF(AND($J$1=2,CV$2=0,$M66=0,OR($N66+CV$3=$I$27+1,CV$3=$N66)),SUM($O$16:$O65)+COUNTIF($Q66:CU66,"&gt;0")+1,
IF(AND($J$1=3,CV$2=0,$M66=0,$N66+CV$3&lt;&gt;$I$27+1,CV$3&lt;&gt;$N66),SUM($O$16:$O65)+COUNTIF($Q66:CU66,"&gt;0")+1,
IF(AND($J$1=4,CV$2=0,$M66=0,$N66+CV$3&lt;&gt;$I$27+1,CV$3&lt;&gt;$N66,CV$1-$L66=0),SUM($O$16:$O65)+COUNTIF($Q66:CU66,"&gt;0")+1,
""))))),"")</f>
        <v/>
      </c>
      <c r="CW66" s="55" t="str">
        <f ca="1">IFERROR(IF($J$1=0,"",
IF(AND($J$1=1,CW$2=0,$M66=0),CW$3*$N66,
IF(AND($J$1=2,CW$2=0,$M66=0,OR($N66+CW$3=$I$27+1,CW$3=$N66)),SUM($O$16:$O65)+COUNTIF($Q66:CV66,"&gt;0")+1,
IF(AND($J$1=3,CW$2=0,$M66=0,$N66+CW$3&lt;&gt;$I$27+1,CW$3&lt;&gt;$N66),SUM($O$16:$O65)+COUNTIF($Q66:CV66,"&gt;0")+1,
IF(AND($J$1=4,CW$2=0,$M66=0,$N66+CW$3&lt;&gt;$I$27+1,CW$3&lt;&gt;$N66,CW$1-$L66=0),SUM($O$16:$O65)+COUNTIF($Q66:CV66,"&gt;0")+1,
""))))),"")</f>
        <v/>
      </c>
      <c r="CX66" s="55" t="str">
        <f ca="1">IFERROR(IF($J$1=0,"",
IF(AND($J$1=1,CX$2=0,$M66=0),CX$3*$N66,
IF(AND($J$1=2,CX$2=0,$M66=0,OR($N66+CX$3=$I$27+1,CX$3=$N66)),SUM($O$16:$O65)+COUNTIF($Q66:CW66,"&gt;0")+1,
IF(AND($J$1=3,CX$2=0,$M66=0,$N66+CX$3&lt;&gt;$I$27+1,CX$3&lt;&gt;$N66),SUM($O$16:$O65)+COUNTIF($Q66:CW66,"&gt;0")+1,
IF(AND($J$1=4,CX$2=0,$M66=0,$N66+CX$3&lt;&gt;$I$27+1,CX$3&lt;&gt;$N66,CX$1-$L66=0),SUM($O$16:$O65)+COUNTIF($Q66:CW66,"&gt;0")+1,
""))))),"")</f>
        <v/>
      </c>
      <c r="CY66" s="55" t="str">
        <f ca="1">IFERROR(IF($J$1=0,"",
IF(AND($J$1=1,CY$2=0,$M66=0),CY$3*$N66,
IF(AND($J$1=2,CY$2=0,$M66=0,OR($N66+CY$3=$I$27+1,CY$3=$N66)),SUM($O$16:$O65)+COUNTIF($Q66:CX66,"&gt;0")+1,
IF(AND($J$1=3,CY$2=0,$M66=0,$N66+CY$3&lt;&gt;$I$27+1,CY$3&lt;&gt;$N66),SUM($O$16:$O65)+COUNTIF($Q66:CX66,"&gt;0")+1,
IF(AND($J$1=4,CY$2=0,$M66=0,$N66+CY$3&lt;&gt;$I$27+1,CY$3&lt;&gt;$N66,CY$1-$L66=0),SUM($O$16:$O65)+COUNTIF($Q66:CX66,"&gt;0")+1,
""))))),"")</f>
        <v/>
      </c>
      <c r="CZ66" s="55" t="str">
        <f ca="1">IFERROR(IF($J$1=0,"",
IF(AND($J$1=1,CZ$2=0,$M66=0),CZ$3*$N66,
IF(AND($J$1=2,CZ$2=0,$M66=0,OR($N66+CZ$3=$I$27+1,CZ$3=$N66)),SUM($O$16:$O65)+COUNTIF($Q66:CY66,"&gt;0")+1,
IF(AND($J$1=3,CZ$2=0,$M66=0,$N66+CZ$3&lt;&gt;$I$27+1,CZ$3&lt;&gt;$N66),SUM($O$16:$O65)+COUNTIF($Q66:CY66,"&gt;0")+1,
IF(AND($J$1=4,CZ$2=0,$M66=0,$N66+CZ$3&lt;&gt;$I$27+1,CZ$3&lt;&gt;$N66,CZ$1-$L66=0),SUM($O$16:$O65)+COUNTIF($Q66:CY66,"&gt;0")+1,
""))))),"")</f>
        <v/>
      </c>
      <c r="DA66" s="55" t="str">
        <f ca="1">IFERROR(IF($J$1=0,"",
IF(AND($J$1=1,DA$2=0,$M66=0),DA$3*$N66,
IF(AND($J$1=2,DA$2=0,$M66=0,OR($N66+DA$3=$I$27+1,DA$3=$N66)),SUM($O$16:$O65)+COUNTIF($Q66:CZ66,"&gt;0")+1,
IF(AND($J$1=3,DA$2=0,$M66=0,$N66+DA$3&lt;&gt;$I$27+1,DA$3&lt;&gt;$N66),SUM($O$16:$O65)+COUNTIF($Q66:CZ66,"&gt;0")+1,
IF(AND($J$1=4,DA$2=0,$M66=0,$N66+DA$3&lt;&gt;$I$27+1,DA$3&lt;&gt;$N66,DA$1-$L66=0),SUM($O$16:$O65)+COUNTIF($Q66:CZ66,"&gt;0")+1,
""))))),"")</f>
        <v/>
      </c>
      <c r="DB66" s="55" t="str">
        <f ca="1">IFERROR(IF($J$1=0,"",
IF(AND($J$1=1,DB$2=0,$M66=0),DB$3*$N66,
IF(AND($J$1=2,DB$2=0,$M66=0,OR($N66+DB$3=$I$27+1,DB$3=$N66)),SUM($O$16:$O65)+COUNTIF($Q66:DA66,"&gt;0")+1,
IF(AND($J$1=3,DB$2=0,$M66=0,$N66+DB$3&lt;&gt;$I$27+1,DB$3&lt;&gt;$N66),SUM($O$16:$O65)+COUNTIF($Q66:DA66,"&gt;0")+1,
IF(AND($J$1=4,DB$2=0,$M66=0,$N66+DB$3&lt;&gt;$I$27+1,DB$3&lt;&gt;$N66,DB$1-$L66=0),SUM($O$16:$O65)+COUNTIF($Q66:DA66,"&gt;0")+1,
""))))),"")</f>
        <v/>
      </c>
      <c r="DC66" s="55" t="str">
        <f ca="1">IFERROR(IF($J$1=0,"",
IF(AND($J$1=1,DC$2=0,$M66=0),DC$3*$N66,
IF(AND($J$1=2,DC$2=0,$M66=0,OR($N66+DC$3=$I$27+1,DC$3=$N66)),SUM($O$16:$O65)+COUNTIF($Q66:DB66,"&gt;0")+1,
IF(AND($J$1=3,DC$2=0,$M66=0,$N66+DC$3&lt;&gt;$I$27+1,DC$3&lt;&gt;$N66),SUM($O$16:$O65)+COUNTIF($Q66:DB66,"&gt;0")+1,
IF(AND($J$1=4,DC$2=0,$M66=0,$N66+DC$3&lt;&gt;$I$27+1,DC$3&lt;&gt;$N66,DC$1-$L66=0),SUM($O$16:$O65)+COUNTIF($Q66:DB66,"&gt;0")+1,
""))))),"")</f>
        <v/>
      </c>
      <c r="DD66" s="55" t="str">
        <f ca="1">IFERROR(IF($J$1=0,"",
IF(AND($J$1=1,DD$2=0,$M66=0),DD$3*$N66,
IF(AND($J$1=2,DD$2=0,$M66=0,OR($N66+DD$3=$I$27+1,DD$3=$N66)),SUM($O$16:$O65)+COUNTIF($Q66:DC66,"&gt;0")+1,
IF(AND($J$1=3,DD$2=0,$M66=0,$N66+DD$3&lt;&gt;$I$27+1,DD$3&lt;&gt;$N66),SUM($O$16:$O65)+COUNTIF($Q66:DC66,"&gt;0")+1,
IF(AND($J$1=4,DD$2=0,$M66=0,$N66+DD$3&lt;&gt;$I$27+1,DD$3&lt;&gt;$N66,DD$1-$L66=0),SUM($O$16:$O65)+COUNTIF($Q66:DC66,"&gt;0")+1,
""))))),"")</f>
        <v/>
      </c>
      <c r="DE66" s="55" t="str">
        <f ca="1">IFERROR(IF($J$1=0,"",
IF(AND($J$1=1,DE$2=0,$M66=0),DE$3*$N66,
IF(AND($J$1=2,DE$2=0,$M66=0,OR($N66+DE$3=$I$27+1,DE$3=$N66)),SUM($O$16:$O65)+COUNTIF($Q66:DD66,"&gt;0")+1,
IF(AND($J$1=3,DE$2=0,$M66=0,$N66+DE$3&lt;&gt;$I$27+1,DE$3&lt;&gt;$N66),SUM($O$16:$O65)+COUNTIF($Q66:DD66,"&gt;0")+1,
IF(AND($J$1=4,DE$2=0,$M66=0,$N66+DE$3&lt;&gt;$I$27+1,DE$3&lt;&gt;$N66,DE$1-$L66=0),SUM($O$16:$O65)+COUNTIF($Q66:DD66,"&gt;0")+1,
""))))),"")</f>
        <v/>
      </c>
      <c r="DF66" s="55" t="str">
        <f ca="1">IFERROR(IF($J$1=0,"",
IF(AND($J$1=1,DF$2=0,$M66=0),DF$3*$N66,
IF(AND($J$1=2,DF$2=0,$M66=0,OR($N66+DF$3=$I$27+1,DF$3=$N66)),SUM($O$16:$O65)+COUNTIF($Q66:DE66,"&gt;0")+1,
IF(AND($J$1=3,DF$2=0,$M66=0,$N66+DF$3&lt;&gt;$I$27+1,DF$3&lt;&gt;$N66),SUM($O$16:$O65)+COUNTIF($Q66:DE66,"&gt;0")+1,
IF(AND($J$1=4,DF$2=0,$M66=0,$N66+DF$3&lt;&gt;$I$27+1,DF$3&lt;&gt;$N66,DF$1-$L66=0),SUM($O$16:$O65)+COUNTIF($Q66:DE66,"&gt;0")+1,
""))))),"")</f>
        <v/>
      </c>
      <c r="DG66" s="55" t="str">
        <f ca="1">IFERROR(IF($J$1=0,"",
IF(AND($J$1=1,DG$2=0,$M66=0),DG$3*$N66,
IF(AND($J$1=2,DG$2=0,$M66=0,OR($N66+DG$3=$I$27+1,DG$3=$N66)),SUM($O$16:$O65)+COUNTIF($Q66:DF66,"&gt;0")+1,
IF(AND($J$1=3,DG$2=0,$M66=0,$N66+DG$3&lt;&gt;$I$27+1,DG$3&lt;&gt;$N66),SUM($O$16:$O65)+COUNTIF($Q66:DF66,"&gt;0")+1,
IF(AND($J$1=4,DG$2=0,$M66=0,$N66+DG$3&lt;&gt;$I$27+1,DG$3&lt;&gt;$N66,DG$1-$L66=0),SUM($O$16:$O65)+COUNTIF($Q66:DF66,"&gt;0")+1,
""))))),"")</f>
        <v/>
      </c>
      <c r="DH66" s="55" t="str">
        <f ca="1">IFERROR(IF($J$1=0,"",
IF(AND($J$1=1,DH$2=0,$M66=0),DH$3*$N66,
IF(AND($J$1=2,DH$2=0,$M66=0,OR($N66+DH$3=$I$27+1,DH$3=$N66)),SUM($O$16:$O65)+COUNTIF($Q66:DG66,"&gt;0")+1,
IF(AND($J$1=3,DH$2=0,$M66=0,$N66+DH$3&lt;&gt;$I$27+1,DH$3&lt;&gt;$N66),SUM($O$16:$O65)+COUNTIF($Q66:DG66,"&gt;0")+1,
IF(AND($J$1=4,DH$2=0,$M66=0,$N66+DH$3&lt;&gt;$I$27+1,DH$3&lt;&gt;$N66,DH$1-$L66=0),SUM($O$16:$O65)+COUNTIF($Q66:DG66,"&gt;0")+1,
""))))),"")</f>
        <v/>
      </c>
      <c r="DI66" s="55" t="str">
        <f ca="1">IFERROR(IF($J$1=0,"",
IF(AND($J$1=1,DI$2=0,$M66=0),DI$3*$N66,
IF(AND($J$1=2,DI$2=0,$M66=0,OR($N66+DI$3=$I$27+1,DI$3=$N66)),SUM($O$16:$O65)+COUNTIF($Q66:DH66,"&gt;0")+1,
IF(AND($J$1=3,DI$2=0,$M66=0,$N66+DI$3&lt;&gt;$I$27+1,DI$3&lt;&gt;$N66),SUM($O$16:$O65)+COUNTIF($Q66:DH66,"&gt;0")+1,
IF(AND($J$1=4,DI$2=0,$M66=0,$N66+DI$3&lt;&gt;$I$27+1,DI$3&lt;&gt;$N66,DI$1-$L66=0),SUM($O$16:$O65)+COUNTIF($Q66:DH66,"&gt;0")+1,
""))))),"")</f>
        <v/>
      </c>
      <c r="DJ66" s="55" t="str">
        <f ca="1">IFERROR(IF($J$1=0,"",
IF(AND($J$1=1,DJ$2=0,$M66=0),DJ$3*$N66,
IF(AND($J$1=2,DJ$2=0,$M66=0,OR($N66+DJ$3=$I$27+1,DJ$3=$N66)),SUM($O$16:$O65)+COUNTIF($Q66:DI66,"&gt;0")+1,
IF(AND($J$1=3,DJ$2=0,$M66=0,$N66+DJ$3&lt;&gt;$I$27+1,DJ$3&lt;&gt;$N66),SUM($O$16:$O65)+COUNTIF($Q66:DI66,"&gt;0")+1,
IF(AND($J$1=4,DJ$2=0,$M66=0,$N66+DJ$3&lt;&gt;$I$27+1,DJ$3&lt;&gt;$N66,DJ$1-$L66=0),SUM($O$16:$O65)+COUNTIF($Q66:DI66,"&gt;0")+1,
""))))),"")</f>
        <v/>
      </c>
      <c r="DK66" s="55" t="str">
        <f ca="1">IFERROR(IF($J$1=0,"",
IF(AND($J$1=1,DK$2=0,$M66=0),DK$3*$N66,
IF(AND($J$1=2,DK$2=0,$M66=0,OR($N66+DK$3=$I$27+1,DK$3=$N66)),SUM($O$16:$O65)+COUNTIF($Q66:DJ66,"&gt;0")+1,
IF(AND($J$1=3,DK$2=0,$M66=0,$N66+DK$3&lt;&gt;$I$27+1,DK$3&lt;&gt;$N66),SUM($O$16:$O65)+COUNTIF($Q66:DJ66,"&gt;0")+1,
IF(AND($J$1=4,DK$2=0,$M66=0,$N66+DK$3&lt;&gt;$I$27+1,DK$3&lt;&gt;$N66,DK$1-$L66=0),SUM($O$16:$O65)+COUNTIF($Q66:DJ66,"&gt;0")+1,
""))))),"")</f>
        <v/>
      </c>
      <c r="DL66" s="55" t="str">
        <f ca="1">IFERROR(IF($J$1=0,"",
IF(AND($J$1=1,DL$2=0,$M66=0),DL$3*$N66,
IF(AND($J$1=2,DL$2=0,$M66=0,OR($N66+DL$3=$I$27+1,DL$3=$N66)),SUM($O$16:$O65)+COUNTIF($Q66:DK66,"&gt;0")+1,
IF(AND($J$1=3,DL$2=0,$M66=0,$N66+DL$3&lt;&gt;$I$27+1,DL$3&lt;&gt;$N66),SUM($O$16:$O65)+COUNTIF($Q66:DK66,"&gt;0")+1,
IF(AND($J$1=4,DL$2=0,$M66=0,$N66+DL$3&lt;&gt;$I$27+1,DL$3&lt;&gt;$N66,DL$1-$L66=0),SUM($O$16:$O65)+COUNTIF($Q66:DK66,"&gt;0")+1,
""))))),"")</f>
        <v/>
      </c>
      <c r="DM66" s="49" t="str">
        <f ca="1">IFERROR(IF($J$1=0,"",
IF(AND($J$1=1,DM$2=0,$M66=0),DM$3*$N66,
IF(AND($J$1=2,DM$2=0,$M66=0,OR($N66+DM$3=$I$27+1,DM$3=$N66)),SUM($O$16:$O65)+COUNTIF($Q66:DL66,"&gt;0")+1,
IF(AND($J$1=3,DM$2=0,$M66=0,$N66+DM$3&lt;&gt;$I$27+1,DM$3&lt;&gt;$N66),SUM($O$16:$O65)+COUNTIF($Q66:DL66,"&gt;0")+1,
IF(AND($J$1=4,DM$2=0,$M66=0,$N66+DM$3&lt;&gt;$I$27+1,DM$3&lt;&gt;$N66,DM$1-$L66=0),SUM($O$16:$O65)+COUNTIF($Q66:DL66,"&gt;0")+1,
""))))),"")</f>
        <v/>
      </c>
    </row>
    <row r="67" spans="12:117" ht="16.5" customHeight="1" x14ac:dyDescent="0.25">
      <c r="L67" s="2" t="str">
        <f t="shared" si="18"/>
        <v/>
      </c>
      <c r="M67" s="2" t="str">
        <f t="shared" si="16"/>
        <v/>
      </c>
      <c r="N67" s="2" t="str">
        <f t="shared" si="17"/>
        <v/>
      </c>
      <c r="O67" s="2">
        <f t="shared" ca="1" si="19"/>
        <v>0</v>
      </c>
      <c r="P67" s="41" t="str">
        <f t="shared" si="20"/>
        <v/>
      </c>
      <c r="R67" s="55" t="str">
        <f ca="1">IFERROR(IF($J$1=0,"",
IF(AND($J$1=1,R$2=0,$M67=0),R$3*$N67,
IF(AND($J$1=2,R$2=0,$M67=0,OR($N67+R$3=$I$27+1,R$3=$N67)),SUM($O$16:$O66)+COUNTIF($Q67:Q67,"&gt;0")+1,
IF(AND($J$1=3,R$2=0,$M67=0,$N67+R$3&lt;&gt;$I$27+1,R$3&lt;&gt;$N67),SUM($O$16:$O66)+COUNTIF($Q67:Q67,"&gt;0")+1,
IF(AND($J$1=4,R$2=0,$M67=0,$N67+R$3&lt;&gt;$I$27+1,R$3&lt;&gt;$N67,R$1-$L67=0),SUM($O$16:$O66)+COUNTIF($Q67:Q67,"&gt;0")+1,
""))))),"")</f>
        <v/>
      </c>
      <c r="S67" s="55" t="str">
        <f ca="1">IFERROR(IF($J$1=0,"",
IF(AND($J$1=1,S$2=0,$M67=0),S$3*$N67,
IF(AND($J$1=2,S$2=0,$M67=0,OR($N67+S$3=$I$27+1,S$3=$N67)),SUM($O$16:$O66)+COUNTIF($Q67:R67,"&gt;0")+1,
IF(AND($J$1=3,S$2=0,$M67=0,$N67+S$3&lt;&gt;$I$27+1,S$3&lt;&gt;$N67),SUM($O$16:$O66)+COUNTIF($Q67:R67,"&gt;0")+1,
IF(AND($J$1=4,S$2=0,$M67=0,$N67+S$3&lt;&gt;$I$27+1,S$3&lt;&gt;$N67,S$1-$L67=0),SUM($O$16:$O66)+COUNTIF($Q67:R67,"&gt;0")+1,
""))))),"")</f>
        <v/>
      </c>
      <c r="T67" s="55" t="str">
        <f ca="1">IFERROR(IF($J$1=0,"",
IF(AND($J$1=1,T$2=0,$M67=0),T$3*$N67,
IF(AND($J$1=2,T$2=0,$M67=0,OR($N67+T$3=$I$27+1,T$3=$N67)),SUM($O$16:$O66)+COUNTIF($Q67:S67,"&gt;0")+1,
IF(AND($J$1=3,T$2=0,$M67=0,$N67+T$3&lt;&gt;$I$27+1,T$3&lt;&gt;$N67),SUM($O$16:$O66)+COUNTIF($Q67:S67,"&gt;0")+1,
IF(AND($J$1=4,T$2=0,$M67=0,$N67+T$3&lt;&gt;$I$27+1,T$3&lt;&gt;$N67,T$1-$L67=0),SUM($O$16:$O66)+COUNTIF($Q67:S67,"&gt;0")+1,
""))))),"")</f>
        <v/>
      </c>
      <c r="U67" s="55" t="str">
        <f ca="1">IFERROR(IF($J$1=0,"",
IF(AND($J$1=1,U$2=0,$M67=0),U$3*$N67,
IF(AND($J$1=2,U$2=0,$M67=0,OR($N67+U$3=$I$27+1,U$3=$N67)),SUM($O$16:$O66)+COUNTIF($Q67:T67,"&gt;0")+1,
IF(AND($J$1=3,U$2=0,$M67=0,$N67+U$3&lt;&gt;$I$27+1,U$3&lt;&gt;$N67),SUM($O$16:$O66)+COUNTIF($Q67:T67,"&gt;0")+1,
IF(AND($J$1=4,U$2=0,$M67=0,$N67+U$3&lt;&gt;$I$27+1,U$3&lt;&gt;$N67,U$1-$L67=0),SUM($O$16:$O66)+COUNTIF($Q67:T67,"&gt;0")+1,
""))))),"")</f>
        <v/>
      </c>
      <c r="V67" s="55" t="str">
        <f ca="1">IFERROR(IF($J$1=0,"",
IF(AND($J$1=1,V$2=0,$M67=0),V$3*$N67,
IF(AND($J$1=2,V$2=0,$M67=0,OR($N67+V$3=$I$27+1,V$3=$N67)),SUM($O$16:$O66)+COUNTIF($Q67:U67,"&gt;0")+1,
IF(AND($J$1=3,V$2=0,$M67=0,$N67+V$3&lt;&gt;$I$27+1,V$3&lt;&gt;$N67),SUM($O$16:$O66)+COUNTIF($Q67:U67,"&gt;0")+1,
IF(AND($J$1=4,V$2=0,$M67=0,$N67+V$3&lt;&gt;$I$27+1,V$3&lt;&gt;$N67,V$1-$L67=0),SUM($O$16:$O66)+COUNTIF($Q67:U67,"&gt;0")+1,
""))))),"")</f>
        <v/>
      </c>
      <c r="W67" s="55" t="str">
        <f ca="1">IFERROR(IF($J$1=0,"",
IF(AND($J$1=1,W$2=0,$M67=0),W$3*$N67,
IF(AND($J$1=2,W$2=0,$M67=0,OR($N67+W$3=$I$27+1,W$3=$N67)),SUM($O$16:$O66)+COUNTIF($Q67:V67,"&gt;0")+1,
IF(AND($J$1=3,W$2=0,$M67=0,$N67+W$3&lt;&gt;$I$27+1,W$3&lt;&gt;$N67),SUM($O$16:$O66)+COUNTIF($Q67:V67,"&gt;0")+1,
IF(AND($J$1=4,W$2=0,$M67=0,$N67+W$3&lt;&gt;$I$27+1,W$3&lt;&gt;$N67,W$1-$L67=0),SUM($O$16:$O66)+COUNTIF($Q67:V67,"&gt;0")+1,
""))))),"")</f>
        <v/>
      </c>
      <c r="X67" s="55" t="str">
        <f ca="1">IFERROR(IF($J$1=0,"",
IF(AND($J$1=1,X$2=0,$M67=0),X$3*$N67,
IF(AND($J$1=2,X$2=0,$M67=0,OR($N67+X$3=$I$27+1,X$3=$N67)),SUM($O$16:$O66)+COUNTIF($Q67:W67,"&gt;0")+1,
IF(AND($J$1=3,X$2=0,$M67=0,$N67+X$3&lt;&gt;$I$27+1,X$3&lt;&gt;$N67),SUM($O$16:$O66)+COUNTIF($Q67:W67,"&gt;0")+1,
IF(AND($J$1=4,X$2=0,$M67=0,$N67+X$3&lt;&gt;$I$27+1,X$3&lt;&gt;$N67,X$1-$L67=0),SUM($O$16:$O66)+COUNTIF($Q67:W67,"&gt;0")+1,
""))))),"")</f>
        <v/>
      </c>
      <c r="Y67" s="55" t="str">
        <f ca="1">IFERROR(IF($J$1=0,"",
IF(AND($J$1=1,Y$2=0,$M67=0),Y$3*$N67,
IF(AND($J$1=2,Y$2=0,$M67=0,OR($N67+Y$3=$I$27+1,Y$3=$N67)),SUM($O$16:$O66)+COUNTIF($Q67:X67,"&gt;0")+1,
IF(AND($J$1=3,Y$2=0,$M67=0,$N67+Y$3&lt;&gt;$I$27+1,Y$3&lt;&gt;$N67),SUM($O$16:$O66)+COUNTIF($Q67:X67,"&gt;0")+1,
IF(AND($J$1=4,Y$2=0,$M67=0,$N67+Y$3&lt;&gt;$I$27+1,Y$3&lt;&gt;$N67,Y$1-$L67=0),SUM($O$16:$O66)+COUNTIF($Q67:X67,"&gt;0")+1,
""))))),"")</f>
        <v/>
      </c>
      <c r="Z67" s="55" t="str">
        <f ca="1">IFERROR(IF($J$1=0,"",
IF(AND($J$1=1,Z$2=0,$M67=0),Z$3*$N67,
IF(AND($J$1=2,Z$2=0,$M67=0,OR($N67+Z$3=$I$27+1,Z$3=$N67)),SUM($O$16:$O66)+COUNTIF($Q67:Y67,"&gt;0")+1,
IF(AND($J$1=3,Z$2=0,$M67=0,$N67+Z$3&lt;&gt;$I$27+1,Z$3&lt;&gt;$N67),SUM($O$16:$O66)+COUNTIF($Q67:Y67,"&gt;0")+1,
IF(AND($J$1=4,Z$2=0,$M67=0,$N67+Z$3&lt;&gt;$I$27+1,Z$3&lt;&gt;$N67,Z$1-$L67=0),SUM($O$16:$O66)+COUNTIF($Q67:Y67,"&gt;0")+1,
""))))),"")</f>
        <v/>
      </c>
      <c r="AA67" s="55" t="str">
        <f ca="1">IFERROR(IF($J$1=0,"",
IF(AND($J$1=1,AA$2=0,$M67=0),AA$3*$N67,
IF(AND($J$1=2,AA$2=0,$M67=0,OR($N67+AA$3=$I$27+1,AA$3=$N67)),SUM($O$16:$O66)+COUNTIF($Q67:Z67,"&gt;0")+1,
IF(AND($J$1=3,AA$2=0,$M67=0,$N67+AA$3&lt;&gt;$I$27+1,AA$3&lt;&gt;$N67),SUM($O$16:$O66)+COUNTIF($Q67:Z67,"&gt;0")+1,
IF(AND($J$1=4,AA$2=0,$M67=0,$N67+AA$3&lt;&gt;$I$27+1,AA$3&lt;&gt;$N67,AA$1-$L67=0),SUM($O$16:$O66)+COUNTIF($Q67:Z67,"&gt;0")+1,
""))))),"")</f>
        <v/>
      </c>
      <c r="AB67" s="55" t="str">
        <f ca="1">IFERROR(IF($J$1=0,"",
IF(AND($J$1=1,AB$2=0,$M67=0),AB$3*$N67,
IF(AND($J$1=2,AB$2=0,$M67=0,OR($N67+AB$3=$I$27+1,AB$3=$N67)),SUM($O$16:$O66)+COUNTIF($Q67:AA67,"&gt;0")+1,
IF(AND($J$1=3,AB$2=0,$M67=0,$N67+AB$3&lt;&gt;$I$27+1,AB$3&lt;&gt;$N67),SUM($O$16:$O66)+COUNTIF($Q67:AA67,"&gt;0")+1,
IF(AND($J$1=4,AB$2=0,$M67=0,$N67+AB$3&lt;&gt;$I$27+1,AB$3&lt;&gt;$N67,AB$1-$L67=0),SUM($O$16:$O66)+COUNTIF($Q67:AA67,"&gt;0")+1,
""))))),"")</f>
        <v/>
      </c>
      <c r="AC67" s="55" t="str">
        <f ca="1">IFERROR(IF($J$1=0,"",
IF(AND($J$1=1,AC$2=0,$M67=0),AC$3*$N67,
IF(AND($J$1=2,AC$2=0,$M67=0,OR($N67+AC$3=$I$27+1,AC$3=$N67)),SUM($O$16:$O66)+COUNTIF($Q67:AB67,"&gt;0")+1,
IF(AND($J$1=3,AC$2=0,$M67=0,$N67+AC$3&lt;&gt;$I$27+1,AC$3&lt;&gt;$N67),SUM($O$16:$O66)+COUNTIF($Q67:AB67,"&gt;0")+1,
IF(AND($J$1=4,AC$2=0,$M67=0,$N67+AC$3&lt;&gt;$I$27+1,AC$3&lt;&gt;$N67,AC$1-$L67=0),SUM($O$16:$O66)+COUNTIF($Q67:AB67,"&gt;0")+1,
""))))),"")</f>
        <v/>
      </c>
      <c r="AD67" s="55" t="str">
        <f ca="1">IFERROR(IF($J$1=0,"",
IF(AND($J$1=1,AD$2=0,$M67=0),AD$3*$N67,
IF(AND($J$1=2,AD$2=0,$M67=0,OR($N67+AD$3=$I$27+1,AD$3=$N67)),SUM($O$16:$O66)+COUNTIF($Q67:AC67,"&gt;0")+1,
IF(AND($J$1=3,AD$2=0,$M67=0,$N67+AD$3&lt;&gt;$I$27+1,AD$3&lt;&gt;$N67),SUM($O$16:$O66)+COUNTIF($Q67:AC67,"&gt;0")+1,
IF(AND($J$1=4,AD$2=0,$M67=0,$N67+AD$3&lt;&gt;$I$27+1,AD$3&lt;&gt;$N67,AD$1-$L67=0),SUM($O$16:$O66)+COUNTIF($Q67:AC67,"&gt;0")+1,
""))))),"")</f>
        <v/>
      </c>
      <c r="AE67" s="55" t="str">
        <f ca="1">IFERROR(IF($J$1=0,"",
IF(AND($J$1=1,AE$2=0,$M67=0),AE$3*$N67,
IF(AND($J$1=2,AE$2=0,$M67=0,OR($N67+AE$3=$I$27+1,AE$3=$N67)),SUM($O$16:$O66)+COUNTIF($Q67:AD67,"&gt;0")+1,
IF(AND($J$1=3,AE$2=0,$M67=0,$N67+AE$3&lt;&gt;$I$27+1,AE$3&lt;&gt;$N67),SUM($O$16:$O66)+COUNTIF($Q67:AD67,"&gt;0")+1,
IF(AND($J$1=4,AE$2=0,$M67=0,$N67+AE$3&lt;&gt;$I$27+1,AE$3&lt;&gt;$N67,AE$1-$L67=0),SUM($O$16:$O66)+COUNTIF($Q67:AD67,"&gt;0")+1,
""))))),"")</f>
        <v/>
      </c>
      <c r="AF67" s="55" t="str">
        <f ca="1">IFERROR(IF($J$1=0,"",
IF(AND($J$1=1,AF$2=0,$M67=0),AF$3*$N67,
IF(AND($J$1=2,AF$2=0,$M67=0,OR($N67+AF$3=$I$27+1,AF$3=$N67)),SUM($O$16:$O66)+COUNTIF($Q67:AE67,"&gt;0")+1,
IF(AND($J$1=3,AF$2=0,$M67=0,$N67+AF$3&lt;&gt;$I$27+1,AF$3&lt;&gt;$N67),SUM($O$16:$O66)+COUNTIF($Q67:AE67,"&gt;0")+1,
IF(AND($J$1=4,AF$2=0,$M67=0,$N67+AF$3&lt;&gt;$I$27+1,AF$3&lt;&gt;$N67,AF$1-$L67=0),SUM($O$16:$O66)+COUNTIF($Q67:AE67,"&gt;0")+1,
""))))),"")</f>
        <v/>
      </c>
      <c r="AG67" s="55" t="str">
        <f ca="1">IFERROR(IF($J$1=0,"",
IF(AND($J$1=1,AG$2=0,$M67=0),AG$3*$N67,
IF(AND($J$1=2,AG$2=0,$M67=0,OR($N67+AG$3=$I$27+1,AG$3=$N67)),SUM($O$16:$O66)+COUNTIF($Q67:AF67,"&gt;0")+1,
IF(AND($J$1=3,AG$2=0,$M67=0,$N67+AG$3&lt;&gt;$I$27+1,AG$3&lt;&gt;$N67),SUM($O$16:$O66)+COUNTIF($Q67:AF67,"&gt;0")+1,
IF(AND($J$1=4,AG$2=0,$M67=0,$N67+AG$3&lt;&gt;$I$27+1,AG$3&lt;&gt;$N67,AG$1-$L67=0),SUM($O$16:$O66)+COUNTIF($Q67:AF67,"&gt;0")+1,
""))))),"")</f>
        <v/>
      </c>
      <c r="AH67" s="55" t="str">
        <f ca="1">IFERROR(IF($J$1=0,"",
IF(AND($J$1=1,AH$2=0,$M67=0),AH$3*$N67,
IF(AND($J$1=2,AH$2=0,$M67=0,OR($N67+AH$3=$I$27+1,AH$3=$N67)),SUM($O$16:$O66)+COUNTIF($Q67:AG67,"&gt;0")+1,
IF(AND($J$1=3,AH$2=0,$M67=0,$N67+AH$3&lt;&gt;$I$27+1,AH$3&lt;&gt;$N67),SUM($O$16:$O66)+COUNTIF($Q67:AG67,"&gt;0")+1,
IF(AND($J$1=4,AH$2=0,$M67=0,$N67+AH$3&lt;&gt;$I$27+1,AH$3&lt;&gt;$N67,AH$1-$L67=0),SUM($O$16:$O66)+COUNTIF($Q67:AG67,"&gt;0")+1,
""))))),"")</f>
        <v/>
      </c>
      <c r="AI67" s="55" t="str">
        <f ca="1">IFERROR(IF($J$1=0,"",
IF(AND($J$1=1,AI$2=0,$M67=0),AI$3*$N67,
IF(AND($J$1=2,AI$2=0,$M67=0,OR($N67+AI$3=$I$27+1,AI$3=$N67)),SUM($O$16:$O66)+COUNTIF($Q67:AH67,"&gt;0")+1,
IF(AND($J$1=3,AI$2=0,$M67=0,$N67+AI$3&lt;&gt;$I$27+1,AI$3&lt;&gt;$N67),SUM($O$16:$O66)+COUNTIF($Q67:AH67,"&gt;0")+1,
IF(AND($J$1=4,AI$2=0,$M67=0,$N67+AI$3&lt;&gt;$I$27+1,AI$3&lt;&gt;$N67,AI$1-$L67=0),SUM($O$16:$O66)+COUNTIF($Q67:AH67,"&gt;0")+1,
""))))),"")</f>
        <v/>
      </c>
      <c r="AJ67" s="55" t="str">
        <f ca="1">IFERROR(IF($J$1=0,"",
IF(AND($J$1=1,AJ$2=0,$M67=0),AJ$3*$N67,
IF(AND($J$1=2,AJ$2=0,$M67=0,OR($N67+AJ$3=$I$27+1,AJ$3=$N67)),SUM($O$16:$O66)+COUNTIF($Q67:AI67,"&gt;0")+1,
IF(AND($J$1=3,AJ$2=0,$M67=0,$N67+AJ$3&lt;&gt;$I$27+1,AJ$3&lt;&gt;$N67),SUM($O$16:$O66)+COUNTIF($Q67:AI67,"&gt;0")+1,
IF(AND($J$1=4,AJ$2=0,$M67=0,$N67+AJ$3&lt;&gt;$I$27+1,AJ$3&lt;&gt;$N67,AJ$1-$L67=0),SUM($O$16:$O66)+COUNTIF($Q67:AI67,"&gt;0")+1,
""))))),"")</f>
        <v/>
      </c>
      <c r="AK67" s="55" t="str">
        <f ca="1">IFERROR(IF($J$1=0,"",
IF(AND($J$1=1,AK$2=0,$M67=0),AK$3*$N67,
IF(AND($J$1=2,AK$2=0,$M67=0,OR($N67+AK$3=$I$27+1,AK$3=$N67)),SUM($O$16:$O66)+COUNTIF($Q67:AJ67,"&gt;0")+1,
IF(AND($J$1=3,AK$2=0,$M67=0,$N67+AK$3&lt;&gt;$I$27+1,AK$3&lt;&gt;$N67),SUM($O$16:$O66)+COUNTIF($Q67:AJ67,"&gt;0")+1,
IF(AND($J$1=4,AK$2=0,$M67=0,$N67+AK$3&lt;&gt;$I$27+1,AK$3&lt;&gt;$N67,AK$1-$L67=0),SUM($O$16:$O66)+COUNTIF($Q67:AJ67,"&gt;0")+1,
""))))),"")</f>
        <v/>
      </c>
      <c r="AL67" s="55" t="str">
        <f ca="1">IFERROR(IF($J$1=0,"",
IF(AND($J$1=1,AL$2=0,$M67=0),AL$3*$N67,
IF(AND($J$1=2,AL$2=0,$M67=0,OR($N67+AL$3=$I$27+1,AL$3=$N67)),SUM($O$16:$O66)+COUNTIF($Q67:AK67,"&gt;0")+1,
IF(AND($J$1=3,AL$2=0,$M67=0,$N67+AL$3&lt;&gt;$I$27+1,AL$3&lt;&gt;$N67),SUM($O$16:$O66)+COUNTIF($Q67:AK67,"&gt;0")+1,
IF(AND($J$1=4,AL$2=0,$M67=0,$N67+AL$3&lt;&gt;$I$27+1,AL$3&lt;&gt;$N67,AL$1-$L67=0),SUM($O$16:$O66)+COUNTIF($Q67:AK67,"&gt;0")+1,
""))))),"")</f>
        <v/>
      </c>
      <c r="AM67" s="55" t="str">
        <f ca="1">IFERROR(IF($J$1=0,"",
IF(AND($J$1=1,AM$2=0,$M67=0),AM$3*$N67,
IF(AND($J$1=2,AM$2=0,$M67=0,OR($N67+AM$3=$I$27+1,AM$3=$N67)),SUM($O$16:$O66)+COUNTIF($Q67:AL67,"&gt;0")+1,
IF(AND($J$1=3,AM$2=0,$M67=0,$N67+AM$3&lt;&gt;$I$27+1,AM$3&lt;&gt;$N67),SUM($O$16:$O66)+COUNTIF($Q67:AL67,"&gt;0")+1,
IF(AND($J$1=4,AM$2=0,$M67=0,$N67+AM$3&lt;&gt;$I$27+1,AM$3&lt;&gt;$N67,AM$1-$L67=0),SUM($O$16:$O66)+COUNTIF($Q67:AL67,"&gt;0")+1,
""))))),"")</f>
        <v/>
      </c>
      <c r="AN67" s="55" t="str">
        <f ca="1">IFERROR(IF($J$1=0,"",
IF(AND($J$1=1,AN$2=0,$M67=0),AN$3*$N67,
IF(AND($J$1=2,AN$2=0,$M67=0,OR($N67+AN$3=$I$27+1,AN$3=$N67)),SUM($O$16:$O66)+COUNTIF($Q67:AM67,"&gt;0")+1,
IF(AND($J$1=3,AN$2=0,$M67=0,$N67+AN$3&lt;&gt;$I$27+1,AN$3&lt;&gt;$N67),SUM($O$16:$O66)+COUNTIF($Q67:AM67,"&gt;0")+1,
IF(AND($J$1=4,AN$2=0,$M67=0,$N67+AN$3&lt;&gt;$I$27+1,AN$3&lt;&gt;$N67,AN$1-$L67=0),SUM($O$16:$O66)+COUNTIF($Q67:AM67,"&gt;0")+1,
""))))),"")</f>
        <v/>
      </c>
      <c r="AO67" s="55" t="str">
        <f ca="1">IFERROR(IF($J$1=0,"",
IF(AND($J$1=1,AO$2=0,$M67=0),AO$3*$N67,
IF(AND($J$1=2,AO$2=0,$M67=0,OR($N67+AO$3=$I$27+1,AO$3=$N67)),SUM($O$16:$O66)+COUNTIF($Q67:AN67,"&gt;0")+1,
IF(AND($J$1=3,AO$2=0,$M67=0,$N67+AO$3&lt;&gt;$I$27+1,AO$3&lt;&gt;$N67),SUM($O$16:$O66)+COUNTIF($Q67:AN67,"&gt;0")+1,
IF(AND($J$1=4,AO$2=0,$M67=0,$N67+AO$3&lt;&gt;$I$27+1,AO$3&lt;&gt;$N67,AO$1-$L67=0),SUM($O$16:$O66)+COUNTIF($Q67:AN67,"&gt;0")+1,
""))))),"")</f>
        <v/>
      </c>
      <c r="AP67" s="55" t="str">
        <f ca="1">IFERROR(IF($J$1=0,"",
IF(AND($J$1=1,AP$2=0,$M67=0),AP$3*$N67,
IF(AND($J$1=2,AP$2=0,$M67=0,OR($N67+AP$3=$I$27+1,AP$3=$N67)),SUM($O$16:$O66)+COUNTIF($Q67:AO67,"&gt;0")+1,
IF(AND($J$1=3,AP$2=0,$M67=0,$N67+AP$3&lt;&gt;$I$27+1,AP$3&lt;&gt;$N67),SUM($O$16:$O66)+COUNTIF($Q67:AO67,"&gt;0")+1,
IF(AND($J$1=4,AP$2=0,$M67=0,$N67+AP$3&lt;&gt;$I$27+1,AP$3&lt;&gt;$N67,AP$1-$L67=0),SUM($O$16:$O66)+COUNTIF($Q67:AO67,"&gt;0")+1,
""))))),"")</f>
        <v/>
      </c>
      <c r="AQ67" s="55" t="str">
        <f ca="1">IFERROR(IF($J$1=0,"",
IF(AND($J$1=1,AQ$2=0,$M67=0),AQ$3*$N67,
IF(AND($J$1=2,AQ$2=0,$M67=0,OR($N67+AQ$3=$I$27+1,AQ$3=$N67)),SUM($O$16:$O66)+COUNTIF($Q67:AP67,"&gt;0")+1,
IF(AND($J$1=3,AQ$2=0,$M67=0,$N67+AQ$3&lt;&gt;$I$27+1,AQ$3&lt;&gt;$N67),SUM($O$16:$O66)+COUNTIF($Q67:AP67,"&gt;0")+1,
IF(AND($J$1=4,AQ$2=0,$M67=0,$N67+AQ$3&lt;&gt;$I$27+1,AQ$3&lt;&gt;$N67,AQ$1-$L67=0),SUM($O$16:$O66)+COUNTIF($Q67:AP67,"&gt;0")+1,
""))))),"")</f>
        <v/>
      </c>
      <c r="AR67" s="55" t="str">
        <f ca="1">IFERROR(IF($J$1=0,"",
IF(AND($J$1=1,AR$2=0,$M67=0),AR$3*$N67,
IF(AND($J$1=2,AR$2=0,$M67=0,OR($N67+AR$3=$I$27+1,AR$3=$N67)),SUM($O$16:$O66)+COUNTIF($Q67:AQ67,"&gt;0")+1,
IF(AND($J$1=3,AR$2=0,$M67=0,$N67+AR$3&lt;&gt;$I$27+1,AR$3&lt;&gt;$N67),SUM($O$16:$O66)+COUNTIF($Q67:AQ67,"&gt;0")+1,
IF(AND($J$1=4,AR$2=0,$M67=0,$N67+AR$3&lt;&gt;$I$27+1,AR$3&lt;&gt;$N67,AR$1-$L67=0),SUM($O$16:$O66)+COUNTIF($Q67:AQ67,"&gt;0")+1,
""))))),"")</f>
        <v/>
      </c>
      <c r="AS67" s="55" t="str">
        <f ca="1">IFERROR(IF($J$1=0,"",
IF(AND($J$1=1,AS$2=0,$M67=0),AS$3*$N67,
IF(AND($J$1=2,AS$2=0,$M67=0,OR($N67+AS$3=$I$27+1,AS$3=$N67)),SUM($O$16:$O66)+COUNTIF($Q67:AR67,"&gt;0")+1,
IF(AND($J$1=3,AS$2=0,$M67=0,$N67+AS$3&lt;&gt;$I$27+1,AS$3&lt;&gt;$N67),SUM($O$16:$O66)+COUNTIF($Q67:AR67,"&gt;0")+1,
IF(AND($J$1=4,AS$2=0,$M67=0,$N67+AS$3&lt;&gt;$I$27+1,AS$3&lt;&gt;$N67,AS$1-$L67=0),SUM($O$16:$O66)+COUNTIF($Q67:AR67,"&gt;0")+1,
""))))),"")</f>
        <v/>
      </c>
      <c r="AT67" s="55" t="str">
        <f ca="1">IFERROR(IF($J$1=0,"",
IF(AND($J$1=1,AT$2=0,$M67=0),AT$3*$N67,
IF(AND($J$1=2,AT$2=0,$M67=0,OR($N67+AT$3=$I$27+1,AT$3=$N67)),SUM($O$16:$O66)+COUNTIF($Q67:AS67,"&gt;0")+1,
IF(AND($J$1=3,AT$2=0,$M67=0,$N67+AT$3&lt;&gt;$I$27+1,AT$3&lt;&gt;$N67),SUM($O$16:$O66)+COUNTIF($Q67:AS67,"&gt;0")+1,
IF(AND($J$1=4,AT$2=0,$M67=0,$N67+AT$3&lt;&gt;$I$27+1,AT$3&lt;&gt;$N67,AT$1-$L67=0),SUM($O$16:$O66)+COUNTIF($Q67:AS67,"&gt;0")+1,
""))))),"")</f>
        <v/>
      </c>
      <c r="AU67" s="55" t="str">
        <f ca="1">IFERROR(IF($J$1=0,"",
IF(AND($J$1=1,AU$2=0,$M67=0),AU$3*$N67,
IF(AND($J$1=2,AU$2=0,$M67=0,OR($N67+AU$3=$I$27+1,AU$3=$N67)),SUM($O$16:$O66)+COUNTIF($Q67:AT67,"&gt;0")+1,
IF(AND($J$1=3,AU$2=0,$M67=0,$N67+AU$3&lt;&gt;$I$27+1,AU$3&lt;&gt;$N67),SUM($O$16:$O66)+COUNTIF($Q67:AT67,"&gt;0")+1,
IF(AND($J$1=4,AU$2=0,$M67=0,$N67+AU$3&lt;&gt;$I$27+1,AU$3&lt;&gt;$N67,AU$1-$L67=0),SUM($O$16:$O66)+COUNTIF($Q67:AT67,"&gt;0")+1,
""))))),"")</f>
        <v/>
      </c>
      <c r="AV67" s="55" t="str">
        <f ca="1">IFERROR(IF($J$1=0,"",
IF(AND($J$1=1,AV$2=0,$M67=0),AV$3*$N67,
IF(AND($J$1=2,AV$2=0,$M67=0,OR($N67+AV$3=$I$27+1,AV$3=$N67)),SUM($O$16:$O66)+COUNTIF($Q67:AU67,"&gt;0")+1,
IF(AND($J$1=3,AV$2=0,$M67=0,$N67+AV$3&lt;&gt;$I$27+1,AV$3&lt;&gt;$N67),SUM($O$16:$O66)+COUNTIF($Q67:AU67,"&gt;0")+1,
IF(AND($J$1=4,AV$2=0,$M67=0,$N67+AV$3&lt;&gt;$I$27+1,AV$3&lt;&gt;$N67,AV$1-$L67=0),SUM($O$16:$O66)+COUNTIF($Q67:AU67,"&gt;0")+1,
""))))),"")</f>
        <v/>
      </c>
      <c r="AW67" s="55" t="str">
        <f ca="1">IFERROR(IF($J$1=0,"",
IF(AND($J$1=1,AW$2=0,$M67=0),AW$3*$N67,
IF(AND($J$1=2,AW$2=0,$M67=0,OR($N67+AW$3=$I$27+1,AW$3=$N67)),SUM($O$16:$O66)+COUNTIF($Q67:AV67,"&gt;0")+1,
IF(AND($J$1=3,AW$2=0,$M67=0,$N67+AW$3&lt;&gt;$I$27+1,AW$3&lt;&gt;$N67),SUM($O$16:$O66)+COUNTIF($Q67:AV67,"&gt;0")+1,
IF(AND($J$1=4,AW$2=0,$M67=0,$N67+AW$3&lt;&gt;$I$27+1,AW$3&lt;&gt;$N67,AW$1-$L67=0),SUM($O$16:$O66)+COUNTIF($Q67:AV67,"&gt;0")+1,
""))))),"")</f>
        <v/>
      </c>
      <c r="AX67" s="55" t="str">
        <f ca="1">IFERROR(IF($J$1=0,"",
IF(AND($J$1=1,AX$2=0,$M67=0),AX$3*$N67,
IF(AND($J$1=2,AX$2=0,$M67=0,OR($N67+AX$3=$I$27+1,AX$3=$N67)),SUM($O$16:$O66)+COUNTIF($Q67:AW67,"&gt;0")+1,
IF(AND($J$1=3,AX$2=0,$M67=0,$N67+AX$3&lt;&gt;$I$27+1,AX$3&lt;&gt;$N67),SUM($O$16:$O66)+COUNTIF($Q67:AW67,"&gt;0")+1,
IF(AND($J$1=4,AX$2=0,$M67=0,$N67+AX$3&lt;&gt;$I$27+1,AX$3&lt;&gt;$N67,AX$1-$L67=0),SUM($O$16:$O66)+COUNTIF($Q67:AW67,"&gt;0")+1,
""))))),"")</f>
        <v/>
      </c>
      <c r="AY67" s="55" t="str">
        <f ca="1">IFERROR(IF($J$1=0,"",
IF(AND($J$1=1,AY$2=0,$M67=0),AY$3*$N67,
IF(AND($J$1=2,AY$2=0,$M67=0,OR($N67+AY$3=$I$27+1,AY$3=$N67)),SUM($O$16:$O66)+COUNTIF($Q67:AX67,"&gt;0")+1,
IF(AND($J$1=3,AY$2=0,$M67=0,$N67+AY$3&lt;&gt;$I$27+1,AY$3&lt;&gt;$N67),SUM($O$16:$O66)+COUNTIF($Q67:AX67,"&gt;0")+1,
IF(AND($J$1=4,AY$2=0,$M67=0,$N67+AY$3&lt;&gt;$I$27+1,AY$3&lt;&gt;$N67,AY$1-$L67=0),SUM($O$16:$O66)+COUNTIF($Q67:AX67,"&gt;0")+1,
""))))),"")</f>
        <v/>
      </c>
      <c r="AZ67" s="55" t="str">
        <f ca="1">IFERROR(IF($J$1=0,"",
IF(AND($J$1=1,AZ$2=0,$M67=0),AZ$3*$N67,
IF(AND($J$1=2,AZ$2=0,$M67=0,OR($N67+AZ$3=$I$27+1,AZ$3=$N67)),SUM($O$16:$O66)+COUNTIF($Q67:AY67,"&gt;0")+1,
IF(AND($J$1=3,AZ$2=0,$M67=0,$N67+AZ$3&lt;&gt;$I$27+1,AZ$3&lt;&gt;$N67),SUM($O$16:$O66)+COUNTIF($Q67:AY67,"&gt;0")+1,
IF(AND($J$1=4,AZ$2=0,$M67=0,$N67+AZ$3&lt;&gt;$I$27+1,AZ$3&lt;&gt;$N67,AZ$1-$L67=0),SUM($O$16:$O66)+COUNTIF($Q67:AY67,"&gt;0")+1,
""))))),"")</f>
        <v/>
      </c>
      <c r="BA67" s="55" t="str">
        <f ca="1">IFERROR(IF($J$1=0,"",
IF(AND($J$1=1,BA$2=0,$M67=0),BA$3*$N67,
IF(AND($J$1=2,BA$2=0,$M67=0,OR($N67+BA$3=$I$27+1,BA$3=$N67)),SUM($O$16:$O66)+COUNTIF($Q67:AZ67,"&gt;0")+1,
IF(AND($J$1=3,BA$2=0,$M67=0,$N67+BA$3&lt;&gt;$I$27+1,BA$3&lt;&gt;$N67),SUM($O$16:$O66)+COUNTIF($Q67:AZ67,"&gt;0")+1,
IF(AND($J$1=4,BA$2=0,$M67=0,$N67+BA$3&lt;&gt;$I$27+1,BA$3&lt;&gt;$N67,BA$1-$L67=0),SUM($O$16:$O66)+COUNTIF($Q67:AZ67,"&gt;0")+1,
""))))),"")</f>
        <v/>
      </c>
      <c r="BB67" s="55" t="str">
        <f ca="1">IFERROR(IF($J$1=0,"",
IF(AND($J$1=1,BB$2=0,$M67=0),BB$3*$N67,
IF(AND($J$1=2,BB$2=0,$M67=0,OR($N67+BB$3=$I$27+1,BB$3=$N67)),SUM($O$16:$O66)+COUNTIF($Q67:BA67,"&gt;0")+1,
IF(AND($J$1=3,BB$2=0,$M67=0,$N67+BB$3&lt;&gt;$I$27+1,BB$3&lt;&gt;$N67),SUM($O$16:$O66)+COUNTIF($Q67:BA67,"&gt;0")+1,
IF(AND($J$1=4,BB$2=0,$M67=0,$N67+BB$3&lt;&gt;$I$27+1,BB$3&lt;&gt;$N67,BB$1-$L67=0),SUM($O$16:$O66)+COUNTIF($Q67:BA67,"&gt;0")+1,
""))))),"")</f>
        <v/>
      </c>
      <c r="BC67" s="55" t="str">
        <f ca="1">IFERROR(IF($J$1=0,"",
IF(AND($J$1=1,BC$2=0,$M67=0),BC$3*$N67,
IF(AND($J$1=2,BC$2=0,$M67=0,OR($N67+BC$3=$I$27+1,BC$3=$N67)),SUM($O$16:$O66)+COUNTIF($Q67:BB67,"&gt;0")+1,
IF(AND($J$1=3,BC$2=0,$M67=0,$N67+BC$3&lt;&gt;$I$27+1,BC$3&lt;&gt;$N67),SUM($O$16:$O66)+COUNTIF($Q67:BB67,"&gt;0")+1,
IF(AND($J$1=4,BC$2=0,$M67=0,$N67+BC$3&lt;&gt;$I$27+1,BC$3&lt;&gt;$N67,BC$1-$L67=0),SUM($O$16:$O66)+COUNTIF($Q67:BB67,"&gt;0")+1,
""))))),"")</f>
        <v/>
      </c>
      <c r="BD67" s="55" t="str">
        <f ca="1">IFERROR(IF($J$1=0,"",
IF(AND($J$1=1,BD$2=0,$M67=0),BD$3*$N67,
IF(AND($J$1=2,BD$2=0,$M67=0,OR($N67+BD$3=$I$27+1,BD$3=$N67)),SUM($O$16:$O66)+COUNTIF($Q67:BC67,"&gt;0")+1,
IF(AND($J$1=3,BD$2=0,$M67=0,$N67+BD$3&lt;&gt;$I$27+1,BD$3&lt;&gt;$N67),SUM($O$16:$O66)+COUNTIF($Q67:BC67,"&gt;0")+1,
IF(AND($J$1=4,BD$2=0,$M67=0,$N67+BD$3&lt;&gt;$I$27+1,BD$3&lt;&gt;$N67,BD$1-$L67=0),SUM($O$16:$O66)+COUNTIF($Q67:BC67,"&gt;0")+1,
""))))),"")</f>
        <v/>
      </c>
      <c r="BE67" s="55" t="str">
        <f ca="1">IFERROR(IF($J$1=0,"",
IF(AND($J$1=1,BE$2=0,$M67=0),BE$3*$N67,
IF(AND($J$1=2,BE$2=0,$M67=0,OR($N67+BE$3=$I$27+1,BE$3=$N67)),SUM($O$16:$O66)+COUNTIF($Q67:BD67,"&gt;0")+1,
IF(AND($J$1=3,BE$2=0,$M67=0,$N67+BE$3&lt;&gt;$I$27+1,BE$3&lt;&gt;$N67),SUM($O$16:$O66)+COUNTIF($Q67:BD67,"&gt;0")+1,
IF(AND($J$1=4,BE$2=0,$M67=0,$N67+BE$3&lt;&gt;$I$27+1,BE$3&lt;&gt;$N67,BE$1-$L67=0),SUM($O$16:$O66)+COUNTIF($Q67:BD67,"&gt;0")+1,
""))))),"")</f>
        <v/>
      </c>
      <c r="BF67" s="55" t="str">
        <f ca="1">IFERROR(IF($J$1=0,"",
IF(AND($J$1=1,BF$2=0,$M67=0),BF$3*$N67,
IF(AND($J$1=2,BF$2=0,$M67=0,OR($N67+BF$3=$I$27+1,BF$3=$N67)),SUM($O$16:$O66)+COUNTIF($Q67:BE67,"&gt;0")+1,
IF(AND($J$1=3,BF$2=0,$M67=0,$N67+BF$3&lt;&gt;$I$27+1,BF$3&lt;&gt;$N67),SUM($O$16:$O66)+COUNTIF($Q67:BE67,"&gt;0")+1,
IF(AND($J$1=4,BF$2=0,$M67=0,$N67+BF$3&lt;&gt;$I$27+1,BF$3&lt;&gt;$N67,BF$1-$L67=0),SUM($O$16:$O66)+COUNTIF($Q67:BE67,"&gt;0")+1,
""))))),"")</f>
        <v/>
      </c>
      <c r="BG67" s="55" t="str">
        <f ca="1">IFERROR(IF($J$1=0,"",
IF(AND($J$1=1,BG$2=0,$M67=0),BG$3*$N67,
IF(AND($J$1=2,BG$2=0,$M67=0,OR($N67+BG$3=$I$27+1,BG$3=$N67)),SUM($O$16:$O66)+COUNTIF($Q67:BF67,"&gt;0")+1,
IF(AND($J$1=3,BG$2=0,$M67=0,$N67+BG$3&lt;&gt;$I$27+1,BG$3&lt;&gt;$N67),SUM($O$16:$O66)+COUNTIF($Q67:BF67,"&gt;0")+1,
IF(AND($J$1=4,BG$2=0,$M67=0,$N67+BG$3&lt;&gt;$I$27+1,BG$3&lt;&gt;$N67,BG$1-$L67=0),SUM($O$16:$O66)+COUNTIF($Q67:BF67,"&gt;0")+1,
""))))),"")</f>
        <v/>
      </c>
      <c r="BH67" s="55" t="str">
        <f ca="1">IFERROR(IF($J$1=0,"",
IF(AND($J$1=1,BH$2=0,$M67=0),BH$3*$N67,
IF(AND($J$1=2,BH$2=0,$M67=0,OR($N67+BH$3=$I$27+1,BH$3=$N67)),SUM($O$16:$O66)+COUNTIF($Q67:BG67,"&gt;0")+1,
IF(AND($J$1=3,BH$2=0,$M67=0,$N67+BH$3&lt;&gt;$I$27+1,BH$3&lt;&gt;$N67),SUM($O$16:$O66)+COUNTIF($Q67:BG67,"&gt;0")+1,
IF(AND($J$1=4,BH$2=0,$M67=0,$N67+BH$3&lt;&gt;$I$27+1,BH$3&lt;&gt;$N67,BH$1-$L67=0),SUM($O$16:$O66)+COUNTIF($Q67:BG67,"&gt;0")+1,
""))))),"")</f>
        <v/>
      </c>
      <c r="BI67" s="55" t="str">
        <f ca="1">IFERROR(IF($J$1=0,"",
IF(AND($J$1=1,BI$2=0,$M67=0),BI$3*$N67,
IF(AND($J$1=2,BI$2=0,$M67=0,OR($N67+BI$3=$I$27+1,BI$3=$N67)),SUM($O$16:$O66)+COUNTIF($Q67:BH67,"&gt;0")+1,
IF(AND($J$1=3,BI$2=0,$M67=0,$N67+BI$3&lt;&gt;$I$27+1,BI$3&lt;&gt;$N67),SUM($O$16:$O66)+COUNTIF($Q67:BH67,"&gt;0")+1,
IF(AND($J$1=4,BI$2=0,$M67=0,$N67+BI$3&lt;&gt;$I$27+1,BI$3&lt;&gt;$N67,BI$1-$L67=0),SUM($O$16:$O66)+COUNTIF($Q67:BH67,"&gt;0")+1,
""))))),"")</f>
        <v/>
      </c>
      <c r="BJ67" s="55" t="str">
        <f ca="1">IFERROR(IF($J$1=0,"",
IF(AND($J$1=1,BJ$2=0,$M67=0),BJ$3*$N67,
IF(AND($J$1=2,BJ$2=0,$M67=0,OR($N67+BJ$3=$I$27+1,BJ$3=$N67)),SUM($O$16:$O66)+COUNTIF($Q67:BI67,"&gt;0")+1,
IF(AND($J$1=3,BJ$2=0,$M67=0,$N67+BJ$3&lt;&gt;$I$27+1,BJ$3&lt;&gt;$N67),SUM($O$16:$O66)+COUNTIF($Q67:BI67,"&gt;0")+1,
IF(AND($J$1=4,BJ$2=0,$M67=0,$N67+BJ$3&lt;&gt;$I$27+1,BJ$3&lt;&gt;$N67,BJ$1-$L67=0),SUM($O$16:$O66)+COUNTIF($Q67:BI67,"&gt;0")+1,
""))))),"")</f>
        <v/>
      </c>
      <c r="BK67" s="55" t="str">
        <f ca="1">IFERROR(IF($J$1=0,"",
IF(AND($J$1=1,BK$2=0,$M67=0),BK$3*$N67,
IF(AND($J$1=2,BK$2=0,$M67=0,OR($N67+BK$3=$I$27+1,BK$3=$N67)),SUM($O$16:$O66)+COUNTIF($Q67:BJ67,"&gt;0")+1,
IF(AND($J$1=3,BK$2=0,$M67=0,$N67+BK$3&lt;&gt;$I$27+1,BK$3&lt;&gt;$N67),SUM($O$16:$O66)+COUNTIF($Q67:BJ67,"&gt;0")+1,
IF(AND($J$1=4,BK$2=0,$M67=0,$N67+BK$3&lt;&gt;$I$27+1,BK$3&lt;&gt;$N67,BK$1-$L67=0),SUM($O$16:$O66)+COUNTIF($Q67:BJ67,"&gt;0")+1,
""))))),"")</f>
        <v/>
      </c>
      <c r="BL67" s="55" t="str">
        <f ca="1">IFERROR(IF($J$1=0,"",
IF(AND($J$1=1,BL$2=0,$M67=0),BL$3*$N67,
IF(AND($J$1=2,BL$2=0,$M67=0,OR($N67+BL$3=$I$27+1,BL$3=$N67)),SUM($O$16:$O66)+COUNTIF($Q67:BK67,"&gt;0")+1,
IF(AND($J$1=3,BL$2=0,$M67=0,$N67+BL$3&lt;&gt;$I$27+1,BL$3&lt;&gt;$N67),SUM($O$16:$O66)+COUNTIF($Q67:BK67,"&gt;0")+1,
IF(AND($J$1=4,BL$2=0,$M67=0,$N67+BL$3&lt;&gt;$I$27+1,BL$3&lt;&gt;$N67,BL$1-$L67=0),SUM($O$16:$O66)+COUNTIF($Q67:BK67,"&gt;0")+1,
""))))),"")</f>
        <v/>
      </c>
      <c r="BM67" s="55" t="str">
        <f ca="1">IFERROR(IF($J$1=0,"",
IF(AND($J$1=1,BM$2=0,$M67=0),BM$3*$N67,
IF(AND($J$1=2,BM$2=0,$M67=0,OR($N67+BM$3=$I$27+1,BM$3=$N67)),SUM($O$16:$O66)+COUNTIF($Q67:BL67,"&gt;0")+1,
IF(AND($J$1=3,BM$2=0,$M67=0,$N67+BM$3&lt;&gt;$I$27+1,BM$3&lt;&gt;$N67),SUM($O$16:$O66)+COUNTIF($Q67:BL67,"&gt;0")+1,
IF(AND($J$1=4,BM$2=0,$M67=0,$N67+BM$3&lt;&gt;$I$27+1,BM$3&lt;&gt;$N67,BM$1-$L67=0),SUM($O$16:$O66)+COUNTIF($Q67:BL67,"&gt;0")+1,
""))))),"")</f>
        <v/>
      </c>
      <c r="BN67" s="55" t="str">
        <f ca="1">IFERROR(IF($J$1=0,"",
IF(AND($J$1=1,BN$2=0,$M67=0),BN$3*$N67,
IF(AND($J$1=2,BN$2=0,$M67=0,OR($N67+BN$3=$I$27+1,BN$3=$N67)),SUM($O$16:$O66)+COUNTIF($Q67:BM67,"&gt;0")+1,
IF(AND($J$1=3,BN$2=0,$M67=0,$N67+BN$3&lt;&gt;$I$27+1,BN$3&lt;&gt;$N67),SUM($O$16:$O66)+COUNTIF($Q67:BM67,"&gt;0")+1,
IF(AND($J$1=4,BN$2=0,$M67=0,$N67+BN$3&lt;&gt;$I$27+1,BN$3&lt;&gt;$N67,BN$1-$L67=0),SUM($O$16:$O66)+COUNTIF($Q67:BM67,"&gt;0")+1,
""))))),"")</f>
        <v/>
      </c>
      <c r="BO67" s="55" t="str">
        <f ca="1">IFERROR(IF($J$1=0,"",
IF(AND($J$1=1,BO$2=0,$M67=0),BO$3*$N67,
IF(AND($J$1=2,BO$2=0,$M67=0,OR($N67+BO$3=$I$27+1,BO$3=$N67)),SUM($O$16:$O66)+COUNTIF($Q67:BN67,"&gt;0")+1,
IF(AND($J$1=3,BO$2=0,$M67=0,$N67+BO$3&lt;&gt;$I$27+1,BO$3&lt;&gt;$N67),SUM($O$16:$O66)+COUNTIF($Q67:BN67,"&gt;0")+1,
IF(AND($J$1=4,BO$2=0,$M67=0,$N67+BO$3&lt;&gt;$I$27+1,BO$3&lt;&gt;$N67,BO$1-$L67=0),SUM($O$16:$O66)+COUNTIF($Q67:BN67,"&gt;0")+1,
""))))),"")</f>
        <v/>
      </c>
      <c r="BP67" s="55" t="str">
        <f ca="1">IFERROR(IF($J$1=0,"",
IF(AND($J$1=1,BP$2=0,$M67=0),BP$3*$N67,
IF(AND($J$1=2,BP$2=0,$M67=0,OR($N67+BP$3=$I$27+1,BP$3=$N67)),SUM($O$16:$O66)+COUNTIF($Q67:BO67,"&gt;0")+1,
IF(AND($J$1=3,BP$2=0,$M67=0,$N67+BP$3&lt;&gt;$I$27+1,BP$3&lt;&gt;$N67),SUM($O$16:$O66)+COUNTIF($Q67:BO67,"&gt;0")+1,
IF(AND($J$1=4,BP$2=0,$M67=0,$N67+BP$3&lt;&gt;$I$27+1,BP$3&lt;&gt;$N67,BP$1-$L67=0),SUM($O$16:$O66)+COUNTIF($Q67:BO67,"&gt;0")+1,
""))))),"")</f>
        <v/>
      </c>
      <c r="BQ67" s="55" t="str">
        <f ca="1">IFERROR(IF($J$1=0,"",
IF(AND($J$1=1,BQ$2=0,$M67=0),BQ$3*$N67,
IF(AND($J$1=2,BQ$2=0,$M67=0,OR($N67+BQ$3=$I$27+1,BQ$3=$N67)),SUM($O$16:$O66)+COUNTIF($Q67:BP67,"&gt;0")+1,
IF(AND($J$1=3,BQ$2=0,$M67=0,$N67+BQ$3&lt;&gt;$I$27+1,BQ$3&lt;&gt;$N67),SUM($O$16:$O66)+COUNTIF($Q67:BP67,"&gt;0")+1,
IF(AND($J$1=4,BQ$2=0,$M67=0,$N67+BQ$3&lt;&gt;$I$27+1,BQ$3&lt;&gt;$N67,BQ$1-$L67=0),SUM($O$16:$O66)+COUNTIF($Q67:BP67,"&gt;0")+1,
""))))),"")</f>
        <v/>
      </c>
      <c r="BR67" s="55" t="str">
        <f ca="1">IFERROR(IF($J$1=0,"",
IF(AND($J$1=1,BR$2=0,$M67=0),BR$3*$N67,
IF(AND($J$1=2,BR$2=0,$M67=0,OR($N67+BR$3=$I$27+1,BR$3=$N67)),SUM($O$16:$O66)+COUNTIF($Q67:BQ67,"&gt;0")+1,
IF(AND($J$1=3,BR$2=0,$M67=0,$N67+BR$3&lt;&gt;$I$27+1,BR$3&lt;&gt;$N67),SUM($O$16:$O66)+COUNTIF($Q67:BQ67,"&gt;0")+1,
IF(AND($J$1=4,BR$2=0,$M67=0,$N67+BR$3&lt;&gt;$I$27+1,BR$3&lt;&gt;$N67,BR$1-$L67=0),SUM($O$16:$O66)+COUNTIF($Q67:BQ67,"&gt;0")+1,
""))))),"")</f>
        <v/>
      </c>
      <c r="BS67" s="55" t="str">
        <f ca="1">IFERROR(IF($J$1=0,"",
IF(AND($J$1=1,BS$2=0,$M67=0),BS$3*$N67,
IF(AND($J$1=2,BS$2=0,$M67=0,OR($N67+BS$3=$I$27+1,BS$3=$N67)),SUM($O$16:$O66)+COUNTIF($Q67:BR67,"&gt;0")+1,
IF(AND($J$1=3,BS$2=0,$M67=0,$N67+BS$3&lt;&gt;$I$27+1,BS$3&lt;&gt;$N67),SUM($O$16:$O66)+COUNTIF($Q67:BR67,"&gt;0")+1,
IF(AND($J$1=4,BS$2=0,$M67=0,$N67+BS$3&lt;&gt;$I$27+1,BS$3&lt;&gt;$N67,BS$1-$L67=0),SUM($O$16:$O66)+COUNTIF($Q67:BR67,"&gt;0")+1,
""))))),"")</f>
        <v/>
      </c>
      <c r="BT67" s="55" t="str">
        <f ca="1">IFERROR(IF($J$1=0,"",
IF(AND($J$1=1,BT$2=0,$M67=0),BT$3*$N67,
IF(AND($J$1=2,BT$2=0,$M67=0,OR($N67+BT$3=$I$27+1,BT$3=$N67)),SUM($O$16:$O66)+COUNTIF($Q67:BS67,"&gt;0")+1,
IF(AND($J$1=3,BT$2=0,$M67=0,$N67+BT$3&lt;&gt;$I$27+1,BT$3&lt;&gt;$N67),SUM($O$16:$O66)+COUNTIF($Q67:BS67,"&gt;0")+1,
IF(AND($J$1=4,BT$2=0,$M67=0,$N67+BT$3&lt;&gt;$I$27+1,BT$3&lt;&gt;$N67,BT$1-$L67=0),SUM($O$16:$O66)+COUNTIF($Q67:BS67,"&gt;0")+1,
""))))),"")</f>
        <v/>
      </c>
      <c r="BU67" s="55" t="str">
        <f ca="1">IFERROR(IF($J$1=0,"",
IF(AND($J$1=1,BU$2=0,$M67=0),BU$3*$N67,
IF(AND($J$1=2,BU$2=0,$M67=0,OR($N67+BU$3=$I$27+1,BU$3=$N67)),SUM($O$16:$O66)+COUNTIF($Q67:BT67,"&gt;0")+1,
IF(AND($J$1=3,BU$2=0,$M67=0,$N67+BU$3&lt;&gt;$I$27+1,BU$3&lt;&gt;$N67),SUM($O$16:$O66)+COUNTIF($Q67:BT67,"&gt;0")+1,
IF(AND($J$1=4,BU$2=0,$M67=0,$N67+BU$3&lt;&gt;$I$27+1,BU$3&lt;&gt;$N67,BU$1-$L67=0),SUM($O$16:$O66)+COUNTIF($Q67:BT67,"&gt;0")+1,
""))))),"")</f>
        <v/>
      </c>
      <c r="BV67" s="55" t="str">
        <f ca="1">IFERROR(IF($J$1=0,"",
IF(AND($J$1=1,BV$2=0,$M67=0),BV$3*$N67,
IF(AND($J$1=2,BV$2=0,$M67=0,OR($N67+BV$3=$I$27+1,BV$3=$N67)),SUM($O$16:$O66)+COUNTIF($Q67:BU67,"&gt;0")+1,
IF(AND($J$1=3,BV$2=0,$M67=0,$N67+BV$3&lt;&gt;$I$27+1,BV$3&lt;&gt;$N67),SUM($O$16:$O66)+COUNTIF($Q67:BU67,"&gt;0")+1,
IF(AND($J$1=4,BV$2=0,$M67=0,$N67+BV$3&lt;&gt;$I$27+1,BV$3&lt;&gt;$N67,BV$1-$L67=0),SUM($O$16:$O66)+COUNTIF($Q67:BU67,"&gt;0")+1,
""))))),"")</f>
        <v/>
      </c>
      <c r="BW67" s="55" t="str">
        <f ca="1">IFERROR(IF($J$1=0,"",
IF(AND($J$1=1,BW$2=0,$M67=0),BW$3*$N67,
IF(AND($J$1=2,BW$2=0,$M67=0,OR($N67+BW$3=$I$27+1,BW$3=$N67)),SUM($O$16:$O66)+COUNTIF($Q67:BV67,"&gt;0")+1,
IF(AND($J$1=3,BW$2=0,$M67=0,$N67+BW$3&lt;&gt;$I$27+1,BW$3&lt;&gt;$N67),SUM($O$16:$O66)+COUNTIF($Q67:BV67,"&gt;0")+1,
IF(AND($J$1=4,BW$2=0,$M67=0,$N67+BW$3&lt;&gt;$I$27+1,BW$3&lt;&gt;$N67,BW$1-$L67=0),SUM($O$16:$O66)+COUNTIF($Q67:BV67,"&gt;0")+1,
""))))),"")</f>
        <v/>
      </c>
      <c r="BX67" s="55" t="str">
        <f ca="1">IFERROR(IF($J$1=0,"",
IF(AND($J$1=1,BX$2=0,$M67=0),BX$3*$N67,
IF(AND($J$1=2,BX$2=0,$M67=0,OR($N67+BX$3=$I$27+1,BX$3=$N67)),SUM($O$16:$O66)+COUNTIF($Q67:BW67,"&gt;0")+1,
IF(AND($J$1=3,BX$2=0,$M67=0,$N67+BX$3&lt;&gt;$I$27+1,BX$3&lt;&gt;$N67),SUM($O$16:$O66)+COUNTIF($Q67:BW67,"&gt;0")+1,
IF(AND($J$1=4,BX$2=0,$M67=0,$N67+BX$3&lt;&gt;$I$27+1,BX$3&lt;&gt;$N67,BX$1-$L67=0),SUM($O$16:$O66)+COUNTIF($Q67:BW67,"&gt;0")+1,
""))))),"")</f>
        <v/>
      </c>
      <c r="BY67" s="55" t="str">
        <f ca="1">IFERROR(IF($J$1=0,"",
IF(AND($J$1=1,BY$2=0,$M67=0),BY$3*$N67,
IF(AND($J$1=2,BY$2=0,$M67=0,OR($N67+BY$3=$I$27+1,BY$3=$N67)),SUM($O$16:$O66)+COUNTIF($Q67:BX67,"&gt;0")+1,
IF(AND($J$1=3,BY$2=0,$M67=0,$N67+BY$3&lt;&gt;$I$27+1,BY$3&lt;&gt;$N67),SUM($O$16:$O66)+COUNTIF($Q67:BX67,"&gt;0")+1,
IF(AND($J$1=4,BY$2=0,$M67=0,$N67+BY$3&lt;&gt;$I$27+1,BY$3&lt;&gt;$N67,BY$1-$L67=0),SUM($O$16:$O66)+COUNTIF($Q67:BX67,"&gt;0")+1,
""))))),"")</f>
        <v/>
      </c>
      <c r="BZ67" s="55" t="str">
        <f ca="1">IFERROR(IF($J$1=0,"",
IF(AND($J$1=1,BZ$2=0,$M67=0),BZ$3*$N67,
IF(AND($J$1=2,BZ$2=0,$M67=0,OR($N67+BZ$3=$I$27+1,BZ$3=$N67)),SUM($O$16:$O66)+COUNTIF($Q67:BY67,"&gt;0")+1,
IF(AND($J$1=3,BZ$2=0,$M67=0,$N67+BZ$3&lt;&gt;$I$27+1,BZ$3&lt;&gt;$N67),SUM($O$16:$O66)+COUNTIF($Q67:BY67,"&gt;0")+1,
IF(AND($J$1=4,BZ$2=0,$M67=0,$N67+BZ$3&lt;&gt;$I$27+1,BZ$3&lt;&gt;$N67,BZ$1-$L67=0),SUM($O$16:$O66)+COUNTIF($Q67:BY67,"&gt;0")+1,
""))))),"")</f>
        <v/>
      </c>
      <c r="CA67" s="55" t="str">
        <f ca="1">IFERROR(IF($J$1=0,"",
IF(AND($J$1=1,CA$2=0,$M67=0),CA$3*$N67,
IF(AND($J$1=2,CA$2=0,$M67=0,OR($N67+CA$3=$I$27+1,CA$3=$N67)),SUM($O$16:$O66)+COUNTIF($Q67:BZ67,"&gt;0")+1,
IF(AND($J$1=3,CA$2=0,$M67=0,$N67+CA$3&lt;&gt;$I$27+1,CA$3&lt;&gt;$N67),SUM($O$16:$O66)+COUNTIF($Q67:BZ67,"&gt;0")+1,
IF(AND($J$1=4,CA$2=0,$M67=0,$N67+CA$3&lt;&gt;$I$27+1,CA$3&lt;&gt;$N67,CA$1-$L67=0),SUM($O$16:$O66)+COUNTIF($Q67:BZ67,"&gt;0")+1,
""))))),"")</f>
        <v/>
      </c>
      <c r="CB67" s="55" t="str">
        <f ca="1">IFERROR(IF($J$1=0,"",
IF(AND($J$1=1,CB$2=0,$M67=0),CB$3*$N67,
IF(AND($J$1=2,CB$2=0,$M67=0,OR($N67+CB$3=$I$27+1,CB$3=$N67)),SUM($O$16:$O66)+COUNTIF($Q67:CA67,"&gt;0")+1,
IF(AND($J$1=3,CB$2=0,$M67=0,$N67+CB$3&lt;&gt;$I$27+1,CB$3&lt;&gt;$N67),SUM($O$16:$O66)+COUNTIF($Q67:CA67,"&gt;0")+1,
IF(AND($J$1=4,CB$2=0,$M67=0,$N67+CB$3&lt;&gt;$I$27+1,CB$3&lt;&gt;$N67,CB$1-$L67=0),SUM($O$16:$O66)+COUNTIF($Q67:CA67,"&gt;0")+1,
""))))),"")</f>
        <v/>
      </c>
      <c r="CC67" s="55" t="str">
        <f ca="1">IFERROR(IF($J$1=0,"",
IF(AND($J$1=1,CC$2=0,$M67=0),CC$3*$N67,
IF(AND($J$1=2,CC$2=0,$M67=0,OR($N67+CC$3=$I$27+1,CC$3=$N67)),SUM($O$16:$O66)+COUNTIF($Q67:CB67,"&gt;0")+1,
IF(AND($J$1=3,CC$2=0,$M67=0,$N67+CC$3&lt;&gt;$I$27+1,CC$3&lt;&gt;$N67),SUM($O$16:$O66)+COUNTIF($Q67:CB67,"&gt;0")+1,
IF(AND($J$1=4,CC$2=0,$M67=0,$N67+CC$3&lt;&gt;$I$27+1,CC$3&lt;&gt;$N67,CC$1-$L67=0),SUM($O$16:$O66)+COUNTIF($Q67:CB67,"&gt;0")+1,
""))))),"")</f>
        <v/>
      </c>
      <c r="CD67" s="55" t="str">
        <f ca="1">IFERROR(IF($J$1=0,"",
IF(AND($J$1=1,CD$2=0,$M67=0),CD$3*$N67,
IF(AND($J$1=2,CD$2=0,$M67=0,OR($N67+CD$3=$I$27+1,CD$3=$N67)),SUM($O$16:$O66)+COUNTIF($Q67:CC67,"&gt;0")+1,
IF(AND($J$1=3,CD$2=0,$M67=0,$N67+CD$3&lt;&gt;$I$27+1,CD$3&lt;&gt;$N67),SUM($O$16:$O66)+COUNTIF($Q67:CC67,"&gt;0")+1,
IF(AND($J$1=4,CD$2=0,$M67=0,$N67+CD$3&lt;&gt;$I$27+1,CD$3&lt;&gt;$N67,CD$1-$L67=0),SUM($O$16:$O66)+COUNTIF($Q67:CC67,"&gt;0")+1,
""))))),"")</f>
        <v/>
      </c>
      <c r="CE67" s="55" t="str">
        <f ca="1">IFERROR(IF($J$1=0,"",
IF(AND($J$1=1,CE$2=0,$M67=0),CE$3*$N67,
IF(AND($J$1=2,CE$2=0,$M67=0,OR($N67+CE$3=$I$27+1,CE$3=$N67)),SUM($O$16:$O66)+COUNTIF($Q67:CD67,"&gt;0")+1,
IF(AND($J$1=3,CE$2=0,$M67=0,$N67+CE$3&lt;&gt;$I$27+1,CE$3&lt;&gt;$N67),SUM($O$16:$O66)+COUNTIF($Q67:CD67,"&gt;0")+1,
IF(AND($J$1=4,CE$2=0,$M67=0,$N67+CE$3&lt;&gt;$I$27+1,CE$3&lt;&gt;$N67,CE$1-$L67=0),SUM($O$16:$O66)+COUNTIF($Q67:CD67,"&gt;0")+1,
""))))),"")</f>
        <v/>
      </c>
      <c r="CF67" s="55" t="str">
        <f ca="1">IFERROR(IF($J$1=0,"",
IF(AND($J$1=1,CF$2=0,$M67=0),CF$3*$N67,
IF(AND($J$1=2,CF$2=0,$M67=0,OR($N67+CF$3=$I$27+1,CF$3=$N67)),SUM($O$16:$O66)+COUNTIF($Q67:CE67,"&gt;0")+1,
IF(AND($J$1=3,CF$2=0,$M67=0,$N67+CF$3&lt;&gt;$I$27+1,CF$3&lt;&gt;$N67),SUM($O$16:$O66)+COUNTIF($Q67:CE67,"&gt;0")+1,
IF(AND($J$1=4,CF$2=0,$M67=0,$N67+CF$3&lt;&gt;$I$27+1,CF$3&lt;&gt;$N67,CF$1-$L67=0),SUM($O$16:$O66)+COUNTIF($Q67:CE67,"&gt;0")+1,
""))))),"")</f>
        <v/>
      </c>
      <c r="CG67" s="55" t="str">
        <f ca="1">IFERROR(IF($J$1=0,"",
IF(AND($J$1=1,CG$2=0,$M67=0),CG$3*$N67,
IF(AND($J$1=2,CG$2=0,$M67=0,OR($N67+CG$3=$I$27+1,CG$3=$N67)),SUM($O$16:$O66)+COUNTIF($Q67:CF67,"&gt;0")+1,
IF(AND($J$1=3,CG$2=0,$M67=0,$N67+CG$3&lt;&gt;$I$27+1,CG$3&lt;&gt;$N67),SUM($O$16:$O66)+COUNTIF($Q67:CF67,"&gt;0")+1,
IF(AND($J$1=4,CG$2=0,$M67=0,$N67+CG$3&lt;&gt;$I$27+1,CG$3&lt;&gt;$N67,CG$1-$L67=0),SUM($O$16:$O66)+COUNTIF($Q67:CF67,"&gt;0")+1,
""))))),"")</f>
        <v/>
      </c>
      <c r="CH67" s="55" t="str">
        <f ca="1">IFERROR(IF($J$1=0,"",
IF(AND($J$1=1,CH$2=0,$M67=0),CH$3*$N67,
IF(AND($J$1=2,CH$2=0,$M67=0,OR($N67+CH$3=$I$27+1,CH$3=$N67)),SUM($O$16:$O66)+COUNTIF($Q67:CG67,"&gt;0")+1,
IF(AND($J$1=3,CH$2=0,$M67=0,$N67+CH$3&lt;&gt;$I$27+1,CH$3&lt;&gt;$N67),SUM($O$16:$O66)+COUNTIF($Q67:CG67,"&gt;0")+1,
IF(AND($J$1=4,CH$2=0,$M67=0,$N67+CH$3&lt;&gt;$I$27+1,CH$3&lt;&gt;$N67,CH$1-$L67=0),SUM($O$16:$O66)+COUNTIF($Q67:CG67,"&gt;0")+1,
""))))),"")</f>
        <v/>
      </c>
      <c r="CI67" s="55" t="str">
        <f ca="1">IFERROR(IF($J$1=0,"",
IF(AND($J$1=1,CI$2=0,$M67=0),CI$3*$N67,
IF(AND($J$1=2,CI$2=0,$M67=0,OR($N67+CI$3=$I$27+1,CI$3=$N67)),SUM($O$16:$O66)+COUNTIF($Q67:CH67,"&gt;0")+1,
IF(AND($J$1=3,CI$2=0,$M67=0,$N67+CI$3&lt;&gt;$I$27+1,CI$3&lt;&gt;$N67),SUM($O$16:$O66)+COUNTIF($Q67:CH67,"&gt;0")+1,
IF(AND($J$1=4,CI$2=0,$M67=0,$N67+CI$3&lt;&gt;$I$27+1,CI$3&lt;&gt;$N67,CI$1-$L67=0),SUM($O$16:$O66)+COUNTIF($Q67:CH67,"&gt;0")+1,
""))))),"")</f>
        <v/>
      </c>
      <c r="CJ67" s="55" t="str">
        <f ca="1">IFERROR(IF($J$1=0,"",
IF(AND($J$1=1,CJ$2=0,$M67=0),CJ$3*$N67,
IF(AND($J$1=2,CJ$2=0,$M67=0,OR($N67+CJ$3=$I$27+1,CJ$3=$N67)),SUM($O$16:$O66)+COUNTIF($Q67:CI67,"&gt;0")+1,
IF(AND($J$1=3,CJ$2=0,$M67=0,$N67+CJ$3&lt;&gt;$I$27+1,CJ$3&lt;&gt;$N67),SUM($O$16:$O66)+COUNTIF($Q67:CI67,"&gt;0")+1,
IF(AND($J$1=4,CJ$2=0,$M67=0,$N67+CJ$3&lt;&gt;$I$27+1,CJ$3&lt;&gt;$N67,CJ$1-$L67=0),SUM($O$16:$O66)+COUNTIF($Q67:CI67,"&gt;0")+1,
""))))),"")</f>
        <v/>
      </c>
      <c r="CK67" s="55" t="str">
        <f ca="1">IFERROR(IF($J$1=0,"",
IF(AND($J$1=1,CK$2=0,$M67=0),CK$3*$N67,
IF(AND($J$1=2,CK$2=0,$M67=0,OR($N67+CK$3=$I$27+1,CK$3=$N67)),SUM($O$16:$O66)+COUNTIF($Q67:CJ67,"&gt;0")+1,
IF(AND($J$1=3,CK$2=0,$M67=0,$N67+CK$3&lt;&gt;$I$27+1,CK$3&lt;&gt;$N67),SUM($O$16:$O66)+COUNTIF($Q67:CJ67,"&gt;0")+1,
IF(AND($J$1=4,CK$2=0,$M67=0,$N67+CK$3&lt;&gt;$I$27+1,CK$3&lt;&gt;$N67,CK$1-$L67=0),SUM($O$16:$O66)+COUNTIF($Q67:CJ67,"&gt;0")+1,
""))))),"")</f>
        <v/>
      </c>
      <c r="CL67" s="55" t="str">
        <f ca="1">IFERROR(IF($J$1=0,"",
IF(AND($J$1=1,CL$2=0,$M67=0),CL$3*$N67,
IF(AND($J$1=2,CL$2=0,$M67=0,OR($N67+CL$3=$I$27+1,CL$3=$N67)),SUM($O$16:$O66)+COUNTIF($Q67:CK67,"&gt;0")+1,
IF(AND($J$1=3,CL$2=0,$M67=0,$N67+CL$3&lt;&gt;$I$27+1,CL$3&lt;&gt;$N67),SUM($O$16:$O66)+COUNTIF($Q67:CK67,"&gt;0")+1,
IF(AND($J$1=4,CL$2=0,$M67=0,$N67+CL$3&lt;&gt;$I$27+1,CL$3&lt;&gt;$N67,CL$1-$L67=0),SUM($O$16:$O66)+COUNTIF($Q67:CK67,"&gt;0")+1,
""))))),"")</f>
        <v/>
      </c>
      <c r="CM67" s="55" t="str">
        <f ca="1">IFERROR(IF($J$1=0,"",
IF(AND($J$1=1,CM$2=0,$M67=0),CM$3*$N67,
IF(AND($J$1=2,CM$2=0,$M67=0,OR($N67+CM$3=$I$27+1,CM$3=$N67)),SUM($O$16:$O66)+COUNTIF($Q67:CL67,"&gt;0")+1,
IF(AND($J$1=3,CM$2=0,$M67=0,$N67+CM$3&lt;&gt;$I$27+1,CM$3&lt;&gt;$N67),SUM($O$16:$O66)+COUNTIF($Q67:CL67,"&gt;0")+1,
IF(AND($J$1=4,CM$2=0,$M67=0,$N67+CM$3&lt;&gt;$I$27+1,CM$3&lt;&gt;$N67,CM$1-$L67=0),SUM($O$16:$O66)+COUNTIF($Q67:CL67,"&gt;0")+1,
""))))),"")</f>
        <v/>
      </c>
      <c r="CN67" s="55" t="str">
        <f ca="1">IFERROR(IF($J$1=0,"",
IF(AND($J$1=1,CN$2=0,$M67=0),CN$3*$N67,
IF(AND($J$1=2,CN$2=0,$M67=0,OR($N67+CN$3=$I$27+1,CN$3=$N67)),SUM($O$16:$O66)+COUNTIF($Q67:CM67,"&gt;0")+1,
IF(AND($J$1=3,CN$2=0,$M67=0,$N67+CN$3&lt;&gt;$I$27+1,CN$3&lt;&gt;$N67),SUM($O$16:$O66)+COUNTIF($Q67:CM67,"&gt;0")+1,
IF(AND($J$1=4,CN$2=0,$M67=0,$N67+CN$3&lt;&gt;$I$27+1,CN$3&lt;&gt;$N67,CN$1-$L67=0),SUM($O$16:$O66)+COUNTIF($Q67:CM67,"&gt;0")+1,
""))))),"")</f>
        <v/>
      </c>
      <c r="CO67" s="55" t="str">
        <f ca="1">IFERROR(IF($J$1=0,"",
IF(AND($J$1=1,CO$2=0,$M67=0),CO$3*$N67,
IF(AND($J$1=2,CO$2=0,$M67=0,OR($N67+CO$3=$I$27+1,CO$3=$N67)),SUM($O$16:$O66)+COUNTIF($Q67:CN67,"&gt;0")+1,
IF(AND($J$1=3,CO$2=0,$M67=0,$N67+CO$3&lt;&gt;$I$27+1,CO$3&lt;&gt;$N67),SUM($O$16:$O66)+COUNTIF($Q67:CN67,"&gt;0")+1,
IF(AND($J$1=4,CO$2=0,$M67=0,$N67+CO$3&lt;&gt;$I$27+1,CO$3&lt;&gt;$N67,CO$1-$L67=0),SUM($O$16:$O66)+COUNTIF($Q67:CN67,"&gt;0")+1,
""))))),"")</f>
        <v/>
      </c>
      <c r="CP67" s="55" t="str">
        <f ca="1">IFERROR(IF($J$1=0,"",
IF(AND($J$1=1,CP$2=0,$M67=0),CP$3*$N67,
IF(AND($J$1=2,CP$2=0,$M67=0,OR($N67+CP$3=$I$27+1,CP$3=$N67)),SUM($O$16:$O66)+COUNTIF($Q67:CO67,"&gt;0")+1,
IF(AND($J$1=3,CP$2=0,$M67=0,$N67+CP$3&lt;&gt;$I$27+1,CP$3&lt;&gt;$N67),SUM($O$16:$O66)+COUNTIF($Q67:CO67,"&gt;0")+1,
IF(AND($J$1=4,CP$2=0,$M67=0,$N67+CP$3&lt;&gt;$I$27+1,CP$3&lt;&gt;$N67,CP$1-$L67=0),SUM($O$16:$O66)+COUNTIF($Q67:CO67,"&gt;0")+1,
""))))),"")</f>
        <v/>
      </c>
      <c r="CQ67" s="55" t="str">
        <f ca="1">IFERROR(IF($J$1=0,"",
IF(AND($J$1=1,CQ$2=0,$M67=0),CQ$3*$N67,
IF(AND($J$1=2,CQ$2=0,$M67=0,OR($N67+CQ$3=$I$27+1,CQ$3=$N67)),SUM($O$16:$O66)+COUNTIF($Q67:CP67,"&gt;0")+1,
IF(AND($J$1=3,CQ$2=0,$M67=0,$N67+CQ$3&lt;&gt;$I$27+1,CQ$3&lt;&gt;$N67),SUM($O$16:$O66)+COUNTIF($Q67:CP67,"&gt;0")+1,
IF(AND($J$1=4,CQ$2=0,$M67=0,$N67+CQ$3&lt;&gt;$I$27+1,CQ$3&lt;&gt;$N67,CQ$1-$L67=0),SUM($O$16:$O66)+COUNTIF($Q67:CP67,"&gt;0")+1,
""))))),"")</f>
        <v/>
      </c>
      <c r="CR67" s="55" t="str">
        <f ca="1">IFERROR(IF($J$1=0,"",
IF(AND($J$1=1,CR$2=0,$M67=0),CR$3*$N67,
IF(AND($J$1=2,CR$2=0,$M67=0,OR($N67+CR$3=$I$27+1,CR$3=$N67)),SUM($O$16:$O66)+COUNTIF($Q67:CQ67,"&gt;0")+1,
IF(AND($J$1=3,CR$2=0,$M67=0,$N67+CR$3&lt;&gt;$I$27+1,CR$3&lt;&gt;$N67),SUM($O$16:$O66)+COUNTIF($Q67:CQ67,"&gt;0")+1,
IF(AND($J$1=4,CR$2=0,$M67=0,$N67+CR$3&lt;&gt;$I$27+1,CR$3&lt;&gt;$N67,CR$1-$L67=0),SUM($O$16:$O66)+COUNTIF($Q67:CQ67,"&gt;0")+1,
""))))),"")</f>
        <v/>
      </c>
      <c r="CS67" s="55" t="str">
        <f ca="1">IFERROR(IF($J$1=0,"",
IF(AND($J$1=1,CS$2=0,$M67=0),CS$3*$N67,
IF(AND($J$1=2,CS$2=0,$M67=0,OR($N67+CS$3=$I$27+1,CS$3=$N67)),SUM($O$16:$O66)+COUNTIF($Q67:CR67,"&gt;0")+1,
IF(AND($J$1=3,CS$2=0,$M67=0,$N67+CS$3&lt;&gt;$I$27+1,CS$3&lt;&gt;$N67),SUM($O$16:$O66)+COUNTIF($Q67:CR67,"&gt;0")+1,
IF(AND($J$1=4,CS$2=0,$M67=0,$N67+CS$3&lt;&gt;$I$27+1,CS$3&lt;&gt;$N67,CS$1-$L67=0),SUM($O$16:$O66)+COUNTIF($Q67:CR67,"&gt;0")+1,
""))))),"")</f>
        <v/>
      </c>
      <c r="CT67" s="55" t="str">
        <f ca="1">IFERROR(IF($J$1=0,"",
IF(AND($J$1=1,CT$2=0,$M67=0),CT$3*$N67,
IF(AND($J$1=2,CT$2=0,$M67=0,OR($N67+CT$3=$I$27+1,CT$3=$N67)),SUM($O$16:$O66)+COUNTIF($Q67:CS67,"&gt;0")+1,
IF(AND($J$1=3,CT$2=0,$M67=0,$N67+CT$3&lt;&gt;$I$27+1,CT$3&lt;&gt;$N67),SUM($O$16:$O66)+COUNTIF($Q67:CS67,"&gt;0")+1,
IF(AND($J$1=4,CT$2=0,$M67=0,$N67+CT$3&lt;&gt;$I$27+1,CT$3&lt;&gt;$N67,CT$1-$L67=0),SUM($O$16:$O66)+COUNTIF($Q67:CS67,"&gt;0")+1,
""))))),"")</f>
        <v/>
      </c>
      <c r="CU67" s="55" t="str">
        <f ca="1">IFERROR(IF($J$1=0,"",
IF(AND($J$1=1,CU$2=0,$M67=0),CU$3*$N67,
IF(AND($J$1=2,CU$2=0,$M67=0,OR($N67+CU$3=$I$27+1,CU$3=$N67)),SUM($O$16:$O66)+COUNTIF($Q67:CT67,"&gt;0")+1,
IF(AND($J$1=3,CU$2=0,$M67=0,$N67+CU$3&lt;&gt;$I$27+1,CU$3&lt;&gt;$N67),SUM($O$16:$O66)+COUNTIF($Q67:CT67,"&gt;0")+1,
IF(AND($J$1=4,CU$2=0,$M67=0,$N67+CU$3&lt;&gt;$I$27+1,CU$3&lt;&gt;$N67,CU$1-$L67=0),SUM($O$16:$O66)+COUNTIF($Q67:CT67,"&gt;0")+1,
""))))),"")</f>
        <v/>
      </c>
      <c r="CV67" s="55" t="str">
        <f ca="1">IFERROR(IF($J$1=0,"",
IF(AND($J$1=1,CV$2=0,$M67=0),CV$3*$N67,
IF(AND($J$1=2,CV$2=0,$M67=0,OR($N67+CV$3=$I$27+1,CV$3=$N67)),SUM($O$16:$O66)+COUNTIF($Q67:CU67,"&gt;0")+1,
IF(AND($J$1=3,CV$2=0,$M67=0,$N67+CV$3&lt;&gt;$I$27+1,CV$3&lt;&gt;$N67),SUM($O$16:$O66)+COUNTIF($Q67:CU67,"&gt;0")+1,
IF(AND($J$1=4,CV$2=0,$M67=0,$N67+CV$3&lt;&gt;$I$27+1,CV$3&lt;&gt;$N67,CV$1-$L67=0),SUM($O$16:$O66)+COUNTIF($Q67:CU67,"&gt;0")+1,
""))))),"")</f>
        <v/>
      </c>
      <c r="CW67" s="55" t="str">
        <f ca="1">IFERROR(IF($J$1=0,"",
IF(AND($J$1=1,CW$2=0,$M67=0),CW$3*$N67,
IF(AND($J$1=2,CW$2=0,$M67=0,OR($N67+CW$3=$I$27+1,CW$3=$N67)),SUM($O$16:$O66)+COUNTIF($Q67:CV67,"&gt;0")+1,
IF(AND($J$1=3,CW$2=0,$M67=0,$N67+CW$3&lt;&gt;$I$27+1,CW$3&lt;&gt;$N67),SUM($O$16:$O66)+COUNTIF($Q67:CV67,"&gt;0")+1,
IF(AND($J$1=4,CW$2=0,$M67=0,$N67+CW$3&lt;&gt;$I$27+1,CW$3&lt;&gt;$N67,CW$1-$L67=0),SUM($O$16:$O66)+COUNTIF($Q67:CV67,"&gt;0")+1,
""))))),"")</f>
        <v/>
      </c>
      <c r="CX67" s="55" t="str">
        <f ca="1">IFERROR(IF($J$1=0,"",
IF(AND($J$1=1,CX$2=0,$M67=0),CX$3*$N67,
IF(AND($J$1=2,CX$2=0,$M67=0,OR($N67+CX$3=$I$27+1,CX$3=$N67)),SUM($O$16:$O66)+COUNTIF($Q67:CW67,"&gt;0")+1,
IF(AND($J$1=3,CX$2=0,$M67=0,$N67+CX$3&lt;&gt;$I$27+1,CX$3&lt;&gt;$N67),SUM($O$16:$O66)+COUNTIF($Q67:CW67,"&gt;0")+1,
IF(AND($J$1=4,CX$2=0,$M67=0,$N67+CX$3&lt;&gt;$I$27+1,CX$3&lt;&gt;$N67,CX$1-$L67=0),SUM($O$16:$O66)+COUNTIF($Q67:CW67,"&gt;0")+1,
""))))),"")</f>
        <v/>
      </c>
      <c r="CY67" s="55" t="str">
        <f ca="1">IFERROR(IF($J$1=0,"",
IF(AND($J$1=1,CY$2=0,$M67=0),CY$3*$N67,
IF(AND($J$1=2,CY$2=0,$M67=0,OR($N67+CY$3=$I$27+1,CY$3=$N67)),SUM($O$16:$O66)+COUNTIF($Q67:CX67,"&gt;0")+1,
IF(AND($J$1=3,CY$2=0,$M67=0,$N67+CY$3&lt;&gt;$I$27+1,CY$3&lt;&gt;$N67),SUM($O$16:$O66)+COUNTIF($Q67:CX67,"&gt;0")+1,
IF(AND($J$1=4,CY$2=0,$M67=0,$N67+CY$3&lt;&gt;$I$27+1,CY$3&lt;&gt;$N67,CY$1-$L67=0),SUM($O$16:$O66)+COUNTIF($Q67:CX67,"&gt;0")+1,
""))))),"")</f>
        <v/>
      </c>
      <c r="CZ67" s="55" t="str">
        <f ca="1">IFERROR(IF($J$1=0,"",
IF(AND($J$1=1,CZ$2=0,$M67=0),CZ$3*$N67,
IF(AND($J$1=2,CZ$2=0,$M67=0,OR($N67+CZ$3=$I$27+1,CZ$3=$N67)),SUM($O$16:$O66)+COUNTIF($Q67:CY67,"&gt;0")+1,
IF(AND($J$1=3,CZ$2=0,$M67=0,$N67+CZ$3&lt;&gt;$I$27+1,CZ$3&lt;&gt;$N67),SUM($O$16:$O66)+COUNTIF($Q67:CY67,"&gt;0")+1,
IF(AND($J$1=4,CZ$2=0,$M67=0,$N67+CZ$3&lt;&gt;$I$27+1,CZ$3&lt;&gt;$N67,CZ$1-$L67=0),SUM($O$16:$O66)+COUNTIF($Q67:CY67,"&gt;0")+1,
""))))),"")</f>
        <v/>
      </c>
      <c r="DA67" s="55" t="str">
        <f ca="1">IFERROR(IF($J$1=0,"",
IF(AND($J$1=1,DA$2=0,$M67=0),DA$3*$N67,
IF(AND($J$1=2,DA$2=0,$M67=0,OR($N67+DA$3=$I$27+1,DA$3=$N67)),SUM($O$16:$O66)+COUNTIF($Q67:CZ67,"&gt;0")+1,
IF(AND($J$1=3,DA$2=0,$M67=0,$N67+DA$3&lt;&gt;$I$27+1,DA$3&lt;&gt;$N67),SUM($O$16:$O66)+COUNTIF($Q67:CZ67,"&gt;0")+1,
IF(AND($J$1=4,DA$2=0,$M67=0,$N67+DA$3&lt;&gt;$I$27+1,DA$3&lt;&gt;$N67,DA$1-$L67=0),SUM($O$16:$O66)+COUNTIF($Q67:CZ67,"&gt;0")+1,
""))))),"")</f>
        <v/>
      </c>
      <c r="DB67" s="55" t="str">
        <f ca="1">IFERROR(IF($J$1=0,"",
IF(AND($J$1=1,DB$2=0,$M67=0),DB$3*$N67,
IF(AND($J$1=2,DB$2=0,$M67=0,OR($N67+DB$3=$I$27+1,DB$3=$N67)),SUM($O$16:$O66)+COUNTIF($Q67:DA67,"&gt;0")+1,
IF(AND($J$1=3,DB$2=0,$M67=0,$N67+DB$3&lt;&gt;$I$27+1,DB$3&lt;&gt;$N67),SUM($O$16:$O66)+COUNTIF($Q67:DA67,"&gt;0")+1,
IF(AND($J$1=4,DB$2=0,$M67=0,$N67+DB$3&lt;&gt;$I$27+1,DB$3&lt;&gt;$N67,DB$1-$L67=0),SUM($O$16:$O66)+COUNTIF($Q67:DA67,"&gt;0")+1,
""))))),"")</f>
        <v/>
      </c>
      <c r="DC67" s="55" t="str">
        <f ca="1">IFERROR(IF($J$1=0,"",
IF(AND($J$1=1,DC$2=0,$M67=0),DC$3*$N67,
IF(AND($J$1=2,DC$2=0,$M67=0,OR($N67+DC$3=$I$27+1,DC$3=$N67)),SUM($O$16:$O66)+COUNTIF($Q67:DB67,"&gt;0")+1,
IF(AND($J$1=3,DC$2=0,$M67=0,$N67+DC$3&lt;&gt;$I$27+1,DC$3&lt;&gt;$N67),SUM($O$16:$O66)+COUNTIF($Q67:DB67,"&gt;0")+1,
IF(AND($J$1=4,DC$2=0,$M67=0,$N67+DC$3&lt;&gt;$I$27+1,DC$3&lt;&gt;$N67,DC$1-$L67=0),SUM($O$16:$O66)+COUNTIF($Q67:DB67,"&gt;0")+1,
""))))),"")</f>
        <v/>
      </c>
      <c r="DD67" s="55" t="str">
        <f ca="1">IFERROR(IF($J$1=0,"",
IF(AND($J$1=1,DD$2=0,$M67=0),DD$3*$N67,
IF(AND($J$1=2,DD$2=0,$M67=0,OR($N67+DD$3=$I$27+1,DD$3=$N67)),SUM($O$16:$O66)+COUNTIF($Q67:DC67,"&gt;0")+1,
IF(AND($J$1=3,DD$2=0,$M67=0,$N67+DD$3&lt;&gt;$I$27+1,DD$3&lt;&gt;$N67),SUM($O$16:$O66)+COUNTIF($Q67:DC67,"&gt;0")+1,
IF(AND($J$1=4,DD$2=0,$M67=0,$N67+DD$3&lt;&gt;$I$27+1,DD$3&lt;&gt;$N67,DD$1-$L67=0),SUM($O$16:$O66)+COUNTIF($Q67:DC67,"&gt;0")+1,
""))))),"")</f>
        <v/>
      </c>
      <c r="DE67" s="55" t="str">
        <f ca="1">IFERROR(IF($J$1=0,"",
IF(AND($J$1=1,DE$2=0,$M67=0),DE$3*$N67,
IF(AND($J$1=2,DE$2=0,$M67=0,OR($N67+DE$3=$I$27+1,DE$3=$N67)),SUM($O$16:$O66)+COUNTIF($Q67:DD67,"&gt;0")+1,
IF(AND($J$1=3,DE$2=0,$M67=0,$N67+DE$3&lt;&gt;$I$27+1,DE$3&lt;&gt;$N67),SUM($O$16:$O66)+COUNTIF($Q67:DD67,"&gt;0")+1,
IF(AND($J$1=4,DE$2=0,$M67=0,$N67+DE$3&lt;&gt;$I$27+1,DE$3&lt;&gt;$N67,DE$1-$L67=0),SUM($O$16:$O66)+COUNTIF($Q67:DD67,"&gt;0")+1,
""))))),"")</f>
        <v/>
      </c>
      <c r="DF67" s="55" t="str">
        <f ca="1">IFERROR(IF($J$1=0,"",
IF(AND($J$1=1,DF$2=0,$M67=0),DF$3*$N67,
IF(AND($J$1=2,DF$2=0,$M67=0,OR($N67+DF$3=$I$27+1,DF$3=$N67)),SUM($O$16:$O66)+COUNTIF($Q67:DE67,"&gt;0")+1,
IF(AND($J$1=3,DF$2=0,$M67=0,$N67+DF$3&lt;&gt;$I$27+1,DF$3&lt;&gt;$N67),SUM($O$16:$O66)+COUNTIF($Q67:DE67,"&gt;0")+1,
IF(AND($J$1=4,DF$2=0,$M67=0,$N67+DF$3&lt;&gt;$I$27+1,DF$3&lt;&gt;$N67,DF$1-$L67=0),SUM($O$16:$O66)+COUNTIF($Q67:DE67,"&gt;0")+1,
""))))),"")</f>
        <v/>
      </c>
      <c r="DG67" s="55" t="str">
        <f ca="1">IFERROR(IF($J$1=0,"",
IF(AND($J$1=1,DG$2=0,$M67=0),DG$3*$N67,
IF(AND($J$1=2,DG$2=0,$M67=0,OR($N67+DG$3=$I$27+1,DG$3=$N67)),SUM($O$16:$O66)+COUNTIF($Q67:DF67,"&gt;0")+1,
IF(AND($J$1=3,DG$2=0,$M67=0,$N67+DG$3&lt;&gt;$I$27+1,DG$3&lt;&gt;$N67),SUM($O$16:$O66)+COUNTIF($Q67:DF67,"&gt;0")+1,
IF(AND($J$1=4,DG$2=0,$M67=0,$N67+DG$3&lt;&gt;$I$27+1,DG$3&lt;&gt;$N67,DG$1-$L67=0),SUM($O$16:$O66)+COUNTIF($Q67:DF67,"&gt;0")+1,
""))))),"")</f>
        <v/>
      </c>
      <c r="DH67" s="55" t="str">
        <f ca="1">IFERROR(IF($J$1=0,"",
IF(AND($J$1=1,DH$2=0,$M67=0),DH$3*$N67,
IF(AND($J$1=2,DH$2=0,$M67=0,OR($N67+DH$3=$I$27+1,DH$3=$N67)),SUM($O$16:$O66)+COUNTIF($Q67:DG67,"&gt;0")+1,
IF(AND($J$1=3,DH$2=0,$M67=0,$N67+DH$3&lt;&gt;$I$27+1,DH$3&lt;&gt;$N67),SUM($O$16:$O66)+COUNTIF($Q67:DG67,"&gt;0")+1,
IF(AND($J$1=4,DH$2=0,$M67=0,$N67+DH$3&lt;&gt;$I$27+1,DH$3&lt;&gt;$N67,DH$1-$L67=0),SUM($O$16:$O66)+COUNTIF($Q67:DG67,"&gt;0")+1,
""))))),"")</f>
        <v/>
      </c>
      <c r="DI67" s="55" t="str">
        <f ca="1">IFERROR(IF($J$1=0,"",
IF(AND($J$1=1,DI$2=0,$M67=0),DI$3*$N67,
IF(AND($J$1=2,DI$2=0,$M67=0,OR($N67+DI$3=$I$27+1,DI$3=$N67)),SUM($O$16:$O66)+COUNTIF($Q67:DH67,"&gt;0")+1,
IF(AND($J$1=3,DI$2=0,$M67=0,$N67+DI$3&lt;&gt;$I$27+1,DI$3&lt;&gt;$N67),SUM($O$16:$O66)+COUNTIF($Q67:DH67,"&gt;0")+1,
IF(AND($J$1=4,DI$2=0,$M67=0,$N67+DI$3&lt;&gt;$I$27+1,DI$3&lt;&gt;$N67,DI$1-$L67=0),SUM($O$16:$O66)+COUNTIF($Q67:DH67,"&gt;0")+1,
""))))),"")</f>
        <v/>
      </c>
      <c r="DJ67" s="55" t="str">
        <f ca="1">IFERROR(IF($J$1=0,"",
IF(AND($J$1=1,DJ$2=0,$M67=0),DJ$3*$N67,
IF(AND($J$1=2,DJ$2=0,$M67=0,OR($N67+DJ$3=$I$27+1,DJ$3=$N67)),SUM($O$16:$O66)+COUNTIF($Q67:DI67,"&gt;0")+1,
IF(AND($J$1=3,DJ$2=0,$M67=0,$N67+DJ$3&lt;&gt;$I$27+1,DJ$3&lt;&gt;$N67),SUM($O$16:$O66)+COUNTIF($Q67:DI67,"&gt;0")+1,
IF(AND($J$1=4,DJ$2=0,$M67=0,$N67+DJ$3&lt;&gt;$I$27+1,DJ$3&lt;&gt;$N67,DJ$1-$L67=0),SUM($O$16:$O66)+COUNTIF($Q67:DI67,"&gt;0")+1,
""))))),"")</f>
        <v/>
      </c>
      <c r="DK67" s="55" t="str">
        <f ca="1">IFERROR(IF($J$1=0,"",
IF(AND($J$1=1,DK$2=0,$M67=0),DK$3*$N67,
IF(AND($J$1=2,DK$2=0,$M67=0,OR($N67+DK$3=$I$27+1,DK$3=$N67)),SUM($O$16:$O66)+COUNTIF($Q67:DJ67,"&gt;0")+1,
IF(AND($J$1=3,DK$2=0,$M67=0,$N67+DK$3&lt;&gt;$I$27+1,DK$3&lt;&gt;$N67),SUM($O$16:$O66)+COUNTIF($Q67:DJ67,"&gt;0")+1,
IF(AND($J$1=4,DK$2=0,$M67=0,$N67+DK$3&lt;&gt;$I$27+1,DK$3&lt;&gt;$N67,DK$1-$L67=0),SUM($O$16:$O66)+COUNTIF($Q67:DJ67,"&gt;0")+1,
""))))),"")</f>
        <v/>
      </c>
      <c r="DL67" s="55" t="str">
        <f ca="1">IFERROR(IF($J$1=0,"",
IF(AND($J$1=1,DL$2=0,$M67=0),DL$3*$N67,
IF(AND($J$1=2,DL$2=0,$M67=0,OR($N67+DL$3=$I$27+1,DL$3=$N67)),SUM($O$16:$O66)+COUNTIF($Q67:DK67,"&gt;0")+1,
IF(AND($J$1=3,DL$2=0,$M67=0,$N67+DL$3&lt;&gt;$I$27+1,DL$3&lt;&gt;$N67),SUM($O$16:$O66)+COUNTIF($Q67:DK67,"&gt;0")+1,
IF(AND($J$1=4,DL$2=0,$M67=0,$N67+DL$3&lt;&gt;$I$27+1,DL$3&lt;&gt;$N67,DL$1-$L67=0),SUM($O$16:$O66)+COUNTIF($Q67:DK67,"&gt;0")+1,
""))))),"")</f>
        <v/>
      </c>
      <c r="DM67" s="49" t="str">
        <f ca="1">IFERROR(IF($J$1=0,"",
IF(AND($J$1=1,DM$2=0,$M67=0),DM$3*$N67,
IF(AND($J$1=2,DM$2=0,$M67=0,OR($N67+DM$3=$I$27+1,DM$3=$N67)),SUM($O$16:$O66)+COUNTIF($Q67:DL67,"&gt;0")+1,
IF(AND($J$1=3,DM$2=0,$M67=0,$N67+DM$3&lt;&gt;$I$27+1,DM$3&lt;&gt;$N67),SUM($O$16:$O66)+COUNTIF($Q67:DL67,"&gt;0")+1,
IF(AND($J$1=4,DM$2=0,$M67=0,$N67+DM$3&lt;&gt;$I$27+1,DM$3&lt;&gt;$N67,DM$1-$L67=0),SUM($O$16:$O66)+COUNTIF($Q67:DL67,"&gt;0")+1,
""))))),"")</f>
        <v/>
      </c>
    </row>
    <row r="68" spans="12:117" ht="16.5" customHeight="1" x14ac:dyDescent="0.25">
      <c r="L68" s="2" t="str">
        <f t="shared" si="18"/>
        <v/>
      </c>
      <c r="M68" s="2" t="str">
        <f t="shared" si="16"/>
        <v/>
      </c>
      <c r="N68" s="2" t="str">
        <f t="shared" si="17"/>
        <v/>
      </c>
      <c r="O68" s="2">
        <f t="shared" ca="1" si="19"/>
        <v>0</v>
      </c>
      <c r="P68" s="41" t="str">
        <f t="shared" si="20"/>
        <v/>
      </c>
      <c r="R68" s="55" t="str">
        <f ca="1">IFERROR(IF($J$1=0,"",
IF(AND($J$1=1,R$2=0,$M68=0),R$3*$N68,
IF(AND($J$1=2,R$2=0,$M68=0,OR($N68+R$3=$I$27+1,R$3=$N68)),SUM($O$16:$O67)+COUNTIF($Q68:Q68,"&gt;0")+1,
IF(AND($J$1=3,R$2=0,$M68=0,$N68+R$3&lt;&gt;$I$27+1,R$3&lt;&gt;$N68),SUM($O$16:$O67)+COUNTIF($Q68:Q68,"&gt;0")+1,
IF(AND($J$1=4,R$2=0,$M68=0,$N68+R$3&lt;&gt;$I$27+1,R$3&lt;&gt;$N68,R$1-$L68=0),SUM($O$16:$O67)+COUNTIF($Q68:Q68,"&gt;0")+1,
""))))),"")</f>
        <v/>
      </c>
      <c r="S68" s="55" t="str">
        <f ca="1">IFERROR(IF($J$1=0,"",
IF(AND($J$1=1,S$2=0,$M68=0),S$3*$N68,
IF(AND($J$1=2,S$2=0,$M68=0,OR($N68+S$3=$I$27+1,S$3=$N68)),SUM($O$16:$O67)+COUNTIF($Q68:R68,"&gt;0")+1,
IF(AND($J$1=3,S$2=0,$M68=0,$N68+S$3&lt;&gt;$I$27+1,S$3&lt;&gt;$N68),SUM($O$16:$O67)+COUNTIF($Q68:R68,"&gt;0")+1,
IF(AND($J$1=4,S$2=0,$M68=0,$N68+S$3&lt;&gt;$I$27+1,S$3&lt;&gt;$N68,S$1-$L68=0),SUM($O$16:$O67)+COUNTIF($Q68:R68,"&gt;0")+1,
""))))),"")</f>
        <v/>
      </c>
      <c r="T68" s="55" t="str">
        <f ca="1">IFERROR(IF($J$1=0,"",
IF(AND($J$1=1,T$2=0,$M68=0),T$3*$N68,
IF(AND($J$1=2,T$2=0,$M68=0,OR($N68+T$3=$I$27+1,T$3=$N68)),SUM($O$16:$O67)+COUNTIF($Q68:S68,"&gt;0")+1,
IF(AND($J$1=3,T$2=0,$M68=0,$N68+T$3&lt;&gt;$I$27+1,T$3&lt;&gt;$N68),SUM($O$16:$O67)+COUNTIF($Q68:S68,"&gt;0")+1,
IF(AND($J$1=4,T$2=0,$M68=0,$N68+T$3&lt;&gt;$I$27+1,T$3&lt;&gt;$N68,T$1-$L68=0),SUM($O$16:$O67)+COUNTIF($Q68:S68,"&gt;0")+1,
""))))),"")</f>
        <v/>
      </c>
      <c r="U68" s="55" t="str">
        <f ca="1">IFERROR(IF($J$1=0,"",
IF(AND($J$1=1,U$2=0,$M68=0),U$3*$N68,
IF(AND($J$1=2,U$2=0,$M68=0,OR($N68+U$3=$I$27+1,U$3=$N68)),SUM($O$16:$O67)+COUNTIF($Q68:T68,"&gt;0")+1,
IF(AND($J$1=3,U$2=0,$M68=0,$N68+U$3&lt;&gt;$I$27+1,U$3&lt;&gt;$N68),SUM($O$16:$O67)+COUNTIF($Q68:T68,"&gt;0")+1,
IF(AND($J$1=4,U$2=0,$M68=0,$N68+U$3&lt;&gt;$I$27+1,U$3&lt;&gt;$N68,U$1-$L68=0),SUM($O$16:$O67)+COUNTIF($Q68:T68,"&gt;0")+1,
""))))),"")</f>
        <v/>
      </c>
      <c r="V68" s="55" t="str">
        <f ca="1">IFERROR(IF($J$1=0,"",
IF(AND($J$1=1,V$2=0,$M68=0),V$3*$N68,
IF(AND($J$1=2,V$2=0,$M68=0,OR($N68+V$3=$I$27+1,V$3=$N68)),SUM($O$16:$O67)+COUNTIF($Q68:U68,"&gt;0")+1,
IF(AND($J$1=3,V$2=0,$M68=0,$N68+V$3&lt;&gt;$I$27+1,V$3&lt;&gt;$N68),SUM($O$16:$O67)+COUNTIF($Q68:U68,"&gt;0")+1,
IF(AND($J$1=4,V$2=0,$M68=0,$N68+V$3&lt;&gt;$I$27+1,V$3&lt;&gt;$N68,V$1-$L68=0),SUM($O$16:$O67)+COUNTIF($Q68:U68,"&gt;0")+1,
""))))),"")</f>
        <v/>
      </c>
      <c r="W68" s="55" t="str">
        <f ca="1">IFERROR(IF($J$1=0,"",
IF(AND($J$1=1,W$2=0,$M68=0),W$3*$N68,
IF(AND($J$1=2,W$2=0,$M68=0,OR($N68+W$3=$I$27+1,W$3=$N68)),SUM($O$16:$O67)+COUNTIF($Q68:V68,"&gt;0")+1,
IF(AND($J$1=3,W$2=0,$M68=0,$N68+W$3&lt;&gt;$I$27+1,W$3&lt;&gt;$N68),SUM($O$16:$O67)+COUNTIF($Q68:V68,"&gt;0")+1,
IF(AND($J$1=4,W$2=0,$M68=0,$N68+W$3&lt;&gt;$I$27+1,W$3&lt;&gt;$N68,W$1-$L68=0),SUM($O$16:$O67)+COUNTIF($Q68:V68,"&gt;0")+1,
""))))),"")</f>
        <v/>
      </c>
      <c r="X68" s="55" t="str">
        <f ca="1">IFERROR(IF($J$1=0,"",
IF(AND($J$1=1,X$2=0,$M68=0),X$3*$N68,
IF(AND($J$1=2,X$2=0,$M68=0,OR($N68+X$3=$I$27+1,X$3=$N68)),SUM($O$16:$O67)+COUNTIF($Q68:W68,"&gt;0")+1,
IF(AND($J$1=3,X$2=0,$M68=0,$N68+X$3&lt;&gt;$I$27+1,X$3&lt;&gt;$N68),SUM($O$16:$O67)+COUNTIF($Q68:W68,"&gt;0")+1,
IF(AND($J$1=4,X$2=0,$M68=0,$N68+X$3&lt;&gt;$I$27+1,X$3&lt;&gt;$N68,X$1-$L68=0),SUM($O$16:$O67)+COUNTIF($Q68:W68,"&gt;0")+1,
""))))),"")</f>
        <v/>
      </c>
      <c r="Y68" s="55" t="str">
        <f ca="1">IFERROR(IF($J$1=0,"",
IF(AND($J$1=1,Y$2=0,$M68=0),Y$3*$N68,
IF(AND($J$1=2,Y$2=0,$M68=0,OR($N68+Y$3=$I$27+1,Y$3=$N68)),SUM($O$16:$O67)+COUNTIF($Q68:X68,"&gt;0")+1,
IF(AND($J$1=3,Y$2=0,$M68=0,$N68+Y$3&lt;&gt;$I$27+1,Y$3&lt;&gt;$N68),SUM($O$16:$O67)+COUNTIF($Q68:X68,"&gt;0")+1,
IF(AND($J$1=4,Y$2=0,$M68=0,$N68+Y$3&lt;&gt;$I$27+1,Y$3&lt;&gt;$N68,Y$1-$L68=0),SUM($O$16:$O67)+COUNTIF($Q68:X68,"&gt;0")+1,
""))))),"")</f>
        <v/>
      </c>
      <c r="Z68" s="55" t="str">
        <f ca="1">IFERROR(IF($J$1=0,"",
IF(AND($J$1=1,Z$2=0,$M68=0),Z$3*$N68,
IF(AND($J$1=2,Z$2=0,$M68=0,OR($N68+Z$3=$I$27+1,Z$3=$N68)),SUM($O$16:$O67)+COUNTIF($Q68:Y68,"&gt;0")+1,
IF(AND($J$1=3,Z$2=0,$M68=0,$N68+Z$3&lt;&gt;$I$27+1,Z$3&lt;&gt;$N68),SUM($O$16:$O67)+COUNTIF($Q68:Y68,"&gt;0")+1,
IF(AND($J$1=4,Z$2=0,$M68=0,$N68+Z$3&lt;&gt;$I$27+1,Z$3&lt;&gt;$N68,Z$1-$L68=0),SUM($O$16:$O67)+COUNTIF($Q68:Y68,"&gt;0")+1,
""))))),"")</f>
        <v/>
      </c>
      <c r="AA68" s="55" t="str">
        <f ca="1">IFERROR(IF($J$1=0,"",
IF(AND($J$1=1,AA$2=0,$M68=0),AA$3*$N68,
IF(AND($J$1=2,AA$2=0,$M68=0,OR($N68+AA$3=$I$27+1,AA$3=$N68)),SUM($O$16:$O67)+COUNTIF($Q68:Z68,"&gt;0")+1,
IF(AND($J$1=3,AA$2=0,$M68=0,$N68+AA$3&lt;&gt;$I$27+1,AA$3&lt;&gt;$N68),SUM($O$16:$O67)+COUNTIF($Q68:Z68,"&gt;0")+1,
IF(AND($J$1=4,AA$2=0,$M68=0,$N68+AA$3&lt;&gt;$I$27+1,AA$3&lt;&gt;$N68,AA$1-$L68=0),SUM($O$16:$O67)+COUNTIF($Q68:Z68,"&gt;0")+1,
""))))),"")</f>
        <v/>
      </c>
      <c r="AB68" s="55" t="str">
        <f ca="1">IFERROR(IF($J$1=0,"",
IF(AND($J$1=1,AB$2=0,$M68=0),AB$3*$N68,
IF(AND($J$1=2,AB$2=0,$M68=0,OR($N68+AB$3=$I$27+1,AB$3=$N68)),SUM($O$16:$O67)+COUNTIF($Q68:AA68,"&gt;0")+1,
IF(AND($J$1=3,AB$2=0,$M68=0,$N68+AB$3&lt;&gt;$I$27+1,AB$3&lt;&gt;$N68),SUM($O$16:$O67)+COUNTIF($Q68:AA68,"&gt;0")+1,
IF(AND($J$1=4,AB$2=0,$M68=0,$N68+AB$3&lt;&gt;$I$27+1,AB$3&lt;&gt;$N68,AB$1-$L68=0),SUM($O$16:$O67)+COUNTIF($Q68:AA68,"&gt;0")+1,
""))))),"")</f>
        <v/>
      </c>
      <c r="AC68" s="55" t="str">
        <f ca="1">IFERROR(IF($J$1=0,"",
IF(AND($J$1=1,AC$2=0,$M68=0),AC$3*$N68,
IF(AND($J$1=2,AC$2=0,$M68=0,OR($N68+AC$3=$I$27+1,AC$3=$N68)),SUM($O$16:$O67)+COUNTIF($Q68:AB68,"&gt;0")+1,
IF(AND($J$1=3,AC$2=0,$M68=0,$N68+AC$3&lt;&gt;$I$27+1,AC$3&lt;&gt;$N68),SUM($O$16:$O67)+COUNTIF($Q68:AB68,"&gt;0")+1,
IF(AND($J$1=4,AC$2=0,$M68=0,$N68+AC$3&lt;&gt;$I$27+1,AC$3&lt;&gt;$N68,AC$1-$L68=0),SUM($O$16:$O67)+COUNTIF($Q68:AB68,"&gt;0")+1,
""))))),"")</f>
        <v/>
      </c>
      <c r="AD68" s="55" t="str">
        <f ca="1">IFERROR(IF($J$1=0,"",
IF(AND($J$1=1,AD$2=0,$M68=0),AD$3*$N68,
IF(AND($J$1=2,AD$2=0,$M68=0,OR($N68+AD$3=$I$27+1,AD$3=$N68)),SUM($O$16:$O67)+COUNTIF($Q68:AC68,"&gt;0")+1,
IF(AND($J$1=3,AD$2=0,$M68=0,$N68+AD$3&lt;&gt;$I$27+1,AD$3&lt;&gt;$N68),SUM($O$16:$O67)+COUNTIF($Q68:AC68,"&gt;0")+1,
IF(AND($J$1=4,AD$2=0,$M68=0,$N68+AD$3&lt;&gt;$I$27+1,AD$3&lt;&gt;$N68,AD$1-$L68=0),SUM($O$16:$O67)+COUNTIF($Q68:AC68,"&gt;0")+1,
""))))),"")</f>
        <v/>
      </c>
      <c r="AE68" s="55" t="str">
        <f ca="1">IFERROR(IF($J$1=0,"",
IF(AND($J$1=1,AE$2=0,$M68=0),AE$3*$N68,
IF(AND($J$1=2,AE$2=0,$M68=0,OR($N68+AE$3=$I$27+1,AE$3=$N68)),SUM($O$16:$O67)+COUNTIF($Q68:AD68,"&gt;0")+1,
IF(AND($J$1=3,AE$2=0,$M68=0,$N68+AE$3&lt;&gt;$I$27+1,AE$3&lt;&gt;$N68),SUM($O$16:$O67)+COUNTIF($Q68:AD68,"&gt;0")+1,
IF(AND($J$1=4,AE$2=0,$M68=0,$N68+AE$3&lt;&gt;$I$27+1,AE$3&lt;&gt;$N68,AE$1-$L68=0),SUM($O$16:$O67)+COUNTIF($Q68:AD68,"&gt;0")+1,
""))))),"")</f>
        <v/>
      </c>
      <c r="AF68" s="55" t="str">
        <f ca="1">IFERROR(IF($J$1=0,"",
IF(AND($J$1=1,AF$2=0,$M68=0),AF$3*$N68,
IF(AND($J$1=2,AF$2=0,$M68=0,OR($N68+AF$3=$I$27+1,AF$3=$N68)),SUM($O$16:$O67)+COUNTIF($Q68:AE68,"&gt;0")+1,
IF(AND($J$1=3,AF$2=0,$M68=0,$N68+AF$3&lt;&gt;$I$27+1,AF$3&lt;&gt;$N68),SUM($O$16:$O67)+COUNTIF($Q68:AE68,"&gt;0")+1,
IF(AND($J$1=4,AF$2=0,$M68=0,$N68+AF$3&lt;&gt;$I$27+1,AF$3&lt;&gt;$N68,AF$1-$L68=0),SUM($O$16:$O67)+COUNTIF($Q68:AE68,"&gt;0")+1,
""))))),"")</f>
        <v/>
      </c>
      <c r="AG68" s="55" t="str">
        <f ca="1">IFERROR(IF($J$1=0,"",
IF(AND($J$1=1,AG$2=0,$M68=0),AG$3*$N68,
IF(AND($J$1=2,AG$2=0,$M68=0,OR($N68+AG$3=$I$27+1,AG$3=$N68)),SUM($O$16:$O67)+COUNTIF($Q68:AF68,"&gt;0")+1,
IF(AND($J$1=3,AG$2=0,$M68=0,$N68+AG$3&lt;&gt;$I$27+1,AG$3&lt;&gt;$N68),SUM($O$16:$O67)+COUNTIF($Q68:AF68,"&gt;0")+1,
IF(AND($J$1=4,AG$2=0,$M68=0,$N68+AG$3&lt;&gt;$I$27+1,AG$3&lt;&gt;$N68,AG$1-$L68=0),SUM($O$16:$O67)+COUNTIF($Q68:AF68,"&gt;0")+1,
""))))),"")</f>
        <v/>
      </c>
      <c r="AH68" s="55" t="str">
        <f ca="1">IFERROR(IF($J$1=0,"",
IF(AND($J$1=1,AH$2=0,$M68=0),AH$3*$N68,
IF(AND($J$1=2,AH$2=0,$M68=0,OR($N68+AH$3=$I$27+1,AH$3=$N68)),SUM($O$16:$O67)+COUNTIF($Q68:AG68,"&gt;0")+1,
IF(AND($J$1=3,AH$2=0,$M68=0,$N68+AH$3&lt;&gt;$I$27+1,AH$3&lt;&gt;$N68),SUM($O$16:$O67)+COUNTIF($Q68:AG68,"&gt;0")+1,
IF(AND($J$1=4,AH$2=0,$M68=0,$N68+AH$3&lt;&gt;$I$27+1,AH$3&lt;&gt;$N68,AH$1-$L68=0),SUM($O$16:$O67)+COUNTIF($Q68:AG68,"&gt;0")+1,
""))))),"")</f>
        <v/>
      </c>
      <c r="AI68" s="55" t="str">
        <f ca="1">IFERROR(IF($J$1=0,"",
IF(AND($J$1=1,AI$2=0,$M68=0),AI$3*$N68,
IF(AND($J$1=2,AI$2=0,$M68=0,OR($N68+AI$3=$I$27+1,AI$3=$N68)),SUM($O$16:$O67)+COUNTIF($Q68:AH68,"&gt;0")+1,
IF(AND($J$1=3,AI$2=0,$M68=0,$N68+AI$3&lt;&gt;$I$27+1,AI$3&lt;&gt;$N68),SUM($O$16:$O67)+COUNTIF($Q68:AH68,"&gt;0")+1,
IF(AND($J$1=4,AI$2=0,$M68=0,$N68+AI$3&lt;&gt;$I$27+1,AI$3&lt;&gt;$N68,AI$1-$L68=0),SUM($O$16:$O67)+COUNTIF($Q68:AH68,"&gt;0")+1,
""))))),"")</f>
        <v/>
      </c>
      <c r="AJ68" s="55" t="str">
        <f ca="1">IFERROR(IF($J$1=0,"",
IF(AND($J$1=1,AJ$2=0,$M68=0),AJ$3*$N68,
IF(AND($J$1=2,AJ$2=0,$M68=0,OR($N68+AJ$3=$I$27+1,AJ$3=$N68)),SUM($O$16:$O67)+COUNTIF($Q68:AI68,"&gt;0")+1,
IF(AND($J$1=3,AJ$2=0,$M68=0,$N68+AJ$3&lt;&gt;$I$27+1,AJ$3&lt;&gt;$N68),SUM($O$16:$O67)+COUNTIF($Q68:AI68,"&gt;0")+1,
IF(AND($J$1=4,AJ$2=0,$M68=0,$N68+AJ$3&lt;&gt;$I$27+1,AJ$3&lt;&gt;$N68,AJ$1-$L68=0),SUM($O$16:$O67)+COUNTIF($Q68:AI68,"&gt;0")+1,
""))))),"")</f>
        <v/>
      </c>
      <c r="AK68" s="55" t="str">
        <f ca="1">IFERROR(IF($J$1=0,"",
IF(AND($J$1=1,AK$2=0,$M68=0),AK$3*$N68,
IF(AND($J$1=2,AK$2=0,$M68=0,OR($N68+AK$3=$I$27+1,AK$3=$N68)),SUM($O$16:$O67)+COUNTIF($Q68:AJ68,"&gt;0")+1,
IF(AND($J$1=3,AK$2=0,$M68=0,$N68+AK$3&lt;&gt;$I$27+1,AK$3&lt;&gt;$N68),SUM($O$16:$O67)+COUNTIF($Q68:AJ68,"&gt;0")+1,
IF(AND($J$1=4,AK$2=0,$M68=0,$N68+AK$3&lt;&gt;$I$27+1,AK$3&lt;&gt;$N68,AK$1-$L68=0),SUM($O$16:$O67)+COUNTIF($Q68:AJ68,"&gt;0")+1,
""))))),"")</f>
        <v/>
      </c>
      <c r="AL68" s="55" t="str">
        <f ca="1">IFERROR(IF($J$1=0,"",
IF(AND($J$1=1,AL$2=0,$M68=0),AL$3*$N68,
IF(AND($J$1=2,AL$2=0,$M68=0,OR($N68+AL$3=$I$27+1,AL$3=$N68)),SUM($O$16:$O67)+COUNTIF($Q68:AK68,"&gt;0")+1,
IF(AND($J$1=3,AL$2=0,$M68=0,$N68+AL$3&lt;&gt;$I$27+1,AL$3&lt;&gt;$N68),SUM($O$16:$O67)+COUNTIF($Q68:AK68,"&gt;0")+1,
IF(AND($J$1=4,AL$2=0,$M68=0,$N68+AL$3&lt;&gt;$I$27+1,AL$3&lt;&gt;$N68,AL$1-$L68=0),SUM($O$16:$O67)+COUNTIF($Q68:AK68,"&gt;0")+1,
""))))),"")</f>
        <v/>
      </c>
      <c r="AM68" s="55" t="str">
        <f ca="1">IFERROR(IF($J$1=0,"",
IF(AND($J$1=1,AM$2=0,$M68=0),AM$3*$N68,
IF(AND($J$1=2,AM$2=0,$M68=0,OR($N68+AM$3=$I$27+1,AM$3=$N68)),SUM($O$16:$O67)+COUNTIF($Q68:AL68,"&gt;0")+1,
IF(AND($J$1=3,AM$2=0,$M68=0,$N68+AM$3&lt;&gt;$I$27+1,AM$3&lt;&gt;$N68),SUM($O$16:$O67)+COUNTIF($Q68:AL68,"&gt;0")+1,
IF(AND($J$1=4,AM$2=0,$M68=0,$N68+AM$3&lt;&gt;$I$27+1,AM$3&lt;&gt;$N68,AM$1-$L68=0),SUM($O$16:$O67)+COUNTIF($Q68:AL68,"&gt;0")+1,
""))))),"")</f>
        <v/>
      </c>
      <c r="AN68" s="55" t="str">
        <f ca="1">IFERROR(IF($J$1=0,"",
IF(AND($J$1=1,AN$2=0,$M68=0),AN$3*$N68,
IF(AND($J$1=2,AN$2=0,$M68=0,OR($N68+AN$3=$I$27+1,AN$3=$N68)),SUM($O$16:$O67)+COUNTIF($Q68:AM68,"&gt;0")+1,
IF(AND($J$1=3,AN$2=0,$M68=0,$N68+AN$3&lt;&gt;$I$27+1,AN$3&lt;&gt;$N68),SUM($O$16:$O67)+COUNTIF($Q68:AM68,"&gt;0")+1,
IF(AND($J$1=4,AN$2=0,$M68=0,$N68+AN$3&lt;&gt;$I$27+1,AN$3&lt;&gt;$N68,AN$1-$L68=0),SUM($O$16:$O67)+COUNTIF($Q68:AM68,"&gt;0")+1,
""))))),"")</f>
        <v/>
      </c>
      <c r="AO68" s="55" t="str">
        <f ca="1">IFERROR(IF($J$1=0,"",
IF(AND($J$1=1,AO$2=0,$M68=0),AO$3*$N68,
IF(AND($J$1=2,AO$2=0,$M68=0,OR($N68+AO$3=$I$27+1,AO$3=$N68)),SUM($O$16:$O67)+COUNTIF($Q68:AN68,"&gt;0")+1,
IF(AND($J$1=3,AO$2=0,$M68=0,$N68+AO$3&lt;&gt;$I$27+1,AO$3&lt;&gt;$N68),SUM($O$16:$O67)+COUNTIF($Q68:AN68,"&gt;0")+1,
IF(AND($J$1=4,AO$2=0,$M68=0,$N68+AO$3&lt;&gt;$I$27+1,AO$3&lt;&gt;$N68,AO$1-$L68=0),SUM($O$16:$O67)+COUNTIF($Q68:AN68,"&gt;0")+1,
""))))),"")</f>
        <v/>
      </c>
      <c r="AP68" s="55" t="str">
        <f ca="1">IFERROR(IF($J$1=0,"",
IF(AND($J$1=1,AP$2=0,$M68=0),AP$3*$N68,
IF(AND($J$1=2,AP$2=0,$M68=0,OR($N68+AP$3=$I$27+1,AP$3=$N68)),SUM($O$16:$O67)+COUNTIF($Q68:AO68,"&gt;0")+1,
IF(AND($J$1=3,AP$2=0,$M68=0,$N68+AP$3&lt;&gt;$I$27+1,AP$3&lt;&gt;$N68),SUM($O$16:$O67)+COUNTIF($Q68:AO68,"&gt;0")+1,
IF(AND($J$1=4,AP$2=0,$M68=0,$N68+AP$3&lt;&gt;$I$27+1,AP$3&lt;&gt;$N68,AP$1-$L68=0),SUM($O$16:$O67)+COUNTIF($Q68:AO68,"&gt;0")+1,
""))))),"")</f>
        <v/>
      </c>
      <c r="AQ68" s="55" t="str">
        <f ca="1">IFERROR(IF($J$1=0,"",
IF(AND($J$1=1,AQ$2=0,$M68=0),AQ$3*$N68,
IF(AND($J$1=2,AQ$2=0,$M68=0,OR($N68+AQ$3=$I$27+1,AQ$3=$N68)),SUM($O$16:$O67)+COUNTIF($Q68:AP68,"&gt;0")+1,
IF(AND($J$1=3,AQ$2=0,$M68=0,$N68+AQ$3&lt;&gt;$I$27+1,AQ$3&lt;&gt;$N68),SUM($O$16:$O67)+COUNTIF($Q68:AP68,"&gt;0")+1,
IF(AND($J$1=4,AQ$2=0,$M68=0,$N68+AQ$3&lt;&gt;$I$27+1,AQ$3&lt;&gt;$N68,AQ$1-$L68=0),SUM($O$16:$O67)+COUNTIF($Q68:AP68,"&gt;0")+1,
""))))),"")</f>
        <v/>
      </c>
      <c r="AR68" s="55" t="str">
        <f ca="1">IFERROR(IF($J$1=0,"",
IF(AND($J$1=1,AR$2=0,$M68=0),AR$3*$N68,
IF(AND($J$1=2,AR$2=0,$M68=0,OR($N68+AR$3=$I$27+1,AR$3=$N68)),SUM($O$16:$O67)+COUNTIF($Q68:AQ68,"&gt;0")+1,
IF(AND($J$1=3,AR$2=0,$M68=0,$N68+AR$3&lt;&gt;$I$27+1,AR$3&lt;&gt;$N68),SUM($O$16:$O67)+COUNTIF($Q68:AQ68,"&gt;0")+1,
IF(AND($J$1=4,AR$2=0,$M68=0,$N68+AR$3&lt;&gt;$I$27+1,AR$3&lt;&gt;$N68,AR$1-$L68=0),SUM($O$16:$O67)+COUNTIF($Q68:AQ68,"&gt;0")+1,
""))))),"")</f>
        <v/>
      </c>
      <c r="AS68" s="55" t="str">
        <f ca="1">IFERROR(IF($J$1=0,"",
IF(AND($J$1=1,AS$2=0,$M68=0),AS$3*$N68,
IF(AND($J$1=2,AS$2=0,$M68=0,OR($N68+AS$3=$I$27+1,AS$3=$N68)),SUM($O$16:$O67)+COUNTIF($Q68:AR68,"&gt;0")+1,
IF(AND($J$1=3,AS$2=0,$M68=0,$N68+AS$3&lt;&gt;$I$27+1,AS$3&lt;&gt;$N68),SUM($O$16:$O67)+COUNTIF($Q68:AR68,"&gt;0")+1,
IF(AND($J$1=4,AS$2=0,$M68=0,$N68+AS$3&lt;&gt;$I$27+1,AS$3&lt;&gt;$N68,AS$1-$L68=0),SUM($O$16:$O67)+COUNTIF($Q68:AR68,"&gt;0")+1,
""))))),"")</f>
        <v/>
      </c>
      <c r="AT68" s="55" t="str">
        <f ca="1">IFERROR(IF($J$1=0,"",
IF(AND($J$1=1,AT$2=0,$M68=0),AT$3*$N68,
IF(AND($J$1=2,AT$2=0,$M68=0,OR($N68+AT$3=$I$27+1,AT$3=$N68)),SUM($O$16:$O67)+COUNTIF($Q68:AS68,"&gt;0")+1,
IF(AND($J$1=3,AT$2=0,$M68=0,$N68+AT$3&lt;&gt;$I$27+1,AT$3&lt;&gt;$N68),SUM($O$16:$O67)+COUNTIF($Q68:AS68,"&gt;0")+1,
IF(AND($J$1=4,AT$2=0,$M68=0,$N68+AT$3&lt;&gt;$I$27+1,AT$3&lt;&gt;$N68,AT$1-$L68=0),SUM($O$16:$O67)+COUNTIF($Q68:AS68,"&gt;0")+1,
""))))),"")</f>
        <v/>
      </c>
      <c r="AU68" s="55" t="str">
        <f ca="1">IFERROR(IF($J$1=0,"",
IF(AND($J$1=1,AU$2=0,$M68=0),AU$3*$N68,
IF(AND($J$1=2,AU$2=0,$M68=0,OR($N68+AU$3=$I$27+1,AU$3=$N68)),SUM($O$16:$O67)+COUNTIF($Q68:AT68,"&gt;0")+1,
IF(AND($J$1=3,AU$2=0,$M68=0,$N68+AU$3&lt;&gt;$I$27+1,AU$3&lt;&gt;$N68),SUM($O$16:$O67)+COUNTIF($Q68:AT68,"&gt;0")+1,
IF(AND($J$1=4,AU$2=0,$M68=0,$N68+AU$3&lt;&gt;$I$27+1,AU$3&lt;&gt;$N68,AU$1-$L68=0),SUM($O$16:$O67)+COUNTIF($Q68:AT68,"&gt;0")+1,
""))))),"")</f>
        <v/>
      </c>
      <c r="AV68" s="55" t="str">
        <f ca="1">IFERROR(IF($J$1=0,"",
IF(AND($J$1=1,AV$2=0,$M68=0),AV$3*$N68,
IF(AND($J$1=2,AV$2=0,$M68=0,OR($N68+AV$3=$I$27+1,AV$3=$N68)),SUM($O$16:$O67)+COUNTIF($Q68:AU68,"&gt;0")+1,
IF(AND($J$1=3,AV$2=0,$M68=0,$N68+AV$3&lt;&gt;$I$27+1,AV$3&lt;&gt;$N68),SUM($O$16:$O67)+COUNTIF($Q68:AU68,"&gt;0")+1,
IF(AND($J$1=4,AV$2=0,$M68=0,$N68+AV$3&lt;&gt;$I$27+1,AV$3&lt;&gt;$N68,AV$1-$L68=0),SUM($O$16:$O67)+COUNTIF($Q68:AU68,"&gt;0")+1,
""))))),"")</f>
        <v/>
      </c>
      <c r="AW68" s="55" t="str">
        <f ca="1">IFERROR(IF($J$1=0,"",
IF(AND($J$1=1,AW$2=0,$M68=0),AW$3*$N68,
IF(AND($J$1=2,AW$2=0,$M68=0,OR($N68+AW$3=$I$27+1,AW$3=$N68)),SUM($O$16:$O67)+COUNTIF($Q68:AV68,"&gt;0")+1,
IF(AND($J$1=3,AW$2=0,$M68=0,$N68+AW$3&lt;&gt;$I$27+1,AW$3&lt;&gt;$N68),SUM($O$16:$O67)+COUNTIF($Q68:AV68,"&gt;0")+1,
IF(AND($J$1=4,AW$2=0,$M68=0,$N68+AW$3&lt;&gt;$I$27+1,AW$3&lt;&gt;$N68,AW$1-$L68=0),SUM($O$16:$O67)+COUNTIF($Q68:AV68,"&gt;0")+1,
""))))),"")</f>
        <v/>
      </c>
      <c r="AX68" s="55" t="str">
        <f ca="1">IFERROR(IF($J$1=0,"",
IF(AND($J$1=1,AX$2=0,$M68=0),AX$3*$N68,
IF(AND($J$1=2,AX$2=0,$M68=0,OR($N68+AX$3=$I$27+1,AX$3=$N68)),SUM($O$16:$O67)+COUNTIF($Q68:AW68,"&gt;0")+1,
IF(AND($J$1=3,AX$2=0,$M68=0,$N68+AX$3&lt;&gt;$I$27+1,AX$3&lt;&gt;$N68),SUM($O$16:$O67)+COUNTIF($Q68:AW68,"&gt;0")+1,
IF(AND($J$1=4,AX$2=0,$M68=0,$N68+AX$3&lt;&gt;$I$27+1,AX$3&lt;&gt;$N68,AX$1-$L68=0),SUM($O$16:$O67)+COUNTIF($Q68:AW68,"&gt;0")+1,
""))))),"")</f>
        <v/>
      </c>
      <c r="AY68" s="55" t="str">
        <f ca="1">IFERROR(IF($J$1=0,"",
IF(AND($J$1=1,AY$2=0,$M68=0),AY$3*$N68,
IF(AND($J$1=2,AY$2=0,$M68=0,OR($N68+AY$3=$I$27+1,AY$3=$N68)),SUM($O$16:$O67)+COUNTIF($Q68:AX68,"&gt;0")+1,
IF(AND($J$1=3,AY$2=0,$M68=0,$N68+AY$3&lt;&gt;$I$27+1,AY$3&lt;&gt;$N68),SUM($O$16:$O67)+COUNTIF($Q68:AX68,"&gt;0")+1,
IF(AND($J$1=4,AY$2=0,$M68=0,$N68+AY$3&lt;&gt;$I$27+1,AY$3&lt;&gt;$N68,AY$1-$L68=0),SUM($O$16:$O67)+COUNTIF($Q68:AX68,"&gt;0")+1,
""))))),"")</f>
        <v/>
      </c>
      <c r="AZ68" s="55" t="str">
        <f ca="1">IFERROR(IF($J$1=0,"",
IF(AND($J$1=1,AZ$2=0,$M68=0),AZ$3*$N68,
IF(AND($J$1=2,AZ$2=0,$M68=0,OR($N68+AZ$3=$I$27+1,AZ$3=$N68)),SUM($O$16:$O67)+COUNTIF($Q68:AY68,"&gt;0")+1,
IF(AND($J$1=3,AZ$2=0,$M68=0,$N68+AZ$3&lt;&gt;$I$27+1,AZ$3&lt;&gt;$N68),SUM($O$16:$O67)+COUNTIF($Q68:AY68,"&gt;0")+1,
IF(AND($J$1=4,AZ$2=0,$M68=0,$N68+AZ$3&lt;&gt;$I$27+1,AZ$3&lt;&gt;$N68,AZ$1-$L68=0),SUM($O$16:$O67)+COUNTIF($Q68:AY68,"&gt;0")+1,
""))))),"")</f>
        <v/>
      </c>
      <c r="BA68" s="55" t="str">
        <f ca="1">IFERROR(IF($J$1=0,"",
IF(AND($J$1=1,BA$2=0,$M68=0),BA$3*$N68,
IF(AND($J$1=2,BA$2=0,$M68=0,OR($N68+BA$3=$I$27+1,BA$3=$N68)),SUM($O$16:$O67)+COUNTIF($Q68:AZ68,"&gt;0")+1,
IF(AND($J$1=3,BA$2=0,$M68=0,$N68+BA$3&lt;&gt;$I$27+1,BA$3&lt;&gt;$N68),SUM($O$16:$O67)+COUNTIF($Q68:AZ68,"&gt;0")+1,
IF(AND($J$1=4,BA$2=0,$M68=0,$N68+BA$3&lt;&gt;$I$27+1,BA$3&lt;&gt;$N68,BA$1-$L68=0),SUM($O$16:$O67)+COUNTIF($Q68:AZ68,"&gt;0")+1,
""))))),"")</f>
        <v/>
      </c>
      <c r="BB68" s="55" t="str">
        <f ca="1">IFERROR(IF($J$1=0,"",
IF(AND($J$1=1,BB$2=0,$M68=0),BB$3*$N68,
IF(AND($J$1=2,BB$2=0,$M68=0,OR($N68+BB$3=$I$27+1,BB$3=$N68)),SUM($O$16:$O67)+COUNTIF($Q68:BA68,"&gt;0")+1,
IF(AND($J$1=3,BB$2=0,$M68=0,$N68+BB$3&lt;&gt;$I$27+1,BB$3&lt;&gt;$N68),SUM($O$16:$O67)+COUNTIF($Q68:BA68,"&gt;0")+1,
IF(AND($J$1=4,BB$2=0,$M68=0,$N68+BB$3&lt;&gt;$I$27+1,BB$3&lt;&gt;$N68,BB$1-$L68=0),SUM($O$16:$O67)+COUNTIF($Q68:BA68,"&gt;0")+1,
""))))),"")</f>
        <v/>
      </c>
      <c r="BC68" s="55" t="str">
        <f ca="1">IFERROR(IF($J$1=0,"",
IF(AND($J$1=1,BC$2=0,$M68=0),BC$3*$N68,
IF(AND($J$1=2,BC$2=0,$M68=0,OR($N68+BC$3=$I$27+1,BC$3=$N68)),SUM($O$16:$O67)+COUNTIF($Q68:BB68,"&gt;0")+1,
IF(AND($J$1=3,BC$2=0,$M68=0,$N68+BC$3&lt;&gt;$I$27+1,BC$3&lt;&gt;$N68),SUM($O$16:$O67)+COUNTIF($Q68:BB68,"&gt;0")+1,
IF(AND($J$1=4,BC$2=0,$M68=0,$N68+BC$3&lt;&gt;$I$27+1,BC$3&lt;&gt;$N68,BC$1-$L68=0),SUM($O$16:$O67)+COUNTIF($Q68:BB68,"&gt;0")+1,
""))))),"")</f>
        <v/>
      </c>
      <c r="BD68" s="55" t="str">
        <f ca="1">IFERROR(IF($J$1=0,"",
IF(AND($J$1=1,BD$2=0,$M68=0),BD$3*$N68,
IF(AND($J$1=2,BD$2=0,$M68=0,OR($N68+BD$3=$I$27+1,BD$3=$N68)),SUM($O$16:$O67)+COUNTIF($Q68:BC68,"&gt;0")+1,
IF(AND($J$1=3,BD$2=0,$M68=0,$N68+BD$3&lt;&gt;$I$27+1,BD$3&lt;&gt;$N68),SUM($O$16:$O67)+COUNTIF($Q68:BC68,"&gt;0")+1,
IF(AND($J$1=4,BD$2=0,$M68=0,$N68+BD$3&lt;&gt;$I$27+1,BD$3&lt;&gt;$N68,BD$1-$L68=0),SUM($O$16:$O67)+COUNTIF($Q68:BC68,"&gt;0")+1,
""))))),"")</f>
        <v/>
      </c>
      <c r="BE68" s="55" t="str">
        <f ca="1">IFERROR(IF($J$1=0,"",
IF(AND($J$1=1,BE$2=0,$M68=0),BE$3*$N68,
IF(AND($J$1=2,BE$2=0,$M68=0,OR($N68+BE$3=$I$27+1,BE$3=$N68)),SUM($O$16:$O67)+COUNTIF($Q68:BD68,"&gt;0")+1,
IF(AND($J$1=3,BE$2=0,$M68=0,$N68+BE$3&lt;&gt;$I$27+1,BE$3&lt;&gt;$N68),SUM($O$16:$O67)+COUNTIF($Q68:BD68,"&gt;0")+1,
IF(AND($J$1=4,BE$2=0,$M68=0,$N68+BE$3&lt;&gt;$I$27+1,BE$3&lt;&gt;$N68,BE$1-$L68=0),SUM($O$16:$O67)+COUNTIF($Q68:BD68,"&gt;0")+1,
""))))),"")</f>
        <v/>
      </c>
      <c r="BF68" s="55" t="str">
        <f ca="1">IFERROR(IF($J$1=0,"",
IF(AND($J$1=1,BF$2=0,$M68=0),BF$3*$N68,
IF(AND($J$1=2,BF$2=0,$M68=0,OR($N68+BF$3=$I$27+1,BF$3=$N68)),SUM($O$16:$O67)+COUNTIF($Q68:BE68,"&gt;0")+1,
IF(AND($J$1=3,BF$2=0,$M68=0,$N68+BF$3&lt;&gt;$I$27+1,BF$3&lt;&gt;$N68),SUM($O$16:$O67)+COUNTIF($Q68:BE68,"&gt;0")+1,
IF(AND($J$1=4,BF$2=0,$M68=0,$N68+BF$3&lt;&gt;$I$27+1,BF$3&lt;&gt;$N68,BF$1-$L68=0),SUM($O$16:$O67)+COUNTIF($Q68:BE68,"&gt;0")+1,
""))))),"")</f>
        <v/>
      </c>
      <c r="BG68" s="55" t="str">
        <f ca="1">IFERROR(IF($J$1=0,"",
IF(AND($J$1=1,BG$2=0,$M68=0),BG$3*$N68,
IF(AND($J$1=2,BG$2=0,$M68=0,OR($N68+BG$3=$I$27+1,BG$3=$N68)),SUM($O$16:$O67)+COUNTIF($Q68:BF68,"&gt;0")+1,
IF(AND($J$1=3,BG$2=0,$M68=0,$N68+BG$3&lt;&gt;$I$27+1,BG$3&lt;&gt;$N68),SUM($O$16:$O67)+COUNTIF($Q68:BF68,"&gt;0")+1,
IF(AND($J$1=4,BG$2=0,$M68=0,$N68+BG$3&lt;&gt;$I$27+1,BG$3&lt;&gt;$N68,BG$1-$L68=0),SUM($O$16:$O67)+COUNTIF($Q68:BF68,"&gt;0")+1,
""))))),"")</f>
        <v/>
      </c>
      <c r="BH68" s="55" t="str">
        <f ca="1">IFERROR(IF($J$1=0,"",
IF(AND($J$1=1,BH$2=0,$M68=0),BH$3*$N68,
IF(AND($J$1=2,BH$2=0,$M68=0,OR($N68+BH$3=$I$27+1,BH$3=$N68)),SUM($O$16:$O67)+COUNTIF($Q68:BG68,"&gt;0")+1,
IF(AND($J$1=3,BH$2=0,$M68=0,$N68+BH$3&lt;&gt;$I$27+1,BH$3&lt;&gt;$N68),SUM($O$16:$O67)+COUNTIF($Q68:BG68,"&gt;0")+1,
IF(AND($J$1=4,BH$2=0,$M68=0,$N68+BH$3&lt;&gt;$I$27+1,BH$3&lt;&gt;$N68,BH$1-$L68=0),SUM($O$16:$O67)+COUNTIF($Q68:BG68,"&gt;0")+1,
""))))),"")</f>
        <v/>
      </c>
      <c r="BI68" s="55" t="str">
        <f ca="1">IFERROR(IF($J$1=0,"",
IF(AND($J$1=1,BI$2=0,$M68=0),BI$3*$N68,
IF(AND($J$1=2,BI$2=0,$M68=0,OR($N68+BI$3=$I$27+1,BI$3=$N68)),SUM($O$16:$O67)+COUNTIF($Q68:BH68,"&gt;0")+1,
IF(AND($J$1=3,BI$2=0,$M68=0,$N68+BI$3&lt;&gt;$I$27+1,BI$3&lt;&gt;$N68),SUM($O$16:$O67)+COUNTIF($Q68:BH68,"&gt;0")+1,
IF(AND($J$1=4,BI$2=0,$M68=0,$N68+BI$3&lt;&gt;$I$27+1,BI$3&lt;&gt;$N68,BI$1-$L68=0),SUM($O$16:$O67)+COUNTIF($Q68:BH68,"&gt;0")+1,
""))))),"")</f>
        <v/>
      </c>
      <c r="BJ68" s="55" t="str">
        <f ca="1">IFERROR(IF($J$1=0,"",
IF(AND($J$1=1,BJ$2=0,$M68=0),BJ$3*$N68,
IF(AND($J$1=2,BJ$2=0,$M68=0,OR($N68+BJ$3=$I$27+1,BJ$3=$N68)),SUM($O$16:$O67)+COUNTIF($Q68:BI68,"&gt;0")+1,
IF(AND($J$1=3,BJ$2=0,$M68=0,$N68+BJ$3&lt;&gt;$I$27+1,BJ$3&lt;&gt;$N68),SUM($O$16:$O67)+COUNTIF($Q68:BI68,"&gt;0")+1,
IF(AND($J$1=4,BJ$2=0,$M68=0,$N68+BJ$3&lt;&gt;$I$27+1,BJ$3&lt;&gt;$N68,BJ$1-$L68=0),SUM($O$16:$O67)+COUNTIF($Q68:BI68,"&gt;0")+1,
""))))),"")</f>
        <v/>
      </c>
      <c r="BK68" s="55" t="str">
        <f ca="1">IFERROR(IF($J$1=0,"",
IF(AND($J$1=1,BK$2=0,$M68=0),BK$3*$N68,
IF(AND($J$1=2,BK$2=0,$M68=0,OR($N68+BK$3=$I$27+1,BK$3=$N68)),SUM($O$16:$O67)+COUNTIF($Q68:BJ68,"&gt;0")+1,
IF(AND($J$1=3,BK$2=0,$M68=0,$N68+BK$3&lt;&gt;$I$27+1,BK$3&lt;&gt;$N68),SUM($O$16:$O67)+COUNTIF($Q68:BJ68,"&gt;0")+1,
IF(AND($J$1=4,BK$2=0,$M68=0,$N68+BK$3&lt;&gt;$I$27+1,BK$3&lt;&gt;$N68,BK$1-$L68=0),SUM($O$16:$O67)+COUNTIF($Q68:BJ68,"&gt;0")+1,
""))))),"")</f>
        <v/>
      </c>
      <c r="BL68" s="55" t="str">
        <f ca="1">IFERROR(IF($J$1=0,"",
IF(AND($J$1=1,BL$2=0,$M68=0),BL$3*$N68,
IF(AND($J$1=2,BL$2=0,$M68=0,OR($N68+BL$3=$I$27+1,BL$3=$N68)),SUM($O$16:$O67)+COUNTIF($Q68:BK68,"&gt;0")+1,
IF(AND($J$1=3,BL$2=0,$M68=0,$N68+BL$3&lt;&gt;$I$27+1,BL$3&lt;&gt;$N68),SUM($O$16:$O67)+COUNTIF($Q68:BK68,"&gt;0")+1,
IF(AND($J$1=4,BL$2=0,$M68=0,$N68+BL$3&lt;&gt;$I$27+1,BL$3&lt;&gt;$N68,BL$1-$L68=0),SUM($O$16:$O67)+COUNTIF($Q68:BK68,"&gt;0")+1,
""))))),"")</f>
        <v/>
      </c>
      <c r="BM68" s="55" t="str">
        <f ca="1">IFERROR(IF($J$1=0,"",
IF(AND($J$1=1,BM$2=0,$M68=0),BM$3*$N68,
IF(AND($J$1=2,BM$2=0,$M68=0,OR($N68+BM$3=$I$27+1,BM$3=$N68)),SUM($O$16:$O67)+COUNTIF($Q68:BL68,"&gt;0")+1,
IF(AND($J$1=3,BM$2=0,$M68=0,$N68+BM$3&lt;&gt;$I$27+1,BM$3&lt;&gt;$N68),SUM($O$16:$O67)+COUNTIF($Q68:BL68,"&gt;0")+1,
IF(AND($J$1=4,BM$2=0,$M68=0,$N68+BM$3&lt;&gt;$I$27+1,BM$3&lt;&gt;$N68,BM$1-$L68=0),SUM($O$16:$O67)+COUNTIF($Q68:BL68,"&gt;0")+1,
""))))),"")</f>
        <v/>
      </c>
      <c r="BN68" s="55" t="str">
        <f ca="1">IFERROR(IF($J$1=0,"",
IF(AND($J$1=1,BN$2=0,$M68=0),BN$3*$N68,
IF(AND($J$1=2,BN$2=0,$M68=0,OR($N68+BN$3=$I$27+1,BN$3=$N68)),SUM($O$16:$O67)+COUNTIF($Q68:BM68,"&gt;0")+1,
IF(AND($J$1=3,BN$2=0,$M68=0,$N68+BN$3&lt;&gt;$I$27+1,BN$3&lt;&gt;$N68),SUM($O$16:$O67)+COUNTIF($Q68:BM68,"&gt;0")+1,
IF(AND($J$1=4,BN$2=0,$M68=0,$N68+BN$3&lt;&gt;$I$27+1,BN$3&lt;&gt;$N68,BN$1-$L68=0),SUM($O$16:$O67)+COUNTIF($Q68:BM68,"&gt;0")+1,
""))))),"")</f>
        <v/>
      </c>
      <c r="BO68" s="55" t="str">
        <f ca="1">IFERROR(IF($J$1=0,"",
IF(AND($J$1=1,BO$2=0,$M68=0),BO$3*$N68,
IF(AND($J$1=2,BO$2=0,$M68=0,OR($N68+BO$3=$I$27+1,BO$3=$N68)),SUM($O$16:$O67)+COUNTIF($Q68:BN68,"&gt;0")+1,
IF(AND($J$1=3,BO$2=0,$M68=0,$N68+BO$3&lt;&gt;$I$27+1,BO$3&lt;&gt;$N68),SUM($O$16:$O67)+COUNTIF($Q68:BN68,"&gt;0")+1,
IF(AND($J$1=4,BO$2=0,$M68=0,$N68+BO$3&lt;&gt;$I$27+1,BO$3&lt;&gt;$N68,BO$1-$L68=0),SUM($O$16:$O67)+COUNTIF($Q68:BN68,"&gt;0")+1,
""))))),"")</f>
        <v/>
      </c>
      <c r="BP68" s="55" t="str">
        <f ca="1">IFERROR(IF($J$1=0,"",
IF(AND($J$1=1,BP$2=0,$M68=0),BP$3*$N68,
IF(AND($J$1=2,BP$2=0,$M68=0,OR($N68+BP$3=$I$27+1,BP$3=$N68)),SUM($O$16:$O67)+COUNTIF($Q68:BO68,"&gt;0")+1,
IF(AND($J$1=3,BP$2=0,$M68=0,$N68+BP$3&lt;&gt;$I$27+1,BP$3&lt;&gt;$N68),SUM($O$16:$O67)+COUNTIF($Q68:BO68,"&gt;0")+1,
IF(AND($J$1=4,BP$2=0,$M68=0,$N68+BP$3&lt;&gt;$I$27+1,BP$3&lt;&gt;$N68,BP$1-$L68=0),SUM($O$16:$O67)+COUNTIF($Q68:BO68,"&gt;0")+1,
""))))),"")</f>
        <v/>
      </c>
      <c r="BQ68" s="55" t="str">
        <f ca="1">IFERROR(IF($J$1=0,"",
IF(AND($J$1=1,BQ$2=0,$M68=0),BQ$3*$N68,
IF(AND($J$1=2,BQ$2=0,$M68=0,OR($N68+BQ$3=$I$27+1,BQ$3=$N68)),SUM($O$16:$O67)+COUNTIF($Q68:BP68,"&gt;0")+1,
IF(AND($J$1=3,BQ$2=0,$M68=0,$N68+BQ$3&lt;&gt;$I$27+1,BQ$3&lt;&gt;$N68),SUM($O$16:$O67)+COUNTIF($Q68:BP68,"&gt;0")+1,
IF(AND($J$1=4,BQ$2=0,$M68=0,$N68+BQ$3&lt;&gt;$I$27+1,BQ$3&lt;&gt;$N68,BQ$1-$L68=0),SUM($O$16:$O67)+COUNTIF($Q68:BP68,"&gt;0")+1,
""))))),"")</f>
        <v/>
      </c>
      <c r="BR68" s="55" t="str">
        <f ca="1">IFERROR(IF($J$1=0,"",
IF(AND($J$1=1,BR$2=0,$M68=0),BR$3*$N68,
IF(AND($J$1=2,BR$2=0,$M68=0,OR($N68+BR$3=$I$27+1,BR$3=$N68)),SUM($O$16:$O67)+COUNTIF($Q68:BQ68,"&gt;0")+1,
IF(AND($J$1=3,BR$2=0,$M68=0,$N68+BR$3&lt;&gt;$I$27+1,BR$3&lt;&gt;$N68),SUM($O$16:$O67)+COUNTIF($Q68:BQ68,"&gt;0")+1,
IF(AND($J$1=4,BR$2=0,$M68=0,$N68+BR$3&lt;&gt;$I$27+1,BR$3&lt;&gt;$N68,BR$1-$L68=0),SUM($O$16:$O67)+COUNTIF($Q68:BQ68,"&gt;0")+1,
""))))),"")</f>
        <v/>
      </c>
      <c r="BS68" s="55" t="str">
        <f ca="1">IFERROR(IF($J$1=0,"",
IF(AND($J$1=1,BS$2=0,$M68=0),BS$3*$N68,
IF(AND($J$1=2,BS$2=0,$M68=0,OR($N68+BS$3=$I$27+1,BS$3=$N68)),SUM($O$16:$O67)+COUNTIF($Q68:BR68,"&gt;0")+1,
IF(AND($J$1=3,BS$2=0,$M68=0,$N68+BS$3&lt;&gt;$I$27+1,BS$3&lt;&gt;$N68),SUM($O$16:$O67)+COUNTIF($Q68:BR68,"&gt;0")+1,
IF(AND($J$1=4,BS$2=0,$M68=0,$N68+BS$3&lt;&gt;$I$27+1,BS$3&lt;&gt;$N68,BS$1-$L68=0),SUM($O$16:$O67)+COUNTIF($Q68:BR68,"&gt;0")+1,
""))))),"")</f>
        <v/>
      </c>
      <c r="BT68" s="55" t="str">
        <f ca="1">IFERROR(IF($J$1=0,"",
IF(AND($J$1=1,BT$2=0,$M68=0),BT$3*$N68,
IF(AND($J$1=2,BT$2=0,$M68=0,OR($N68+BT$3=$I$27+1,BT$3=$N68)),SUM($O$16:$O67)+COUNTIF($Q68:BS68,"&gt;0")+1,
IF(AND($J$1=3,BT$2=0,$M68=0,$N68+BT$3&lt;&gt;$I$27+1,BT$3&lt;&gt;$N68),SUM($O$16:$O67)+COUNTIF($Q68:BS68,"&gt;0")+1,
IF(AND($J$1=4,BT$2=0,$M68=0,$N68+BT$3&lt;&gt;$I$27+1,BT$3&lt;&gt;$N68,BT$1-$L68=0),SUM($O$16:$O67)+COUNTIF($Q68:BS68,"&gt;0")+1,
""))))),"")</f>
        <v/>
      </c>
      <c r="BU68" s="55" t="str">
        <f ca="1">IFERROR(IF($J$1=0,"",
IF(AND($J$1=1,BU$2=0,$M68=0),BU$3*$N68,
IF(AND($J$1=2,BU$2=0,$M68=0,OR($N68+BU$3=$I$27+1,BU$3=$N68)),SUM($O$16:$O67)+COUNTIF($Q68:BT68,"&gt;0")+1,
IF(AND($J$1=3,BU$2=0,$M68=0,$N68+BU$3&lt;&gt;$I$27+1,BU$3&lt;&gt;$N68),SUM($O$16:$O67)+COUNTIF($Q68:BT68,"&gt;0")+1,
IF(AND($J$1=4,BU$2=0,$M68=0,$N68+BU$3&lt;&gt;$I$27+1,BU$3&lt;&gt;$N68,BU$1-$L68=0),SUM($O$16:$O67)+COUNTIF($Q68:BT68,"&gt;0")+1,
""))))),"")</f>
        <v/>
      </c>
      <c r="BV68" s="55" t="str">
        <f ca="1">IFERROR(IF($J$1=0,"",
IF(AND($J$1=1,BV$2=0,$M68=0),BV$3*$N68,
IF(AND($J$1=2,BV$2=0,$M68=0,OR($N68+BV$3=$I$27+1,BV$3=$N68)),SUM($O$16:$O67)+COUNTIF($Q68:BU68,"&gt;0")+1,
IF(AND($J$1=3,BV$2=0,$M68=0,$N68+BV$3&lt;&gt;$I$27+1,BV$3&lt;&gt;$N68),SUM($O$16:$O67)+COUNTIF($Q68:BU68,"&gt;0")+1,
IF(AND($J$1=4,BV$2=0,$M68=0,$N68+BV$3&lt;&gt;$I$27+1,BV$3&lt;&gt;$N68,BV$1-$L68=0),SUM($O$16:$O67)+COUNTIF($Q68:BU68,"&gt;0")+1,
""))))),"")</f>
        <v/>
      </c>
      <c r="BW68" s="55" t="str">
        <f ca="1">IFERROR(IF($J$1=0,"",
IF(AND($J$1=1,BW$2=0,$M68=0),BW$3*$N68,
IF(AND($J$1=2,BW$2=0,$M68=0,OR($N68+BW$3=$I$27+1,BW$3=$N68)),SUM($O$16:$O67)+COUNTIF($Q68:BV68,"&gt;0")+1,
IF(AND($J$1=3,BW$2=0,$M68=0,$N68+BW$3&lt;&gt;$I$27+1,BW$3&lt;&gt;$N68),SUM($O$16:$O67)+COUNTIF($Q68:BV68,"&gt;0")+1,
IF(AND($J$1=4,BW$2=0,$M68=0,$N68+BW$3&lt;&gt;$I$27+1,BW$3&lt;&gt;$N68,BW$1-$L68=0),SUM($O$16:$O67)+COUNTIF($Q68:BV68,"&gt;0")+1,
""))))),"")</f>
        <v/>
      </c>
      <c r="BX68" s="55" t="str">
        <f ca="1">IFERROR(IF($J$1=0,"",
IF(AND($J$1=1,BX$2=0,$M68=0),BX$3*$N68,
IF(AND($J$1=2,BX$2=0,$M68=0,OR($N68+BX$3=$I$27+1,BX$3=$N68)),SUM($O$16:$O67)+COUNTIF($Q68:BW68,"&gt;0")+1,
IF(AND($J$1=3,BX$2=0,$M68=0,$N68+BX$3&lt;&gt;$I$27+1,BX$3&lt;&gt;$N68),SUM($O$16:$O67)+COUNTIF($Q68:BW68,"&gt;0")+1,
IF(AND($J$1=4,BX$2=0,$M68=0,$N68+BX$3&lt;&gt;$I$27+1,BX$3&lt;&gt;$N68,BX$1-$L68=0),SUM($O$16:$O67)+COUNTIF($Q68:BW68,"&gt;0")+1,
""))))),"")</f>
        <v/>
      </c>
      <c r="BY68" s="55" t="str">
        <f ca="1">IFERROR(IF($J$1=0,"",
IF(AND($J$1=1,BY$2=0,$M68=0),BY$3*$N68,
IF(AND($J$1=2,BY$2=0,$M68=0,OR($N68+BY$3=$I$27+1,BY$3=$N68)),SUM($O$16:$O67)+COUNTIF($Q68:BX68,"&gt;0")+1,
IF(AND($J$1=3,BY$2=0,$M68=0,$N68+BY$3&lt;&gt;$I$27+1,BY$3&lt;&gt;$N68),SUM($O$16:$O67)+COUNTIF($Q68:BX68,"&gt;0")+1,
IF(AND($J$1=4,BY$2=0,$M68=0,$N68+BY$3&lt;&gt;$I$27+1,BY$3&lt;&gt;$N68,BY$1-$L68=0),SUM($O$16:$O67)+COUNTIF($Q68:BX68,"&gt;0")+1,
""))))),"")</f>
        <v/>
      </c>
      <c r="BZ68" s="55" t="str">
        <f ca="1">IFERROR(IF($J$1=0,"",
IF(AND($J$1=1,BZ$2=0,$M68=0),BZ$3*$N68,
IF(AND($J$1=2,BZ$2=0,$M68=0,OR($N68+BZ$3=$I$27+1,BZ$3=$N68)),SUM($O$16:$O67)+COUNTIF($Q68:BY68,"&gt;0")+1,
IF(AND($J$1=3,BZ$2=0,$M68=0,$N68+BZ$3&lt;&gt;$I$27+1,BZ$3&lt;&gt;$N68),SUM($O$16:$O67)+COUNTIF($Q68:BY68,"&gt;0")+1,
IF(AND($J$1=4,BZ$2=0,$M68=0,$N68+BZ$3&lt;&gt;$I$27+1,BZ$3&lt;&gt;$N68,BZ$1-$L68=0),SUM($O$16:$O67)+COUNTIF($Q68:BY68,"&gt;0")+1,
""))))),"")</f>
        <v/>
      </c>
      <c r="CA68" s="55" t="str">
        <f ca="1">IFERROR(IF($J$1=0,"",
IF(AND($J$1=1,CA$2=0,$M68=0),CA$3*$N68,
IF(AND($J$1=2,CA$2=0,$M68=0,OR($N68+CA$3=$I$27+1,CA$3=$N68)),SUM($O$16:$O67)+COUNTIF($Q68:BZ68,"&gt;0")+1,
IF(AND($J$1=3,CA$2=0,$M68=0,$N68+CA$3&lt;&gt;$I$27+1,CA$3&lt;&gt;$N68),SUM($O$16:$O67)+COUNTIF($Q68:BZ68,"&gt;0")+1,
IF(AND($J$1=4,CA$2=0,$M68=0,$N68+CA$3&lt;&gt;$I$27+1,CA$3&lt;&gt;$N68,CA$1-$L68=0),SUM($O$16:$O67)+COUNTIF($Q68:BZ68,"&gt;0")+1,
""))))),"")</f>
        <v/>
      </c>
      <c r="CB68" s="55" t="str">
        <f ca="1">IFERROR(IF($J$1=0,"",
IF(AND($J$1=1,CB$2=0,$M68=0),CB$3*$N68,
IF(AND($J$1=2,CB$2=0,$M68=0,OR($N68+CB$3=$I$27+1,CB$3=$N68)),SUM($O$16:$O67)+COUNTIF($Q68:CA68,"&gt;0")+1,
IF(AND($J$1=3,CB$2=0,$M68=0,$N68+CB$3&lt;&gt;$I$27+1,CB$3&lt;&gt;$N68),SUM($O$16:$O67)+COUNTIF($Q68:CA68,"&gt;0")+1,
IF(AND($J$1=4,CB$2=0,$M68=0,$N68+CB$3&lt;&gt;$I$27+1,CB$3&lt;&gt;$N68,CB$1-$L68=0),SUM($O$16:$O67)+COUNTIF($Q68:CA68,"&gt;0")+1,
""))))),"")</f>
        <v/>
      </c>
      <c r="CC68" s="55" t="str">
        <f ca="1">IFERROR(IF($J$1=0,"",
IF(AND($J$1=1,CC$2=0,$M68=0),CC$3*$N68,
IF(AND($J$1=2,CC$2=0,$M68=0,OR($N68+CC$3=$I$27+1,CC$3=$N68)),SUM($O$16:$O67)+COUNTIF($Q68:CB68,"&gt;0")+1,
IF(AND($J$1=3,CC$2=0,$M68=0,$N68+CC$3&lt;&gt;$I$27+1,CC$3&lt;&gt;$N68),SUM($O$16:$O67)+COUNTIF($Q68:CB68,"&gt;0")+1,
IF(AND($J$1=4,CC$2=0,$M68=0,$N68+CC$3&lt;&gt;$I$27+1,CC$3&lt;&gt;$N68,CC$1-$L68=0),SUM($O$16:$O67)+COUNTIF($Q68:CB68,"&gt;0")+1,
""))))),"")</f>
        <v/>
      </c>
      <c r="CD68" s="55" t="str">
        <f ca="1">IFERROR(IF($J$1=0,"",
IF(AND($J$1=1,CD$2=0,$M68=0),CD$3*$N68,
IF(AND($J$1=2,CD$2=0,$M68=0,OR($N68+CD$3=$I$27+1,CD$3=$N68)),SUM($O$16:$O67)+COUNTIF($Q68:CC68,"&gt;0")+1,
IF(AND($J$1=3,CD$2=0,$M68=0,$N68+CD$3&lt;&gt;$I$27+1,CD$3&lt;&gt;$N68),SUM($O$16:$O67)+COUNTIF($Q68:CC68,"&gt;0")+1,
IF(AND($J$1=4,CD$2=0,$M68=0,$N68+CD$3&lt;&gt;$I$27+1,CD$3&lt;&gt;$N68,CD$1-$L68=0),SUM($O$16:$O67)+COUNTIF($Q68:CC68,"&gt;0")+1,
""))))),"")</f>
        <v/>
      </c>
      <c r="CE68" s="55" t="str">
        <f ca="1">IFERROR(IF($J$1=0,"",
IF(AND($J$1=1,CE$2=0,$M68=0),CE$3*$N68,
IF(AND($J$1=2,CE$2=0,$M68=0,OR($N68+CE$3=$I$27+1,CE$3=$N68)),SUM($O$16:$O67)+COUNTIF($Q68:CD68,"&gt;0")+1,
IF(AND($J$1=3,CE$2=0,$M68=0,$N68+CE$3&lt;&gt;$I$27+1,CE$3&lt;&gt;$N68),SUM($O$16:$O67)+COUNTIF($Q68:CD68,"&gt;0")+1,
IF(AND($J$1=4,CE$2=0,$M68=0,$N68+CE$3&lt;&gt;$I$27+1,CE$3&lt;&gt;$N68,CE$1-$L68=0),SUM($O$16:$O67)+COUNTIF($Q68:CD68,"&gt;0")+1,
""))))),"")</f>
        <v/>
      </c>
      <c r="CF68" s="55" t="str">
        <f ca="1">IFERROR(IF($J$1=0,"",
IF(AND($J$1=1,CF$2=0,$M68=0),CF$3*$N68,
IF(AND($J$1=2,CF$2=0,$M68=0,OR($N68+CF$3=$I$27+1,CF$3=$N68)),SUM($O$16:$O67)+COUNTIF($Q68:CE68,"&gt;0")+1,
IF(AND($J$1=3,CF$2=0,$M68=0,$N68+CF$3&lt;&gt;$I$27+1,CF$3&lt;&gt;$N68),SUM($O$16:$O67)+COUNTIF($Q68:CE68,"&gt;0")+1,
IF(AND($J$1=4,CF$2=0,$M68=0,$N68+CF$3&lt;&gt;$I$27+1,CF$3&lt;&gt;$N68,CF$1-$L68=0),SUM($O$16:$O67)+COUNTIF($Q68:CE68,"&gt;0")+1,
""))))),"")</f>
        <v/>
      </c>
      <c r="CG68" s="55" t="str">
        <f ca="1">IFERROR(IF($J$1=0,"",
IF(AND($J$1=1,CG$2=0,$M68=0),CG$3*$N68,
IF(AND($J$1=2,CG$2=0,$M68=0,OR($N68+CG$3=$I$27+1,CG$3=$N68)),SUM($O$16:$O67)+COUNTIF($Q68:CF68,"&gt;0")+1,
IF(AND($J$1=3,CG$2=0,$M68=0,$N68+CG$3&lt;&gt;$I$27+1,CG$3&lt;&gt;$N68),SUM($O$16:$O67)+COUNTIF($Q68:CF68,"&gt;0")+1,
IF(AND($J$1=4,CG$2=0,$M68=0,$N68+CG$3&lt;&gt;$I$27+1,CG$3&lt;&gt;$N68,CG$1-$L68=0),SUM($O$16:$O67)+COUNTIF($Q68:CF68,"&gt;0")+1,
""))))),"")</f>
        <v/>
      </c>
      <c r="CH68" s="55" t="str">
        <f ca="1">IFERROR(IF($J$1=0,"",
IF(AND($J$1=1,CH$2=0,$M68=0),CH$3*$N68,
IF(AND($J$1=2,CH$2=0,$M68=0,OR($N68+CH$3=$I$27+1,CH$3=$N68)),SUM($O$16:$O67)+COUNTIF($Q68:CG68,"&gt;0")+1,
IF(AND($J$1=3,CH$2=0,$M68=0,$N68+CH$3&lt;&gt;$I$27+1,CH$3&lt;&gt;$N68),SUM($O$16:$O67)+COUNTIF($Q68:CG68,"&gt;0")+1,
IF(AND($J$1=4,CH$2=0,$M68=0,$N68+CH$3&lt;&gt;$I$27+1,CH$3&lt;&gt;$N68,CH$1-$L68=0),SUM($O$16:$O67)+COUNTIF($Q68:CG68,"&gt;0")+1,
""))))),"")</f>
        <v/>
      </c>
      <c r="CI68" s="55" t="str">
        <f ca="1">IFERROR(IF($J$1=0,"",
IF(AND($J$1=1,CI$2=0,$M68=0),CI$3*$N68,
IF(AND($J$1=2,CI$2=0,$M68=0,OR($N68+CI$3=$I$27+1,CI$3=$N68)),SUM($O$16:$O67)+COUNTIF($Q68:CH68,"&gt;0")+1,
IF(AND($J$1=3,CI$2=0,$M68=0,$N68+CI$3&lt;&gt;$I$27+1,CI$3&lt;&gt;$N68),SUM($O$16:$O67)+COUNTIF($Q68:CH68,"&gt;0")+1,
IF(AND($J$1=4,CI$2=0,$M68=0,$N68+CI$3&lt;&gt;$I$27+1,CI$3&lt;&gt;$N68,CI$1-$L68=0),SUM($O$16:$O67)+COUNTIF($Q68:CH68,"&gt;0")+1,
""))))),"")</f>
        <v/>
      </c>
      <c r="CJ68" s="55" t="str">
        <f ca="1">IFERROR(IF($J$1=0,"",
IF(AND($J$1=1,CJ$2=0,$M68=0),CJ$3*$N68,
IF(AND($J$1=2,CJ$2=0,$M68=0,OR($N68+CJ$3=$I$27+1,CJ$3=$N68)),SUM($O$16:$O67)+COUNTIF($Q68:CI68,"&gt;0")+1,
IF(AND($J$1=3,CJ$2=0,$M68=0,$N68+CJ$3&lt;&gt;$I$27+1,CJ$3&lt;&gt;$N68),SUM($O$16:$O67)+COUNTIF($Q68:CI68,"&gt;0")+1,
IF(AND($J$1=4,CJ$2=0,$M68=0,$N68+CJ$3&lt;&gt;$I$27+1,CJ$3&lt;&gt;$N68,CJ$1-$L68=0),SUM($O$16:$O67)+COUNTIF($Q68:CI68,"&gt;0")+1,
""))))),"")</f>
        <v/>
      </c>
      <c r="CK68" s="55" t="str">
        <f ca="1">IFERROR(IF($J$1=0,"",
IF(AND($J$1=1,CK$2=0,$M68=0),CK$3*$N68,
IF(AND($J$1=2,CK$2=0,$M68=0,OR($N68+CK$3=$I$27+1,CK$3=$N68)),SUM($O$16:$O67)+COUNTIF($Q68:CJ68,"&gt;0")+1,
IF(AND($J$1=3,CK$2=0,$M68=0,$N68+CK$3&lt;&gt;$I$27+1,CK$3&lt;&gt;$N68),SUM($O$16:$O67)+COUNTIF($Q68:CJ68,"&gt;0")+1,
IF(AND($J$1=4,CK$2=0,$M68=0,$N68+CK$3&lt;&gt;$I$27+1,CK$3&lt;&gt;$N68,CK$1-$L68=0),SUM($O$16:$O67)+COUNTIF($Q68:CJ68,"&gt;0")+1,
""))))),"")</f>
        <v/>
      </c>
      <c r="CL68" s="55" t="str">
        <f ca="1">IFERROR(IF($J$1=0,"",
IF(AND($J$1=1,CL$2=0,$M68=0),CL$3*$N68,
IF(AND($J$1=2,CL$2=0,$M68=0,OR($N68+CL$3=$I$27+1,CL$3=$N68)),SUM($O$16:$O67)+COUNTIF($Q68:CK68,"&gt;0")+1,
IF(AND($J$1=3,CL$2=0,$M68=0,$N68+CL$3&lt;&gt;$I$27+1,CL$3&lt;&gt;$N68),SUM($O$16:$O67)+COUNTIF($Q68:CK68,"&gt;0")+1,
IF(AND($J$1=4,CL$2=0,$M68=0,$N68+CL$3&lt;&gt;$I$27+1,CL$3&lt;&gt;$N68,CL$1-$L68=0),SUM($O$16:$O67)+COUNTIF($Q68:CK68,"&gt;0")+1,
""))))),"")</f>
        <v/>
      </c>
      <c r="CM68" s="55" t="str">
        <f ca="1">IFERROR(IF($J$1=0,"",
IF(AND($J$1=1,CM$2=0,$M68=0),CM$3*$N68,
IF(AND($J$1=2,CM$2=0,$M68=0,OR($N68+CM$3=$I$27+1,CM$3=$N68)),SUM($O$16:$O67)+COUNTIF($Q68:CL68,"&gt;0")+1,
IF(AND($J$1=3,CM$2=0,$M68=0,$N68+CM$3&lt;&gt;$I$27+1,CM$3&lt;&gt;$N68),SUM($O$16:$O67)+COUNTIF($Q68:CL68,"&gt;0")+1,
IF(AND($J$1=4,CM$2=0,$M68=0,$N68+CM$3&lt;&gt;$I$27+1,CM$3&lt;&gt;$N68,CM$1-$L68=0),SUM($O$16:$O67)+COUNTIF($Q68:CL68,"&gt;0")+1,
""))))),"")</f>
        <v/>
      </c>
      <c r="CN68" s="55" t="str">
        <f ca="1">IFERROR(IF($J$1=0,"",
IF(AND($J$1=1,CN$2=0,$M68=0),CN$3*$N68,
IF(AND($J$1=2,CN$2=0,$M68=0,OR($N68+CN$3=$I$27+1,CN$3=$N68)),SUM($O$16:$O67)+COUNTIF($Q68:CM68,"&gt;0")+1,
IF(AND($J$1=3,CN$2=0,$M68=0,$N68+CN$3&lt;&gt;$I$27+1,CN$3&lt;&gt;$N68),SUM($O$16:$O67)+COUNTIF($Q68:CM68,"&gt;0")+1,
IF(AND($J$1=4,CN$2=0,$M68=0,$N68+CN$3&lt;&gt;$I$27+1,CN$3&lt;&gt;$N68,CN$1-$L68=0),SUM($O$16:$O67)+COUNTIF($Q68:CM68,"&gt;0")+1,
""))))),"")</f>
        <v/>
      </c>
      <c r="CO68" s="55" t="str">
        <f ca="1">IFERROR(IF($J$1=0,"",
IF(AND($J$1=1,CO$2=0,$M68=0),CO$3*$N68,
IF(AND($J$1=2,CO$2=0,$M68=0,OR($N68+CO$3=$I$27+1,CO$3=$N68)),SUM($O$16:$O67)+COUNTIF($Q68:CN68,"&gt;0")+1,
IF(AND($J$1=3,CO$2=0,$M68=0,$N68+CO$3&lt;&gt;$I$27+1,CO$3&lt;&gt;$N68),SUM($O$16:$O67)+COUNTIF($Q68:CN68,"&gt;0")+1,
IF(AND($J$1=4,CO$2=0,$M68=0,$N68+CO$3&lt;&gt;$I$27+1,CO$3&lt;&gt;$N68,CO$1-$L68=0),SUM($O$16:$O67)+COUNTIF($Q68:CN68,"&gt;0")+1,
""))))),"")</f>
        <v/>
      </c>
      <c r="CP68" s="55" t="str">
        <f ca="1">IFERROR(IF($J$1=0,"",
IF(AND($J$1=1,CP$2=0,$M68=0),CP$3*$N68,
IF(AND($J$1=2,CP$2=0,$M68=0,OR($N68+CP$3=$I$27+1,CP$3=$N68)),SUM($O$16:$O67)+COUNTIF($Q68:CO68,"&gt;0")+1,
IF(AND($J$1=3,CP$2=0,$M68=0,$N68+CP$3&lt;&gt;$I$27+1,CP$3&lt;&gt;$N68),SUM($O$16:$O67)+COUNTIF($Q68:CO68,"&gt;0")+1,
IF(AND($J$1=4,CP$2=0,$M68=0,$N68+CP$3&lt;&gt;$I$27+1,CP$3&lt;&gt;$N68,CP$1-$L68=0),SUM($O$16:$O67)+COUNTIF($Q68:CO68,"&gt;0")+1,
""))))),"")</f>
        <v/>
      </c>
      <c r="CQ68" s="55" t="str">
        <f ca="1">IFERROR(IF($J$1=0,"",
IF(AND($J$1=1,CQ$2=0,$M68=0),CQ$3*$N68,
IF(AND($J$1=2,CQ$2=0,$M68=0,OR($N68+CQ$3=$I$27+1,CQ$3=$N68)),SUM($O$16:$O67)+COUNTIF($Q68:CP68,"&gt;0")+1,
IF(AND($J$1=3,CQ$2=0,$M68=0,$N68+CQ$3&lt;&gt;$I$27+1,CQ$3&lt;&gt;$N68),SUM($O$16:$O67)+COUNTIF($Q68:CP68,"&gt;0")+1,
IF(AND($J$1=4,CQ$2=0,$M68=0,$N68+CQ$3&lt;&gt;$I$27+1,CQ$3&lt;&gt;$N68,CQ$1-$L68=0),SUM($O$16:$O67)+COUNTIF($Q68:CP68,"&gt;0")+1,
""))))),"")</f>
        <v/>
      </c>
      <c r="CR68" s="55" t="str">
        <f ca="1">IFERROR(IF($J$1=0,"",
IF(AND($J$1=1,CR$2=0,$M68=0),CR$3*$N68,
IF(AND($J$1=2,CR$2=0,$M68=0,OR($N68+CR$3=$I$27+1,CR$3=$N68)),SUM($O$16:$O67)+COUNTIF($Q68:CQ68,"&gt;0")+1,
IF(AND($J$1=3,CR$2=0,$M68=0,$N68+CR$3&lt;&gt;$I$27+1,CR$3&lt;&gt;$N68),SUM($O$16:$O67)+COUNTIF($Q68:CQ68,"&gt;0")+1,
IF(AND($J$1=4,CR$2=0,$M68=0,$N68+CR$3&lt;&gt;$I$27+1,CR$3&lt;&gt;$N68,CR$1-$L68=0),SUM($O$16:$O67)+COUNTIF($Q68:CQ68,"&gt;0")+1,
""))))),"")</f>
        <v/>
      </c>
      <c r="CS68" s="55" t="str">
        <f ca="1">IFERROR(IF($J$1=0,"",
IF(AND($J$1=1,CS$2=0,$M68=0),CS$3*$N68,
IF(AND($J$1=2,CS$2=0,$M68=0,OR($N68+CS$3=$I$27+1,CS$3=$N68)),SUM($O$16:$O67)+COUNTIF($Q68:CR68,"&gt;0")+1,
IF(AND($J$1=3,CS$2=0,$M68=0,$N68+CS$3&lt;&gt;$I$27+1,CS$3&lt;&gt;$N68),SUM($O$16:$O67)+COUNTIF($Q68:CR68,"&gt;0")+1,
IF(AND($J$1=4,CS$2=0,$M68=0,$N68+CS$3&lt;&gt;$I$27+1,CS$3&lt;&gt;$N68,CS$1-$L68=0),SUM($O$16:$O67)+COUNTIF($Q68:CR68,"&gt;0")+1,
""))))),"")</f>
        <v/>
      </c>
      <c r="CT68" s="55" t="str">
        <f ca="1">IFERROR(IF($J$1=0,"",
IF(AND($J$1=1,CT$2=0,$M68=0),CT$3*$N68,
IF(AND($J$1=2,CT$2=0,$M68=0,OR($N68+CT$3=$I$27+1,CT$3=$N68)),SUM($O$16:$O67)+COUNTIF($Q68:CS68,"&gt;0")+1,
IF(AND($J$1=3,CT$2=0,$M68=0,$N68+CT$3&lt;&gt;$I$27+1,CT$3&lt;&gt;$N68),SUM($O$16:$O67)+COUNTIF($Q68:CS68,"&gt;0")+1,
IF(AND($J$1=4,CT$2=0,$M68=0,$N68+CT$3&lt;&gt;$I$27+1,CT$3&lt;&gt;$N68,CT$1-$L68=0),SUM($O$16:$O67)+COUNTIF($Q68:CS68,"&gt;0")+1,
""))))),"")</f>
        <v/>
      </c>
      <c r="CU68" s="55" t="str">
        <f ca="1">IFERROR(IF($J$1=0,"",
IF(AND($J$1=1,CU$2=0,$M68=0),CU$3*$N68,
IF(AND($J$1=2,CU$2=0,$M68=0,OR($N68+CU$3=$I$27+1,CU$3=$N68)),SUM($O$16:$O67)+COUNTIF($Q68:CT68,"&gt;0")+1,
IF(AND($J$1=3,CU$2=0,$M68=0,$N68+CU$3&lt;&gt;$I$27+1,CU$3&lt;&gt;$N68),SUM($O$16:$O67)+COUNTIF($Q68:CT68,"&gt;0")+1,
IF(AND($J$1=4,CU$2=0,$M68=0,$N68+CU$3&lt;&gt;$I$27+1,CU$3&lt;&gt;$N68,CU$1-$L68=0),SUM($O$16:$O67)+COUNTIF($Q68:CT68,"&gt;0")+1,
""))))),"")</f>
        <v/>
      </c>
      <c r="CV68" s="55" t="str">
        <f ca="1">IFERROR(IF($J$1=0,"",
IF(AND($J$1=1,CV$2=0,$M68=0),CV$3*$N68,
IF(AND($J$1=2,CV$2=0,$M68=0,OR($N68+CV$3=$I$27+1,CV$3=$N68)),SUM($O$16:$O67)+COUNTIF($Q68:CU68,"&gt;0")+1,
IF(AND($J$1=3,CV$2=0,$M68=0,$N68+CV$3&lt;&gt;$I$27+1,CV$3&lt;&gt;$N68),SUM($O$16:$O67)+COUNTIF($Q68:CU68,"&gt;0")+1,
IF(AND($J$1=4,CV$2=0,$M68=0,$N68+CV$3&lt;&gt;$I$27+1,CV$3&lt;&gt;$N68,CV$1-$L68=0),SUM($O$16:$O67)+COUNTIF($Q68:CU68,"&gt;0")+1,
""))))),"")</f>
        <v/>
      </c>
      <c r="CW68" s="55" t="str">
        <f ca="1">IFERROR(IF($J$1=0,"",
IF(AND($J$1=1,CW$2=0,$M68=0),CW$3*$N68,
IF(AND($J$1=2,CW$2=0,$M68=0,OR($N68+CW$3=$I$27+1,CW$3=$N68)),SUM($O$16:$O67)+COUNTIF($Q68:CV68,"&gt;0")+1,
IF(AND($J$1=3,CW$2=0,$M68=0,$N68+CW$3&lt;&gt;$I$27+1,CW$3&lt;&gt;$N68),SUM($O$16:$O67)+COUNTIF($Q68:CV68,"&gt;0")+1,
IF(AND($J$1=4,CW$2=0,$M68=0,$N68+CW$3&lt;&gt;$I$27+1,CW$3&lt;&gt;$N68,CW$1-$L68=0),SUM($O$16:$O67)+COUNTIF($Q68:CV68,"&gt;0")+1,
""))))),"")</f>
        <v/>
      </c>
      <c r="CX68" s="55" t="str">
        <f ca="1">IFERROR(IF($J$1=0,"",
IF(AND($J$1=1,CX$2=0,$M68=0),CX$3*$N68,
IF(AND($J$1=2,CX$2=0,$M68=0,OR($N68+CX$3=$I$27+1,CX$3=$N68)),SUM($O$16:$O67)+COUNTIF($Q68:CW68,"&gt;0")+1,
IF(AND($J$1=3,CX$2=0,$M68=0,$N68+CX$3&lt;&gt;$I$27+1,CX$3&lt;&gt;$N68),SUM($O$16:$O67)+COUNTIF($Q68:CW68,"&gt;0")+1,
IF(AND($J$1=4,CX$2=0,$M68=0,$N68+CX$3&lt;&gt;$I$27+1,CX$3&lt;&gt;$N68,CX$1-$L68=0),SUM($O$16:$O67)+COUNTIF($Q68:CW68,"&gt;0")+1,
""))))),"")</f>
        <v/>
      </c>
      <c r="CY68" s="55" t="str">
        <f ca="1">IFERROR(IF($J$1=0,"",
IF(AND($J$1=1,CY$2=0,$M68=0),CY$3*$N68,
IF(AND($J$1=2,CY$2=0,$M68=0,OR($N68+CY$3=$I$27+1,CY$3=$N68)),SUM($O$16:$O67)+COUNTIF($Q68:CX68,"&gt;0")+1,
IF(AND($J$1=3,CY$2=0,$M68=0,$N68+CY$3&lt;&gt;$I$27+1,CY$3&lt;&gt;$N68),SUM($O$16:$O67)+COUNTIF($Q68:CX68,"&gt;0")+1,
IF(AND($J$1=4,CY$2=0,$M68=0,$N68+CY$3&lt;&gt;$I$27+1,CY$3&lt;&gt;$N68,CY$1-$L68=0),SUM($O$16:$O67)+COUNTIF($Q68:CX68,"&gt;0")+1,
""))))),"")</f>
        <v/>
      </c>
      <c r="CZ68" s="55" t="str">
        <f ca="1">IFERROR(IF($J$1=0,"",
IF(AND($J$1=1,CZ$2=0,$M68=0),CZ$3*$N68,
IF(AND($J$1=2,CZ$2=0,$M68=0,OR($N68+CZ$3=$I$27+1,CZ$3=$N68)),SUM($O$16:$O67)+COUNTIF($Q68:CY68,"&gt;0")+1,
IF(AND($J$1=3,CZ$2=0,$M68=0,$N68+CZ$3&lt;&gt;$I$27+1,CZ$3&lt;&gt;$N68),SUM($O$16:$O67)+COUNTIF($Q68:CY68,"&gt;0")+1,
IF(AND($J$1=4,CZ$2=0,$M68=0,$N68+CZ$3&lt;&gt;$I$27+1,CZ$3&lt;&gt;$N68,CZ$1-$L68=0),SUM($O$16:$O67)+COUNTIF($Q68:CY68,"&gt;0")+1,
""))))),"")</f>
        <v/>
      </c>
      <c r="DA68" s="55" t="str">
        <f ca="1">IFERROR(IF($J$1=0,"",
IF(AND($J$1=1,DA$2=0,$M68=0),DA$3*$N68,
IF(AND($J$1=2,DA$2=0,$M68=0,OR($N68+DA$3=$I$27+1,DA$3=$N68)),SUM($O$16:$O67)+COUNTIF($Q68:CZ68,"&gt;0")+1,
IF(AND($J$1=3,DA$2=0,$M68=0,$N68+DA$3&lt;&gt;$I$27+1,DA$3&lt;&gt;$N68),SUM($O$16:$O67)+COUNTIF($Q68:CZ68,"&gt;0")+1,
IF(AND($J$1=4,DA$2=0,$M68=0,$N68+DA$3&lt;&gt;$I$27+1,DA$3&lt;&gt;$N68,DA$1-$L68=0),SUM($O$16:$O67)+COUNTIF($Q68:CZ68,"&gt;0")+1,
""))))),"")</f>
        <v/>
      </c>
      <c r="DB68" s="55" t="str">
        <f ca="1">IFERROR(IF($J$1=0,"",
IF(AND($J$1=1,DB$2=0,$M68=0),DB$3*$N68,
IF(AND($J$1=2,DB$2=0,$M68=0,OR($N68+DB$3=$I$27+1,DB$3=$N68)),SUM($O$16:$O67)+COUNTIF($Q68:DA68,"&gt;0")+1,
IF(AND($J$1=3,DB$2=0,$M68=0,$N68+DB$3&lt;&gt;$I$27+1,DB$3&lt;&gt;$N68),SUM($O$16:$O67)+COUNTIF($Q68:DA68,"&gt;0")+1,
IF(AND($J$1=4,DB$2=0,$M68=0,$N68+DB$3&lt;&gt;$I$27+1,DB$3&lt;&gt;$N68,DB$1-$L68=0),SUM($O$16:$O67)+COUNTIF($Q68:DA68,"&gt;0")+1,
""))))),"")</f>
        <v/>
      </c>
      <c r="DC68" s="55" t="str">
        <f ca="1">IFERROR(IF($J$1=0,"",
IF(AND($J$1=1,DC$2=0,$M68=0),DC$3*$N68,
IF(AND($J$1=2,DC$2=0,$M68=0,OR($N68+DC$3=$I$27+1,DC$3=$N68)),SUM($O$16:$O67)+COUNTIF($Q68:DB68,"&gt;0")+1,
IF(AND($J$1=3,DC$2=0,$M68=0,$N68+DC$3&lt;&gt;$I$27+1,DC$3&lt;&gt;$N68),SUM($O$16:$O67)+COUNTIF($Q68:DB68,"&gt;0")+1,
IF(AND($J$1=4,DC$2=0,$M68=0,$N68+DC$3&lt;&gt;$I$27+1,DC$3&lt;&gt;$N68,DC$1-$L68=0),SUM($O$16:$O67)+COUNTIF($Q68:DB68,"&gt;0")+1,
""))))),"")</f>
        <v/>
      </c>
      <c r="DD68" s="55" t="str">
        <f ca="1">IFERROR(IF($J$1=0,"",
IF(AND($J$1=1,DD$2=0,$M68=0),DD$3*$N68,
IF(AND($J$1=2,DD$2=0,$M68=0,OR($N68+DD$3=$I$27+1,DD$3=$N68)),SUM($O$16:$O67)+COUNTIF($Q68:DC68,"&gt;0")+1,
IF(AND($J$1=3,DD$2=0,$M68=0,$N68+DD$3&lt;&gt;$I$27+1,DD$3&lt;&gt;$N68),SUM($O$16:$O67)+COUNTIF($Q68:DC68,"&gt;0")+1,
IF(AND($J$1=4,DD$2=0,$M68=0,$N68+DD$3&lt;&gt;$I$27+1,DD$3&lt;&gt;$N68,DD$1-$L68=0),SUM($O$16:$O67)+COUNTIF($Q68:DC68,"&gt;0")+1,
""))))),"")</f>
        <v/>
      </c>
      <c r="DE68" s="55" t="str">
        <f ca="1">IFERROR(IF($J$1=0,"",
IF(AND($J$1=1,DE$2=0,$M68=0),DE$3*$N68,
IF(AND($J$1=2,DE$2=0,$M68=0,OR($N68+DE$3=$I$27+1,DE$3=$N68)),SUM($O$16:$O67)+COUNTIF($Q68:DD68,"&gt;0")+1,
IF(AND($J$1=3,DE$2=0,$M68=0,$N68+DE$3&lt;&gt;$I$27+1,DE$3&lt;&gt;$N68),SUM($O$16:$O67)+COUNTIF($Q68:DD68,"&gt;0")+1,
IF(AND($J$1=4,DE$2=0,$M68=0,$N68+DE$3&lt;&gt;$I$27+1,DE$3&lt;&gt;$N68,DE$1-$L68=0),SUM($O$16:$O67)+COUNTIF($Q68:DD68,"&gt;0")+1,
""))))),"")</f>
        <v/>
      </c>
      <c r="DF68" s="55" t="str">
        <f ca="1">IFERROR(IF($J$1=0,"",
IF(AND($J$1=1,DF$2=0,$M68=0),DF$3*$N68,
IF(AND($J$1=2,DF$2=0,$M68=0,OR($N68+DF$3=$I$27+1,DF$3=$N68)),SUM($O$16:$O67)+COUNTIF($Q68:DE68,"&gt;0")+1,
IF(AND($J$1=3,DF$2=0,$M68=0,$N68+DF$3&lt;&gt;$I$27+1,DF$3&lt;&gt;$N68),SUM($O$16:$O67)+COUNTIF($Q68:DE68,"&gt;0")+1,
IF(AND($J$1=4,DF$2=0,$M68=0,$N68+DF$3&lt;&gt;$I$27+1,DF$3&lt;&gt;$N68,DF$1-$L68=0),SUM($O$16:$O67)+COUNTIF($Q68:DE68,"&gt;0")+1,
""))))),"")</f>
        <v/>
      </c>
      <c r="DG68" s="55" t="str">
        <f ca="1">IFERROR(IF($J$1=0,"",
IF(AND($J$1=1,DG$2=0,$M68=0),DG$3*$N68,
IF(AND($J$1=2,DG$2=0,$M68=0,OR($N68+DG$3=$I$27+1,DG$3=$N68)),SUM($O$16:$O67)+COUNTIF($Q68:DF68,"&gt;0")+1,
IF(AND($J$1=3,DG$2=0,$M68=0,$N68+DG$3&lt;&gt;$I$27+1,DG$3&lt;&gt;$N68),SUM($O$16:$O67)+COUNTIF($Q68:DF68,"&gt;0")+1,
IF(AND($J$1=4,DG$2=0,$M68=0,$N68+DG$3&lt;&gt;$I$27+1,DG$3&lt;&gt;$N68,DG$1-$L68=0),SUM($O$16:$O67)+COUNTIF($Q68:DF68,"&gt;0")+1,
""))))),"")</f>
        <v/>
      </c>
      <c r="DH68" s="55" t="str">
        <f ca="1">IFERROR(IF($J$1=0,"",
IF(AND($J$1=1,DH$2=0,$M68=0),DH$3*$N68,
IF(AND($J$1=2,DH$2=0,$M68=0,OR($N68+DH$3=$I$27+1,DH$3=$N68)),SUM($O$16:$O67)+COUNTIF($Q68:DG68,"&gt;0")+1,
IF(AND($J$1=3,DH$2=0,$M68=0,$N68+DH$3&lt;&gt;$I$27+1,DH$3&lt;&gt;$N68),SUM($O$16:$O67)+COUNTIF($Q68:DG68,"&gt;0")+1,
IF(AND($J$1=4,DH$2=0,$M68=0,$N68+DH$3&lt;&gt;$I$27+1,DH$3&lt;&gt;$N68,DH$1-$L68=0),SUM($O$16:$O67)+COUNTIF($Q68:DG68,"&gt;0")+1,
""))))),"")</f>
        <v/>
      </c>
      <c r="DI68" s="55" t="str">
        <f ca="1">IFERROR(IF($J$1=0,"",
IF(AND($J$1=1,DI$2=0,$M68=0),DI$3*$N68,
IF(AND($J$1=2,DI$2=0,$M68=0,OR($N68+DI$3=$I$27+1,DI$3=$N68)),SUM($O$16:$O67)+COUNTIF($Q68:DH68,"&gt;0")+1,
IF(AND($J$1=3,DI$2=0,$M68=0,$N68+DI$3&lt;&gt;$I$27+1,DI$3&lt;&gt;$N68),SUM($O$16:$O67)+COUNTIF($Q68:DH68,"&gt;0")+1,
IF(AND($J$1=4,DI$2=0,$M68=0,$N68+DI$3&lt;&gt;$I$27+1,DI$3&lt;&gt;$N68,DI$1-$L68=0),SUM($O$16:$O67)+COUNTIF($Q68:DH68,"&gt;0")+1,
""))))),"")</f>
        <v/>
      </c>
      <c r="DJ68" s="55" t="str">
        <f ca="1">IFERROR(IF($J$1=0,"",
IF(AND($J$1=1,DJ$2=0,$M68=0),DJ$3*$N68,
IF(AND($J$1=2,DJ$2=0,$M68=0,OR($N68+DJ$3=$I$27+1,DJ$3=$N68)),SUM($O$16:$O67)+COUNTIF($Q68:DI68,"&gt;0")+1,
IF(AND($J$1=3,DJ$2=0,$M68=0,$N68+DJ$3&lt;&gt;$I$27+1,DJ$3&lt;&gt;$N68),SUM($O$16:$O67)+COUNTIF($Q68:DI68,"&gt;0")+1,
IF(AND($J$1=4,DJ$2=0,$M68=0,$N68+DJ$3&lt;&gt;$I$27+1,DJ$3&lt;&gt;$N68,DJ$1-$L68=0),SUM($O$16:$O67)+COUNTIF($Q68:DI68,"&gt;0")+1,
""))))),"")</f>
        <v/>
      </c>
      <c r="DK68" s="55" t="str">
        <f ca="1">IFERROR(IF($J$1=0,"",
IF(AND($J$1=1,DK$2=0,$M68=0),DK$3*$N68,
IF(AND($J$1=2,DK$2=0,$M68=0,OR($N68+DK$3=$I$27+1,DK$3=$N68)),SUM($O$16:$O67)+COUNTIF($Q68:DJ68,"&gt;0")+1,
IF(AND($J$1=3,DK$2=0,$M68=0,$N68+DK$3&lt;&gt;$I$27+1,DK$3&lt;&gt;$N68),SUM($O$16:$O67)+COUNTIF($Q68:DJ68,"&gt;0")+1,
IF(AND($J$1=4,DK$2=0,$M68=0,$N68+DK$3&lt;&gt;$I$27+1,DK$3&lt;&gt;$N68,DK$1-$L68=0),SUM($O$16:$O67)+COUNTIF($Q68:DJ68,"&gt;0")+1,
""))))),"")</f>
        <v/>
      </c>
      <c r="DL68" s="55" t="str">
        <f ca="1">IFERROR(IF($J$1=0,"",
IF(AND($J$1=1,DL$2=0,$M68=0),DL$3*$N68,
IF(AND($J$1=2,DL$2=0,$M68=0,OR($N68+DL$3=$I$27+1,DL$3=$N68)),SUM($O$16:$O67)+COUNTIF($Q68:DK68,"&gt;0")+1,
IF(AND($J$1=3,DL$2=0,$M68=0,$N68+DL$3&lt;&gt;$I$27+1,DL$3&lt;&gt;$N68),SUM($O$16:$O67)+COUNTIF($Q68:DK68,"&gt;0")+1,
IF(AND($J$1=4,DL$2=0,$M68=0,$N68+DL$3&lt;&gt;$I$27+1,DL$3&lt;&gt;$N68,DL$1-$L68=0),SUM($O$16:$O67)+COUNTIF($Q68:DK68,"&gt;0")+1,
""))))),"")</f>
        <v/>
      </c>
      <c r="DM68" s="49" t="str">
        <f ca="1">IFERROR(IF($J$1=0,"",
IF(AND($J$1=1,DM$2=0,$M68=0),DM$3*$N68,
IF(AND($J$1=2,DM$2=0,$M68=0,OR($N68+DM$3=$I$27+1,DM$3=$N68)),SUM($O$16:$O67)+COUNTIF($Q68:DL68,"&gt;0")+1,
IF(AND($J$1=3,DM$2=0,$M68=0,$N68+DM$3&lt;&gt;$I$27+1,DM$3&lt;&gt;$N68),SUM($O$16:$O67)+COUNTIF($Q68:DL68,"&gt;0")+1,
IF(AND($J$1=4,DM$2=0,$M68=0,$N68+DM$3&lt;&gt;$I$27+1,DM$3&lt;&gt;$N68,DM$1-$L68=0),SUM($O$16:$O67)+COUNTIF($Q68:DL68,"&gt;0")+1,
""))))),"")</f>
        <v/>
      </c>
    </row>
    <row r="69" spans="12:117" ht="16.5" customHeight="1" x14ac:dyDescent="0.25">
      <c r="L69" s="2" t="str">
        <f t="shared" si="18"/>
        <v/>
      </c>
      <c r="M69" s="2" t="str">
        <f t="shared" si="16"/>
        <v/>
      </c>
      <c r="N69" s="2" t="str">
        <f t="shared" si="17"/>
        <v/>
      </c>
      <c r="O69" s="2">
        <f t="shared" ca="1" si="19"/>
        <v>0</v>
      </c>
      <c r="P69" s="41" t="str">
        <f t="shared" si="20"/>
        <v/>
      </c>
      <c r="R69" s="55" t="str">
        <f ca="1">IFERROR(IF($J$1=0,"",
IF(AND($J$1=1,R$2=0,$M69=0),R$3*$N69,
IF(AND($J$1=2,R$2=0,$M69=0,OR($N69+R$3=$I$27+1,R$3=$N69)),SUM($O$16:$O68)+COUNTIF($Q69:Q69,"&gt;0")+1,
IF(AND($J$1=3,R$2=0,$M69=0,$N69+R$3&lt;&gt;$I$27+1,R$3&lt;&gt;$N69),SUM($O$16:$O68)+COUNTIF($Q69:Q69,"&gt;0")+1,
IF(AND($J$1=4,R$2=0,$M69=0,$N69+R$3&lt;&gt;$I$27+1,R$3&lt;&gt;$N69,R$1-$L69=0),SUM($O$16:$O68)+COUNTIF($Q69:Q69,"&gt;0")+1,
""))))),"")</f>
        <v/>
      </c>
      <c r="S69" s="55" t="str">
        <f ca="1">IFERROR(IF($J$1=0,"",
IF(AND($J$1=1,S$2=0,$M69=0),S$3*$N69,
IF(AND($J$1=2,S$2=0,$M69=0,OR($N69+S$3=$I$27+1,S$3=$N69)),SUM($O$16:$O68)+COUNTIF($Q69:R69,"&gt;0")+1,
IF(AND($J$1=3,S$2=0,$M69=0,$N69+S$3&lt;&gt;$I$27+1,S$3&lt;&gt;$N69),SUM($O$16:$O68)+COUNTIF($Q69:R69,"&gt;0")+1,
IF(AND($J$1=4,S$2=0,$M69=0,$N69+S$3&lt;&gt;$I$27+1,S$3&lt;&gt;$N69,S$1-$L69=0),SUM($O$16:$O68)+COUNTIF($Q69:R69,"&gt;0")+1,
""))))),"")</f>
        <v/>
      </c>
      <c r="T69" s="55" t="str">
        <f ca="1">IFERROR(IF($J$1=0,"",
IF(AND($J$1=1,T$2=0,$M69=0),T$3*$N69,
IF(AND($J$1=2,T$2=0,$M69=0,OR($N69+T$3=$I$27+1,T$3=$N69)),SUM($O$16:$O68)+COUNTIF($Q69:S69,"&gt;0")+1,
IF(AND($J$1=3,T$2=0,$M69=0,$N69+T$3&lt;&gt;$I$27+1,T$3&lt;&gt;$N69),SUM($O$16:$O68)+COUNTIF($Q69:S69,"&gt;0")+1,
IF(AND($J$1=4,T$2=0,$M69=0,$N69+T$3&lt;&gt;$I$27+1,T$3&lt;&gt;$N69,T$1-$L69=0),SUM($O$16:$O68)+COUNTIF($Q69:S69,"&gt;0")+1,
""))))),"")</f>
        <v/>
      </c>
      <c r="U69" s="55" t="str">
        <f ca="1">IFERROR(IF($J$1=0,"",
IF(AND($J$1=1,U$2=0,$M69=0),U$3*$N69,
IF(AND($J$1=2,U$2=0,$M69=0,OR($N69+U$3=$I$27+1,U$3=$N69)),SUM($O$16:$O68)+COUNTIF($Q69:T69,"&gt;0")+1,
IF(AND($J$1=3,U$2=0,$M69=0,$N69+U$3&lt;&gt;$I$27+1,U$3&lt;&gt;$N69),SUM($O$16:$O68)+COUNTIF($Q69:T69,"&gt;0")+1,
IF(AND($J$1=4,U$2=0,$M69=0,$N69+U$3&lt;&gt;$I$27+1,U$3&lt;&gt;$N69,U$1-$L69=0),SUM($O$16:$O68)+COUNTIF($Q69:T69,"&gt;0")+1,
""))))),"")</f>
        <v/>
      </c>
      <c r="V69" s="55" t="str">
        <f ca="1">IFERROR(IF($J$1=0,"",
IF(AND($J$1=1,V$2=0,$M69=0),V$3*$N69,
IF(AND($J$1=2,V$2=0,$M69=0,OR($N69+V$3=$I$27+1,V$3=$N69)),SUM($O$16:$O68)+COUNTIF($Q69:U69,"&gt;0")+1,
IF(AND($J$1=3,V$2=0,$M69=0,$N69+V$3&lt;&gt;$I$27+1,V$3&lt;&gt;$N69),SUM($O$16:$O68)+COUNTIF($Q69:U69,"&gt;0")+1,
IF(AND($J$1=4,V$2=0,$M69=0,$N69+V$3&lt;&gt;$I$27+1,V$3&lt;&gt;$N69,V$1-$L69=0),SUM($O$16:$O68)+COUNTIF($Q69:U69,"&gt;0")+1,
""))))),"")</f>
        <v/>
      </c>
      <c r="W69" s="55" t="str">
        <f ca="1">IFERROR(IF($J$1=0,"",
IF(AND($J$1=1,W$2=0,$M69=0),W$3*$N69,
IF(AND($J$1=2,W$2=0,$M69=0,OR($N69+W$3=$I$27+1,W$3=$N69)),SUM($O$16:$O68)+COUNTIF($Q69:V69,"&gt;0")+1,
IF(AND($J$1=3,W$2=0,$M69=0,$N69+W$3&lt;&gt;$I$27+1,W$3&lt;&gt;$N69),SUM($O$16:$O68)+COUNTIF($Q69:V69,"&gt;0")+1,
IF(AND($J$1=4,W$2=0,$M69=0,$N69+W$3&lt;&gt;$I$27+1,W$3&lt;&gt;$N69,W$1-$L69=0),SUM($O$16:$O68)+COUNTIF($Q69:V69,"&gt;0")+1,
""))))),"")</f>
        <v/>
      </c>
      <c r="X69" s="55" t="str">
        <f ca="1">IFERROR(IF($J$1=0,"",
IF(AND($J$1=1,X$2=0,$M69=0),X$3*$N69,
IF(AND($J$1=2,X$2=0,$M69=0,OR($N69+X$3=$I$27+1,X$3=$N69)),SUM($O$16:$O68)+COUNTIF($Q69:W69,"&gt;0")+1,
IF(AND($J$1=3,X$2=0,$M69=0,$N69+X$3&lt;&gt;$I$27+1,X$3&lt;&gt;$N69),SUM($O$16:$O68)+COUNTIF($Q69:W69,"&gt;0")+1,
IF(AND($J$1=4,X$2=0,$M69=0,$N69+X$3&lt;&gt;$I$27+1,X$3&lt;&gt;$N69,X$1-$L69=0),SUM($O$16:$O68)+COUNTIF($Q69:W69,"&gt;0")+1,
""))))),"")</f>
        <v/>
      </c>
      <c r="Y69" s="55" t="str">
        <f ca="1">IFERROR(IF($J$1=0,"",
IF(AND($J$1=1,Y$2=0,$M69=0),Y$3*$N69,
IF(AND($J$1=2,Y$2=0,$M69=0,OR($N69+Y$3=$I$27+1,Y$3=$N69)),SUM($O$16:$O68)+COUNTIF($Q69:X69,"&gt;0")+1,
IF(AND($J$1=3,Y$2=0,$M69=0,$N69+Y$3&lt;&gt;$I$27+1,Y$3&lt;&gt;$N69),SUM($O$16:$O68)+COUNTIF($Q69:X69,"&gt;0")+1,
IF(AND($J$1=4,Y$2=0,$M69=0,$N69+Y$3&lt;&gt;$I$27+1,Y$3&lt;&gt;$N69,Y$1-$L69=0),SUM($O$16:$O68)+COUNTIF($Q69:X69,"&gt;0")+1,
""))))),"")</f>
        <v/>
      </c>
      <c r="Z69" s="55" t="str">
        <f ca="1">IFERROR(IF($J$1=0,"",
IF(AND($J$1=1,Z$2=0,$M69=0),Z$3*$N69,
IF(AND($J$1=2,Z$2=0,$M69=0,OR($N69+Z$3=$I$27+1,Z$3=$N69)),SUM($O$16:$O68)+COUNTIF($Q69:Y69,"&gt;0")+1,
IF(AND($J$1=3,Z$2=0,$M69=0,$N69+Z$3&lt;&gt;$I$27+1,Z$3&lt;&gt;$N69),SUM($O$16:$O68)+COUNTIF($Q69:Y69,"&gt;0")+1,
IF(AND($J$1=4,Z$2=0,$M69=0,$N69+Z$3&lt;&gt;$I$27+1,Z$3&lt;&gt;$N69,Z$1-$L69=0),SUM($O$16:$O68)+COUNTIF($Q69:Y69,"&gt;0")+1,
""))))),"")</f>
        <v/>
      </c>
      <c r="AA69" s="55" t="str">
        <f ca="1">IFERROR(IF($J$1=0,"",
IF(AND($J$1=1,AA$2=0,$M69=0),AA$3*$N69,
IF(AND($J$1=2,AA$2=0,$M69=0,OR($N69+AA$3=$I$27+1,AA$3=$N69)),SUM($O$16:$O68)+COUNTIF($Q69:Z69,"&gt;0")+1,
IF(AND($J$1=3,AA$2=0,$M69=0,$N69+AA$3&lt;&gt;$I$27+1,AA$3&lt;&gt;$N69),SUM($O$16:$O68)+COUNTIF($Q69:Z69,"&gt;0")+1,
IF(AND($J$1=4,AA$2=0,$M69=0,$N69+AA$3&lt;&gt;$I$27+1,AA$3&lt;&gt;$N69,AA$1-$L69=0),SUM($O$16:$O68)+COUNTIF($Q69:Z69,"&gt;0")+1,
""))))),"")</f>
        <v/>
      </c>
      <c r="AB69" s="55" t="str">
        <f ca="1">IFERROR(IF($J$1=0,"",
IF(AND($J$1=1,AB$2=0,$M69=0),AB$3*$N69,
IF(AND($J$1=2,AB$2=0,$M69=0,OR($N69+AB$3=$I$27+1,AB$3=$N69)),SUM($O$16:$O68)+COUNTIF($Q69:AA69,"&gt;0")+1,
IF(AND($J$1=3,AB$2=0,$M69=0,$N69+AB$3&lt;&gt;$I$27+1,AB$3&lt;&gt;$N69),SUM($O$16:$O68)+COUNTIF($Q69:AA69,"&gt;0")+1,
IF(AND($J$1=4,AB$2=0,$M69=0,$N69+AB$3&lt;&gt;$I$27+1,AB$3&lt;&gt;$N69,AB$1-$L69=0),SUM($O$16:$O68)+COUNTIF($Q69:AA69,"&gt;0")+1,
""))))),"")</f>
        <v/>
      </c>
      <c r="AC69" s="55" t="str">
        <f ca="1">IFERROR(IF($J$1=0,"",
IF(AND($J$1=1,AC$2=0,$M69=0),AC$3*$N69,
IF(AND($J$1=2,AC$2=0,$M69=0,OR($N69+AC$3=$I$27+1,AC$3=$N69)),SUM($O$16:$O68)+COUNTIF($Q69:AB69,"&gt;0")+1,
IF(AND($J$1=3,AC$2=0,$M69=0,$N69+AC$3&lt;&gt;$I$27+1,AC$3&lt;&gt;$N69),SUM($O$16:$O68)+COUNTIF($Q69:AB69,"&gt;0")+1,
IF(AND($J$1=4,AC$2=0,$M69=0,$N69+AC$3&lt;&gt;$I$27+1,AC$3&lt;&gt;$N69,AC$1-$L69=0),SUM($O$16:$O68)+COUNTIF($Q69:AB69,"&gt;0")+1,
""))))),"")</f>
        <v/>
      </c>
      <c r="AD69" s="55" t="str">
        <f ca="1">IFERROR(IF($J$1=0,"",
IF(AND($J$1=1,AD$2=0,$M69=0),AD$3*$N69,
IF(AND($J$1=2,AD$2=0,$M69=0,OR($N69+AD$3=$I$27+1,AD$3=$N69)),SUM($O$16:$O68)+COUNTIF($Q69:AC69,"&gt;0")+1,
IF(AND($J$1=3,AD$2=0,$M69=0,$N69+AD$3&lt;&gt;$I$27+1,AD$3&lt;&gt;$N69),SUM($O$16:$O68)+COUNTIF($Q69:AC69,"&gt;0")+1,
IF(AND($J$1=4,AD$2=0,$M69=0,$N69+AD$3&lt;&gt;$I$27+1,AD$3&lt;&gt;$N69,AD$1-$L69=0),SUM($O$16:$O68)+COUNTIF($Q69:AC69,"&gt;0")+1,
""))))),"")</f>
        <v/>
      </c>
      <c r="AE69" s="55" t="str">
        <f ca="1">IFERROR(IF($J$1=0,"",
IF(AND($J$1=1,AE$2=0,$M69=0),AE$3*$N69,
IF(AND($J$1=2,AE$2=0,$M69=0,OR($N69+AE$3=$I$27+1,AE$3=$N69)),SUM($O$16:$O68)+COUNTIF($Q69:AD69,"&gt;0")+1,
IF(AND($J$1=3,AE$2=0,$M69=0,$N69+AE$3&lt;&gt;$I$27+1,AE$3&lt;&gt;$N69),SUM($O$16:$O68)+COUNTIF($Q69:AD69,"&gt;0")+1,
IF(AND($J$1=4,AE$2=0,$M69=0,$N69+AE$3&lt;&gt;$I$27+1,AE$3&lt;&gt;$N69,AE$1-$L69=0),SUM($O$16:$O68)+COUNTIF($Q69:AD69,"&gt;0")+1,
""))))),"")</f>
        <v/>
      </c>
      <c r="AF69" s="55" t="str">
        <f ca="1">IFERROR(IF($J$1=0,"",
IF(AND($J$1=1,AF$2=0,$M69=0),AF$3*$N69,
IF(AND($J$1=2,AF$2=0,$M69=0,OR($N69+AF$3=$I$27+1,AF$3=$N69)),SUM($O$16:$O68)+COUNTIF($Q69:AE69,"&gt;0")+1,
IF(AND($J$1=3,AF$2=0,$M69=0,$N69+AF$3&lt;&gt;$I$27+1,AF$3&lt;&gt;$N69),SUM($O$16:$O68)+COUNTIF($Q69:AE69,"&gt;0")+1,
IF(AND($J$1=4,AF$2=0,$M69=0,$N69+AF$3&lt;&gt;$I$27+1,AF$3&lt;&gt;$N69,AF$1-$L69=0),SUM($O$16:$O68)+COUNTIF($Q69:AE69,"&gt;0")+1,
""))))),"")</f>
        <v/>
      </c>
      <c r="AG69" s="55" t="str">
        <f ca="1">IFERROR(IF($J$1=0,"",
IF(AND($J$1=1,AG$2=0,$M69=0),AG$3*$N69,
IF(AND($J$1=2,AG$2=0,$M69=0,OR($N69+AG$3=$I$27+1,AG$3=$N69)),SUM($O$16:$O68)+COUNTIF($Q69:AF69,"&gt;0")+1,
IF(AND($J$1=3,AG$2=0,$M69=0,$N69+AG$3&lt;&gt;$I$27+1,AG$3&lt;&gt;$N69),SUM($O$16:$O68)+COUNTIF($Q69:AF69,"&gt;0")+1,
IF(AND($J$1=4,AG$2=0,$M69=0,$N69+AG$3&lt;&gt;$I$27+1,AG$3&lt;&gt;$N69,AG$1-$L69=0),SUM($O$16:$O68)+COUNTIF($Q69:AF69,"&gt;0")+1,
""))))),"")</f>
        <v/>
      </c>
      <c r="AH69" s="55" t="str">
        <f ca="1">IFERROR(IF($J$1=0,"",
IF(AND($J$1=1,AH$2=0,$M69=0),AH$3*$N69,
IF(AND($J$1=2,AH$2=0,$M69=0,OR($N69+AH$3=$I$27+1,AH$3=$N69)),SUM($O$16:$O68)+COUNTIF($Q69:AG69,"&gt;0")+1,
IF(AND($J$1=3,AH$2=0,$M69=0,$N69+AH$3&lt;&gt;$I$27+1,AH$3&lt;&gt;$N69),SUM($O$16:$O68)+COUNTIF($Q69:AG69,"&gt;0")+1,
IF(AND($J$1=4,AH$2=0,$M69=0,$N69+AH$3&lt;&gt;$I$27+1,AH$3&lt;&gt;$N69,AH$1-$L69=0),SUM($O$16:$O68)+COUNTIF($Q69:AG69,"&gt;0")+1,
""))))),"")</f>
        <v/>
      </c>
      <c r="AI69" s="55" t="str">
        <f ca="1">IFERROR(IF($J$1=0,"",
IF(AND($J$1=1,AI$2=0,$M69=0),AI$3*$N69,
IF(AND($J$1=2,AI$2=0,$M69=0,OR($N69+AI$3=$I$27+1,AI$3=$N69)),SUM($O$16:$O68)+COUNTIF($Q69:AH69,"&gt;0")+1,
IF(AND($J$1=3,AI$2=0,$M69=0,$N69+AI$3&lt;&gt;$I$27+1,AI$3&lt;&gt;$N69),SUM($O$16:$O68)+COUNTIF($Q69:AH69,"&gt;0")+1,
IF(AND($J$1=4,AI$2=0,$M69=0,$N69+AI$3&lt;&gt;$I$27+1,AI$3&lt;&gt;$N69,AI$1-$L69=0),SUM($O$16:$O68)+COUNTIF($Q69:AH69,"&gt;0")+1,
""))))),"")</f>
        <v/>
      </c>
      <c r="AJ69" s="55" t="str">
        <f ca="1">IFERROR(IF($J$1=0,"",
IF(AND($J$1=1,AJ$2=0,$M69=0),AJ$3*$N69,
IF(AND($J$1=2,AJ$2=0,$M69=0,OR($N69+AJ$3=$I$27+1,AJ$3=$N69)),SUM($O$16:$O68)+COUNTIF($Q69:AI69,"&gt;0")+1,
IF(AND($J$1=3,AJ$2=0,$M69=0,$N69+AJ$3&lt;&gt;$I$27+1,AJ$3&lt;&gt;$N69),SUM($O$16:$O68)+COUNTIF($Q69:AI69,"&gt;0")+1,
IF(AND($J$1=4,AJ$2=0,$M69=0,$N69+AJ$3&lt;&gt;$I$27+1,AJ$3&lt;&gt;$N69,AJ$1-$L69=0),SUM($O$16:$O68)+COUNTIF($Q69:AI69,"&gt;0")+1,
""))))),"")</f>
        <v/>
      </c>
      <c r="AK69" s="55" t="str">
        <f ca="1">IFERROR(IF($J$1=0,"",
IF(AND($J$1=1,AK$2=0,$M69=0),AK$3*$N69,
IF(AND($J$1=2,AK$2=0,$M69=0,OR($N69+AK$3=$I$27+1,AK$3=$N69)),SUM($O$16:$O68)+COUNTIF($Q69:AJ69,"&gt;0")+1,
IF(AND($J$1=3,AK$2=0,$M69=0,$N69+AK$3&lt;&gt;$I$27+1,AK$3&lt;&gt;$N69),SUM($O$16:$O68)+COUNTIF($Q69:AJ69,"&gt;0")+1,
IF(AND($J$1=4,AK$2=0,$M69=0,$N69+AK$3&lt;&gt;$I$27+1,AK$3&lt;&gt;$N69,AK$1-$L69=0),SUM($O$16:$O68)+COUNTIF($Q69:AJ69,"&gt;0")+1,
""))))),"")</f>
        <v/>
      </c>
      <c r="AL69" s="55" t="str">
        <f ca="1">IFERROR(IF($J$1=0,"",
IF(AND($J$1=1,AL$2=0,$M69=0),AL$3*$N69,
IF(AND($J$1=2,AL$2=0,$M69=0,OR($N69+AL$3=$I$27+1,AL$3=$N69)),SUM($O$16:$O68)+COUNTIF($Q69:AK69,"&gt;0")+1,
IF(AND($J$1=3,AL$2=0,$M69=0,$N69+AL$3&lt;&gt;$I$27+1,AL$3&lt;&gt;$N69),SUM($O$16:$O68)+COUNTIF($Q69:AK69,"&gt;0")+1,
IF(AND($J$1=4,AL$2=0,$M69=0,$N69+AL$3&lt;&gt;$I$27+1,AL$3&lt;&gt;$N69,AL$1-$L69=0),SUM($O$16:$O68)+COUNTIF($Q69:AK69,"&gt;0")+1,
""))))),"")</f>
        <v/>
      </c>
      <c r="AM69" s="55" t="str">
        <f ca="1">IFERROR(IF($J$1=0,"",
IF(AND($J$1=1,AM$2=0,$M69=0),AM$3*$N69,
IF(AND($J$1=2,AM$2=0,$M69=0,OR($N69+AM$3=$I$27+1,AM$3=$N69)),SUM($O$16:$O68)+COUNTIF($Q69:AL69,"&gt;0")+1,
IF(AND($J$1=3,AM$2=0,$M69=0,$N69+AM$3&lt;&gt;$I$27+1,AM$3&lt;&gt;$N69),SUM($O$16:$O68)+COUNTIF($Q69:AL69,"&gt;0")+1,
IF(AND($J$1=4,AM$2=0,$M69=0,$N69+AM$3&lt;&gt;$I$27+1,AM$3&lt;&gt;$N69,AM$1-$L69=0),SUM($O$16:$O68)+COUNTIF($Q69:AL69,"&gt;0")+1,
""))))),"")</f>
        <v/>
      </c>
      <c r="AN69" s="55" t="str">
        <f ca="1">IFERROR(IF($J$1=0,"",
IF(AND($J$1=1,AN$2=0,$M69=0),AN$3*$N69,
IF(AND($J$1=2,AN$2=0,$M69=0,OR($N69+AN$3=$I$27+1,AN$3=$N69)),SUM($O$16:$O68)+COUNTIF($Q69:AM69,"&gt;0")+1,
IF(AND($J$1=3,AN$2=0,$M69=0,$N69+AN$3&lt;&gt;$I$27+1,AN$3&lt;&gt;$N69),SUM($O$16:$O68)+COUNTIF($Q69:AM69,"&gt;0")+1,
IF(AND($J$1=4,AN$2=0,$M69=0,$N69+AN$3&lt;&gt;$I$27+1,AN$3&lt;&gt;$N69,AN$1-$L69=0),SUM($O$16:$O68)+COUNTIF($Q69:AM69,"&gt;0")+1,
""))))),"")</f>
        <v/>
      </c>
      <c r="AO69" s="55" t="str">
        <f ca="1">IFERROR(IF($J$1=0,"",
IF(AND($J$1=1,AO$2=0,$M69=0),AO$3*$N69,
IF(AND($J$1=2,AO$2=0,$M69=0,OR($N69+AO$3=$I$27+1,AO$3=$N69)),SUM($O$16:$O68)+COUNTIF($Q69:AN69,"&gt;0")+1,
IF(AND($J$1=3,AO$2=0,$M69=0,$N69+AO$3&lt;&gt;$I$27+1,AO$3&lt;&gt;$N69),SUM($O$16:$O68)+COUNTIF($Q69:AN69,"&gt;0")+1,
IF(AND($J$1=4,AO$2=0,$M69=0,$N69+AO$3&lt;&gt;$I$27+1,AO$3&lt;&gt;$N69,AO$1-$L69=0),SUM($O$16:$O68)+COUNTIF($Q69:AN69,"&gt;0")+1,
""))))),"")</f>
        <v/>
      </c>
      <c r="AP69" s="55" t="str">
        <f ca="1">IFERROR(IF($J$1=0,"",
IF(AND($J$1=1,AP$2=0,$M69=0),AP$3*$N69,
IF(AND($J$1=2,AP$2=0,$M69=0,OR($N69+AP$3=$I$27+1,AP$3=$N69)),SUM($O$16:$O68)+COUNTIF($Q69:AO69,"&gt;0")+1,
IF(AND($J$1=3,AP$2=0,$M69=0,$N69+AP$3&lt;&gt;$I$27+1,AP$3&lt;&gt;$N69),SUM($O$16:$O68)+COUNTIF($Q69:AO69,"&gt;0")+1,
IF(AND($J$1=4,AP$2=0,$M69=0,$N69+AP$3&lt;&gt;$I$27+1,AP$3&lt;&gt;$N69,AP$1-$L69=0),SUM($O$16:$O68)+COUNTIF($Q69:AO69,"&gt;0")+1,
""))))),"")</f>
        <v/>
      </c>
      <c r="AQ69" s="55" t="str">
        <f ca="1">IFERROR(IF($J$1=0,"",
IF(AND($J$1=1,AQ$2=0,$M69=0),AQ$3*$N69,
IF(AND($J$1=2,AQ$2=0,$M69=0,OR($N69+AQ$3=$I$27+1,AQ$3=$N69)),SUM($O$16:$O68)+COUNTIF($Q69:AP69,"&gt;0")+1,
IF(AND($J$1=3,AQ$2=0,$M69=0,$N69+AQ$3&lt;&gt;$I$27+1,AQ$3&lt;&gt;$N69),SUM($O$16:$O68)+COUNTIF($Q69:AP69,"&gt;0")+1,
IF(AND($J$1=4,AQ$2=0,$M69=0,$N69+AQ$3&lt;&gt;$I$27+1,AQ$3&lt;&gt;$N69,AQ$1-$L69=0),SUM($O$16:$O68)+COUNTIF($Q69:AP69,"&gt;0")+1,
""))))),"")</f>
        <v/>
      </c>
      <c r="AR69" s="55" t="str">
        <f ca="1">IFERROR(IF($J$1=0,"",
IF(AND($J$1=1,AR$2=0,$M69=0),AR$3*$N69,
IF(AND($J$1=2,AR$2=0,$M69=0,OR($N69+AR$3=$I$27+1,AR$3=$N69)),SUM($O$16:$O68)+COUNTIF($Q69:AQ69,"&gt;0")+1,
IF(AND($J$1=3,AR$2=0,$M69=0,$N69+AR$3&lt;&gt;$I$27+1,AR$3&lt;&gt;$N69),SUM($O$16:$O68)+COUNTIF($Q69:AQ69,"&gt;0")+1,
IF(AND($J$1=4,AR$2=0,$M69=0,$N69+AR$3&lt;&gt;$I$27+1,AR$3&lt;&gt;$N69,AR$1-$L69=0),SUM($O$16:$O68)+COUNTIF($Q69:AQ69,"&gt;0")+1,
""))))),"")</f>
        <v/>
      </c>
      <c r="AS69" s="55" t="str">
        <f ca="1">IFERROR(IF($J$1=0,"",
IF(AND($J$1=1,AS$2=0,$M69=0),AS$3*$N69,
IF(AND($J$1=2,AS$2=0,$M69=0,OR($N69+AS$3=$I$27+1,AS$3=$N69)),SUM($O$16:$O68)+COUNTIF($Q69:AR69,"&gt;0")+1,
IF(AND($J$1=3,AS$2=0,$M69=0,$N69+AS$3&lt;&gt;$I$27+1,AS$3&lt;&gt;$N69),SUM($O$16:$O68)+COUNTIF($Q69:AR69,"&gt;0")+1,
IF(AND($J$1=4,AS$2=0,$M69=0,$N69+AS$3&lt;&gt;$I$27+1,AS$3&lt;&gt;$N69,AS$1-$L69=0),SUM($O$16:$O68)+COUNTIF($Q69:AR69,"&gt;0")+1,
""))))),"")</f>
        <v/>
      </c>
      <c r="AT69" s="55" t="str">
        <f ca="1">IFERROR(IF($J$1=0,"",
IF(AND($J$1=1,AT$2=0,$M69=0),AT$3*$N69,
IF(AND($J$1=2,AT$2=0,$M69=0,OR($N69+AT$3=$I$27+1,AT$3=$N69)),SUM($O$16:$O68)+COUNTIF($Q69:AS69,"&gt;0")+1,
IF(AND($J$1=3,AT$2=0,$M69=0,$N69+AT$3&lt;&gt;$I$27+1,AT$3&lt;&gt;$N69),SUM($O$16:$O68)+COUNTIF($Q69:AS69,"&gt;0")+1,
IF(AND($J$1=4,AT$2=0,$M69=0,$N69+AT$3&lt;&gt;$I$27+1,AT$3&lt;&gt;$N69,AT$1-$L69=0),SUM($O$16:$O68)+COUNTIF($Q69:AS69,"&gt;0")+1,
""))))),"")</f>
        <v/>
      </c>
      <c r="AU69" s="55" t="str">
        <f ca="1">IFERROR(IF($J$1=0,"",
IF(AND($J$1=1,AU$2=0,$M69=0),AU$3*$N69,
IF(AND($J$1=2,AU$2=0,$M69=0,OR($N69+AU$3=$I$27+1,AU$3=$N69)),SUM($O$16:$O68)+COUNTIF($Q69:AT69,"&gt;0")+1,
IF(AND($J$1=3,AU$2=0,$M69=0,$N69+AU$3&lt;&gt;$I$27+1,AU$3&lt;&gt;$N69),SUM($O$16:$O68)+COUNTIF($Q69:AT69,"&gt;0")+1,
IF(AND($J$1=4,AU$2=0,$M69=0,$N69+AU$3&lt;&gt;$I$27+1,AU$3&lt;&gt;$N69,AU$1-$L69=0),SUM($O$16:$O68)+COUNTIF($Q69:AT69,"&gt;0")+1,
""))))),"")</f>
        <v/>
      </c>
      <c r="AV69" s="55" t="str">
        <f ca="1">IFERROR(IF($J$1=0,"",
IF(AND($J$1=1,AV$2=0,$M69=0),AV$3*$N69,
IF(AND($J$1=2,AV$2=0,$M69=0,OR($N69+AV$3=$I$27+1,AV$3=$N69)),SUM($O$16:$O68)+COUNTIF($Q69:AU69,"&gt;0")+1,
IF(AND($J$1=3,AV$2=0,$M69=0,$N69+AV$3&lt;&gt;$I$27+1,AV$3&lt;&gt;$N69),SUM($O$16:$O68)+COUNTIF($Q69:AU69,"&gt;0")+1,
IF(AND($J$1=4,AV$2=0,$M69=0,$N69+AV$3&lt;&gt;$I$27+1,AV$3&lt;&gt;$N69,AV$1-$L69=0),SUM($O$16:$O68)+COUNTIF($Q69:AU69,"&gt;0")+1,
""))))),"")</f>
        <v/>
      </c>
      <c r="AW69" s="55" t="str">
        <f ca="1">IFERROR(IF($J$1=0,"",
IF(AND($J$1=1,AW$2=0,$M69=0),AW$3*$N69,
IF(AND($J$1=2,AW$2=0,$M69=0,OR($N69+AW$3=$I$27+1,AW$3=$N69)),SUM($O$16:$O68)+COUNTIF($Q69:AV69,"&gt;0")+1,
IF(AND($J$1=3,AW$2=0,$M69=0,$N69+AW$3&lt;&gt;$I$27+1,AW$3&lt;&gt;$N69),SUM($O$16:$O68)+COUNTIF($Q69:AV69,"&gt;0")+1,
IF(AND($J$1=4,AW$2=0,$M69=0,$N69+AW$3&lt;&gt;$I$27+1,AW$3&lt;&gt;$N69,AW$1-$L69=0),SUM($O$16:$O68)+COUNTIF($Q69:AV69,"&gt;0")+1,
""))))),"")</f>
        <v/>
      </c>
      <c r="AX69" s="55" t="str">
        <f ca="1">IFERROR(IF($J$1=0,"",
IF(AND($J$1=1,AX$2=0,$M69=0),AX$3*$N69,
IF(AND($J$1=2,AX$2=0,$M69=0,OR($N69+AX$3=$I$27+1,AX$3=$N69)),SUM($O$16:$O68)+COUNTIF($Q69:AW69,"&gt;0")+1,
IF(AND($J$1=3,AX$2=0,$M69=0,$N69+AX$3&lt;&gt;$I$27+1,AX$3&lt;&gt;$N69),SUM($O$16:$O68)+COUNTIF($Q69:AW69,"&gt;0")+1,
IF(AND($J$1=4,AX$2=0,$M69=0,$N69+AX$3&lt;&gt;$I$27+1,AX$3&lt;&gt;$N69,AX$1-$L69=0),SUM($O$16:$O68)+COUNTIF($Q69:AW69,"&gt;0")+1,
""))))),"")</f>
        <v/>
      </c>
      <c r="AY69" s="55" t="str">
        <f ca="1">IFERROR(IF($J$1=0,"",
IF(AND($J$1=1,AY$2=0,$M69=0),AY$3*$N69,
IF(AND($J$1=2,AY$2=0,$M69=0,OR($N69+AY$3=$I$27+1,AY$3=$N69)),SUM($O$16:$O68)+COUNTIF($Q69:AX69,"&gt;0")+1,
IF(AND($J$1=3,AY$2=0,$M69=0,$N69+AY$3&lt;&gt;$I$27+1,AY$3&lt;&gt;$N69),SUM($O$16:$O68)+COUNTIF($Q69:AX69,"&gt;0")+1,
IF(AND($J$1=4,AY$2=0,$M69=0,$N69+AY$3&lt;&gt;$I$27+1,AY$3&lt;&gt;$N69,AY$1-$L69=0),SUM($O$16:$O68)+COUNTIF($Q69:AX69,"&gt;0")+1,
""))))),"")</f>
        <v/>
      </c>
      <c r="AZ69" s="55" t="str">
        <f ca="1">IFERROR(IF($J$1=0,"",
IF(AND($J$1=1,AZ$2=0,$M69=0),AZ$3*$N69,
IF(AND($J$1=2,AZ$2=0,$M69=0,OR($N69+AZ$3=$I$27+1,AZ$3=$N69)),SUM($O$16:$O68)+COUNTIF($Q69:AY69,"&gt;0")+1,
IF(AND($J$1=3,AZ$2=0,$M69=0,$N69+AZ$3&lt;&gt;$I$27+1,AZ$3&lt;&gt;$N69),SUM($O$16:$O68)+COUNTIF($Q69:AY69,"&gt;0")+1,
IF(AND($J$1=4,AZ$2=0,$M69=0,$N69+AZ$3&lt;&gt;$I$27+1,AZ$3&lt;&gt;$N69,AZ$1-$L69=0),SUM($O$16:$O68)+COUNTIF($Q69:AY69,"&gt;0")+1,
""))))),"")</f>
        <v/>
      </c>
      <c r="BA69" s="55" t="str">
        <f ca="1">IFERROR(IF($J$1=0,"",
IF(AND($J$1=1,BA$2=0,$M69=0),BA$3*$N69,
IF(AND($J$1=2,BA$2=0,$M69=0,OR($N69+BA$3=$I$27+1,BA$3=$N69)),SUM($O$16:$O68)+COUNTIF($Q69:AZ69,"&gt;0")+1,
IF(AND($J$1=3,BA$2=0,$M69=0,$N69+BA$3&lt;&gt;$I$27+1,BA$3&lt;&gt;$N69),SUM($O$16:$O68)+COUNTIF($Q69:AZ69,"&gt;0")+1,
IF(AND($J$1=4,BA$2=0,$M69=0,$N69+BA$3&lt;&gt;$I$27+1,BA$3&lt;&gt;$N69,BA$1-$L69=0),SUM($O$16:$O68)+COUNTIF($Q69:AZ69,"&gt;0")+1,
""))))),"")</f>
        <v/>
      </c>
      <c r="BB69" s="55" t="str">
        <f ca="1">IFERROR(IF($J$1=0,"",
IF(AND($J$1=1,BB$2=0,$M69=0),BB$3*$N69,
IF(AND($J$1=2,BB$2=0,$M69=0,OR($N69+BB$3=$I$27+1,BB$3=$N69)),SUM($O$16:$O68)+COUNTIF($Q69:BA69,"&gt;0")+1,
IF(AND($J$1=3,BB$2=0,$M69=0,$N69+BB$3&lt;&gt;$I$27+1,BB$3&lt;&gt;$N69),SUM($O$16:$O68)+COUNTIF($Q69:BA69,"&gt;0")+1,
IF(AND($J$1=4,BB$2=0,$M69=0,$N69+BB$3&lt;&gt;$I$27+1,BB$3&lt;&gt;$N69,BB$1-$L69=0),SUM($O$16:$O68)+COUNTIF($Q69:BA69,"&gt;0")+1,
""))))),"")</f>
        <v/>
      </c>
      <c r="BC69" s="55" t="str">
        <f ca="1">IFERROR(IF($J$1=0,"",
IF(AND($J$1=1,BC$2=0,$M69=0),BC$3*$N69,
IF(AND($J$1=2,BC$2=0,$M69=0,OR($N69+BC$3=$I$27+1,BC$3=$N69)),SUM($O$16:$O68)+COUNTIF($Q69:BB69,"&gt;0")+1,
IF(AND($J$1=3,BC$2=0,$M69=0,$N69+BC$3&lt;&gt;$I$27+1,BC$3&lt;&gt;$N69),SUM($O$16:$O68)+COUNTIF($Q69:BB69,"&gt;0")+1,
IF(AND($J$1=4,BC$2=0,$M69=0,$N69+BC$3&lt;&gt;$I$27+1,BC$3&lt;&gt;$N69,BC$1-$L69=0),SUM($O$16:$O68)+COUNTIF($Q69:BB69,"&gt;0")+1,
""))))),"")</f>
        <v/>
      </c>
      <c r="BD69" s="55" t="str">
        <f ca="1">IFERROR(IF($J$1=0,"",
IF(AND($J$1=1,BD$2=0,$M69=0),BD$3*$N69,
IF(AND($J$1=2,BD$2=0,$M69=0,OR($N69+BD$3=$I$27+1,BD$3=$N69)),SUM($O$16:$O68)+COUNTIF($Q69:BC69,"&gt;0")+1,
IF(AND($J$1=3,BD$2=0,$M69=0,$N69+BD$3&lt;&gt;$I$27+1,BD$3&lt;&gt;$N69),SUM($O$16:$O68)+COUNTIF($Q69:BC69,"&gt;0")+1,
IF(AND($J$1=4,BD$2=0,$M69=0,$N69+BD$3&lt;&gt;$I$27+1,BD$3&lt;&gt;$N69,BD$1-$L69=0),SUM($O$16:$O68)+COUNTIF($Q69:BC69,"&gt;0")+1,
""))))),"")</f>
        <v/>
      </c>
      <c r="BE69" s="55" t="str">
        <f ca="1">IFERROR(IF($J$1=0,"",
IF(AND($J$1=1,BE$2=0,$M69=0),BE$3*$N69,
IF(AND($J$1=2,BE$2=0,$M69=0,OR($N69+BE$3=$I$27+1,BE$3=$N69)),SUM($O$16:$O68)+COUNTIF($Q69:BD69,"&gt;0")+1,
IF(AND($J$1=3,BE$2=0,$M69=0,$N69+BE$3&lt;&gt;$I$27+1,BE$3&lt;&gt;$N69),SUM($O$16:$O68)+COUNTIF($Q69:BD69,"&gt;0")+1,
IF(AND($J$1=4,BE$2=0,$M69=0,$N69+BE$3&lt;&gt;$I$27+1,BE$3&lt;&gt;$N69,BE$1-$L69=0),SUM($O$16:$O68)+COUNTIF($Q69:BD69,"&gt;0")+1,
""))))),"")</f>
        <v/>
      </c>
      <c r="BF69" s="55" t="str">
        <f ca="1">IFERROR(IF($J$1=0,"",
IF(AND($J$1=1,BF$2=0,$M69=0),BF$3*$N69,
IF(AND($J$1=2,BF$2=0,$M69=0,OR($N69+BF$3=$I$27+1,BF$3=$N69)),SUM($O$16:$O68)+COUNTIF($Q69:BE69,"&gt;0")+1,
IF(AND($J$1=3,BF$2=0,$M69=0,$N69+BF$3&lt;&gt;$I$27+1,BF$3&lt;&gt;$N69),SUM($O$16:$O68)+COUNTIF($Q69:BE69,"&gt;0")+1,
IF(AND($J$1=4,BF$2=0,$M69=0,$N69+BF$3&lt;&gt;$I$27+1,BF$3&lt;&gt;$N69,BF$1-$L69=0),SUM($O$16:$O68)+COUNTIF($Q69:BE69,"&gt;0")+1,
""))))),"")</f>
        <v/>
      </c>
      <c r="BG69" s="55" t="str">
        <f ca="1">IFERROR(IF($J$1=0,"",
IF(AND($J$1=1,BG$2=0,$M69=0),BG$3*$N69,
IF(AND($J$1=2,BG$2=0,$M69=0,OR($N69+BG$3=$I$27+1,BG$3=$N69)),SUM($O$16:$O68)+COUNTIF($Q69:BF69,"&gt;0")+1,
IF(AND($J$1=3,BG$2=0,$M69=0,$N69+BG$3&lt;&gt;$I$27+1,BG$3&lt;&gt;$N69),SUM($O$16:$O68)+COUNTIF($Q69:BF69,"&gt;0")+1,
IF(AND($J$1=4,BG$2=0,$M69=0,$N69+BG$3&lt;&gt;$I$27+1,BG$3&lt;&gt;$N69,BG$1-$L69=0),SUM($O$16:$O68)+COUNTIF($Q69:BF69,"&gt;0")+1,
""))))),"")</f>
        <v/>
      </c>
      <c r="BH69" s="55" t="str">
        <f ca="1">IFERROR(IF($J$1=0,"",
IF(AND($J$1=1,BH$2=0,$M69=0),BH$3*$N69,
IF(AND($J$1=2,BH$2=0,$M69=0,OR($N69+BH$3=$I$27+1,BH$3=$N69)),SUM($O$16:$O68)+COUNTIF($Q69:BG69,"&gt;0")+1,
IF(AND($J$1=3,BH$2=0,$M69=0,$N69+BH$3&lt;&gt;$I$27+1,BH$3&lt;&gt;$N69),SUM($O$16:$O68)+COUNTIF($Q69:BG69,"&gt;0")+1,
IF(AND($J$1=4,BH$2=0,$M69=0,$N69+BH$3&lt;&gt;$I$27+1,BH$3&lt;&gt;$N69,BH$1-$L69=0),SUM($O$16:$O68)+COUNTIF($Q69:BG69,"&gt;0")+1,
""))))),"")</f>
        <v/>
      </c>
      <c r="BI69" s="55" t="str">
        <f ca="1">IFERROR(IF($J$1=0,"",
IF(AND($J$1=1,BI$2=0,$M69=0),BI$3*$N69,
IF(AND($J$1=2,BI$2=0,$M69=0,OR($N69+BI$3=$I$27+1,BI$3=$N69)),SUM($O$16:$O68)+COUNTIF($Q69:BH69,"&gt;0")+1,
IF(AND($J$1=3,BI$2=0,$M69=0,$N69+BI$3&lt;&gt;$I$27+1,BI$3&lt;&gt;$N69),SUM($O$16:$O68)+COUNTIF($Q69:BH69,"&gt;0")+1,
IF(AND($J$1=4,BI$2=0,$M69=0,$N69+BI$3&lt;&gt;$I$27+1,BI$3&lt;&gt;$N69,BI$1-$L69=0),SUM($O$16:$O68)+COUNTIF($Q69:BH69,"&gt;0")+1,
""))))),"")</f>
        <v/>
      </c>
      <c r="BJ69" s="55" t="str">
        <f ca="1">IFERROR(IF($J$1=0,"",
IF(AND($J$1=1,BJ$2=0,$M69=0),BJ$3*$N69,
IF(AND($J$1=2,BJ$2=0,$M69=0,OR($N69+BJ$3=$I$27+1,BJ$3=$N69)),SUM($O$16:$O68)+COUNTIF($Q69:BI69,"&gt;0")+1,
IF(AND($J$1=3,BJ$2=0,$M69=0,$N69+BJ$3&lt;&gt;$I$27+1,BJ$3&lt;&gt;$N69),SUM($O$16:$O68)+COUNTIF($Q69:BI69,"&gt;0")+1,
IF(AND($J$1=4,BJ$2=0,$M69=0,$N69+BJ$3&lt;&gt;$I$27+1,BJ$3&lt;&gt;$N69,BJ$1-$L69=0),SUM($O$16:$O68)+COUNTIF($Q69:BI69,"&gt;0")+1,
""))))),"")</f>
        <v/>
      </c>
      <c r="BK69" s="55" t="str">
        <f ca="1">IFERROR(IF($J$1=0,"",
IF(AND($J$1=1,BK$2=0,$M69=0),BK$3*$N69,
IF(AND($J$1=2,BK$2=0,$M69=0,OR($N69+BK$3=$I$27+1,BK$3=$N69)),SUM($O$16:$O68)+COUNTIF($Q69:BJ69,"&gt;0")+1,
IF(AND($J$1=3,BK$2=0,$M69=0,$N69+BK$3&lt;&gt;$I$27+1,BK$3&lt;&gt;$N69),SUM($O$16:$O68)+COUNTIF($Q69:BJ69,"&gt;0")+1,
IF(AND($J$1=4,BK$2=0,$M69=0,$N69+BK$3&lt;&gt;$I$27+1,BK$3&lt;&gt;$N69,BK$1-$L69=0),SUM($O$16:$O68)+COUNTIF($Q69:BJ69,"&gt;0")+1,
""))))),"")</f>
        <v/>
      </c>
      <c r="BL69" s="55" t="str">
        <f ca="1">IFERROR(IF($J$1=0,"",
IF(AND($J$1=1,BL$2=0,$M69=0),BL$3*$N69,
IF(AND($J$1=2,BL$2=0,$M69=0,OR($N69+BL$3=$I$27+1,BL$3=$N69)),SUM($O$16:$O68)+COUNTIF($Q69:BK69,"&gt;0")+1,
IF(AND($J$1=3,BL$2=0,$M69=0,$N69+BL$3&lt;&gt;$I$27+1,BL$3&lt;&gt;$N69),SUM($O$16:$O68)+COUNTIF($Q69:BK69,"&gt;0")+1,
IF(AND($J$1=4,BL$2=0,$M69=0,$N69+BL$3&lt;&gt;$I$27+1,BL$3&lt;&gt;$N69,BL$1-$L69=0),SUM($O$16:$O68)+COUNTIF($Q69:BK69,"&gt;0")+1,
""))))),"")</f>
        <v/>
      </c>
      <c r="BM69" s="55" t="str">
        <f ca="1">IFERROR(IF($J$1=0,"",
IF(AND($J$1=1,BM$2=0,$M69=0),BM$3*$N69,
IF(AND($J$1=2,BM$2=0,$M69=0,OR($N69+BM$3=$I$27+1,BM$3=$N69)),SUM($O$16:$O68)+COUNTIF($Q69:BL69,"&gt;0")+1,
IF(AND($J$1=3,BM$2=0,$M69=0,$N69+BM$3&lt;&gt;$I$27+1,BM$3&lt;&gt;$N69),SUM($O$16:$O68)+COUNTIF($Q69:BL69,"&gt;0")+1,
IF(AND($J$1=4,BM$2=0,$M69=0,$N69+BM$3&lt;&gt;$I$27+1,BM$3&lt;&gt;$N69,BM$1-$L69=0),SUM($O$16:$O68)+COUNTIF($Q69:BL69,"&gt;0")+1,
""))))),"")</f>
        <v/>
      </c>
      <c r="BN69" s="55" t="str">
        <f ca="1">IFERROR(IF($J$1=0,"",
IF(AND($J$1=1,BN$2=0,$M69=0),BN$3*$N69,
IF(AND($J$1=2,BN$2=0,$M69=0,OR($N69+BN$3=$I$27+1,BN$3=$N69)),SUM($O$16:$O68)+COUNTIF($Q69:BM69,"&gt;0")+1,
IF(AND($J$1=3,BN$2=0,$M69=0,$N69+BN$3&lt;&gt;$I$27+1,BN$3&lt;&gt;$N69),SUM($O$16:$O68)+COUNTIF($Q69:BM69,"&gt;0")+1,
IF(AND($J$1=4,BN$2=0,$M69=0,$N69+BN$3&lt;&gt;$I$27+1,BN$3&lt;&gt;$N69,BN$1-$L69=0),SUM($O$16:$O68)+COUNTIF($Q69:BM69,"&gt;0")+1,
""))))),"")</f>
        <v/>
      </c>
      <c r="BO69" s="55" t="str">
        <f ca="1">IFERROR(IF($J$1=0,"",
IF(AND($J$1=1,BO$2=0,$M69=0),BO$3*$N69,
IF(AND($J$1=2,BO$2=0,$M69=0,OR($N69+BO$3=$I$27+1,BO$3=$N69)),SUM($O$16:$O68)+COUNTIF($Q69:BN69,"&gt;0")+1,
IF(AND($J$1=3,BO$2=0,$M69=0,$N69+BO$3&lt;&gt;$I$27+1,BO$3&lt;&gt;$N69),SUM($O$16:$O68)+COUNTIF($Q69:BN69,"&gt;0")+1,
IF(AND($J$1=4,BO$2=0,$M69=0,$N69+BO$3&lt;&gt;$I$27+1,BO$3&lt;&gt;$N69,BO$1-$L69=0),SUM($O$16:$O68)+COUNTIF($Q69:BN69,"&gt;0")+1,
""))))),"")</f>
        <v/>
      </c>
      <c r="BP69" s="55" t="str">
        <f ca="1">IFERROR(IF($J$1=0,"",
IF(AND($J$1=1,BP$2=0,$M69=0),BP$3*$N69,
IF(AND($J$1=2,BP$2=0,$M69=0,OR($N69+BP$3=$I$27+1,BP$3=$N69)),SUM($O$16:$O68)+COUNTIF($Q69:BO69,"&gt;0")+1,
IF(AND($J$1=3,BP$2=0,$M69=0,$N69+BP$3&lt;&gt;$I$27+1,BP$3&lt;&gt;$N69),SUM($O$16:$O68)+COUNTIF($Q69:BO69,"&gt;0")+1,
IF(AND($J$1=4,BP$2=0,$M69=0,$N69+BP$3&lt;&gt;$I$27+1,BP$3&lt;&gt;$N69,BP$1-$L69=0),SUM($O$16:$O68)+COUNTIF($Q69:BO69,"&gt;0")+1,
""))))),"")</f>
        <v/>
      </c>
      <c r="BQ69" s="55" t="str">
        <f ca="1">IFERROR(IF($J$1=0,"",
IF(AND($J$1=1,BQ$2=0,$M69=0),BQ$3*$N69,
IF(AND($J$1=2,BQ$2=0,$M69=0,OR($N69+BQ$3=$I$27+1,BQ$3=$N69)),SUM($O$16:$O68)+COUNTIF($Q69:BP69,"&gt;0")+1,
IF(AND($J$1=3,BQ$2=0,$M69=0,$N69+BQ$3&lt;&gt;$I$27+1,BQ$3&lt;&gt;$N69),SUM($O$16:$O68)+COUNTIF($Q69:BP69,"&gt;0")+1,
IF(AND($J$1=4,BQ$2=0,$M69=0,$N69+BQ$3&lt;&gt;$I$27+1,BQ$3&lt;&gt;$N69,BQ$1-$L69=0),SUM($O$16:$O68)+COUNTIF($Q69:BP69,"&gt;0")+1,
""))))),"")</f>
        <v/>
      </c>
      <c r="BR69" s="55" t="str">
        <f ca="1">IFERROR(IF($J$1=0,"",
IF(AND($J$1=1,BR$2=0,$M69=0),BR$3*$N69,
IF(AND($J$1=2,BR$2=0,$M69=0,OR($N69+BR$3=$I$27+1,BR$3=$N69)),SUM($O$16:$O68)+COUNTIF($Q69:BQ69,"&gt;0")+1,
IF(AND($J$1=3,BR$2=0,$M69=0,$N69+BR$3&lt;&gt;$I$27+1,BR$3&lt;&gt;$N69),SUM($O$16:$O68)+COUNTIF($Q69:BQ69,"&gt;0")+1,
IF(AND($J$1=4,BR$2=0,$M69=0,$N69+BR$3&lt;&gt;$I$27+1,BR$3&lt;&gt;$N69,BR$1-$L69=0),SUM($O$16:$O68)+COUNTIF($Q69:BQ69,"&gt;0")+1,
""))))),"")</f>
        <v/>
      </c>
      <c r="BS69" s="55" t="str">
        <f ca="1">IFERROR(IF($J$1=0,"",
IF(AND($J$1=1,BS$2=0,$M69=0),BS$3*$N69,
IF(AND($J$1=2,BS$2=0,$M69=0,OR($N69+BS$3=$I$27+1,BS$3=$N69)),SUM($O$16:$O68)+COUNTIF($Q69:BR69,"&gt;0")+1,
IF(AND($J$1=3,BS$2=0,$M69=0,$N69+BS$3&lt;&gt;$I$27+1,BS$3&lt;&gt;$N69),SUM($O$16:$O68)+COUNTIF($Q69:BR69,"&gt;0")+1,
IF(AND($J$1=4,BS$2=0,$M69=0,$N69+BS$3&lt;&gt;$I$27+1,BS$3&lt;&gt;$N69,BS$1-$L69=0),SUM($O$16:$O68)+COUNTIF($Q69:BR69,"&gt;0")+1,
""))))),"")</f>
        <v/>
      </c>
      <c r="BT69" s="55" t="str">
        <f ca="1">IFERROR(IF($J$1=0,"",
IF(AND($J$1=1,BT$2=0,$M69=0),BT$3*$N69,
IF(AND($J$1=2,BT$2=0,$M69=0,OR($N69+BT$3=$I$27+1,BT$3=$N69)),SUM($O$16:$O68)+COUNTIF($Q69:BS69,"&gt;0")+1,
IF(AND($J$1=3,BT$2=0,$M69=0,$N69+BT$3&lt;&gt;$I$27+1,BT$3&lt;&gt;$N69),SUM($O$16:$O68)+COUNTIF($Q69:BS69,"&gt;0")+1,
IF(AND($J$1=4,BT$2=0,$M69=0,$N69+BT$3&lt;&gt;$I$27+1,BT$3&lt;&gt;$N69,BT$1-$L69=0),SUM($O$16:$O68)+COUNTIF($Q69:BS69,"&gt;0")+1,
""))))),"")</f>
        <v/>
      </c>
      <c r="BU69" s="55" t="str">
        <f ca="1">IFERROR(IF($J$1=0,"",
IF(AND($J$1=1,BU$2=0,$M69=0),BU$3*$N69,
IF(AND($J$1=2,BU$2=0,$M69=0,OR($N69+BU$3=$I$27+1,BU$3=$N69)),SUM($O$16:$O68)+COUNTIF($Q69:BT69,"&gt;0")+1,
IF(AND($J$1=3,BU$2=0,$M69=0,$N69+BU$3&lt;&gt;$I$27+1,BU$3&lt;&gt;$N69),SUM($O$16:$O68)+COUNTIF($Q69:BT69,"&gt;0")+1,
IF(AND($J$1=4,BU$2=0,$M69=0,$N69+BU$3&lt;&gt;$I$27+1,BU$3&lt;&gt;$N69,BU$1-$L69=0),SUM($O$16:$O68)+COUNTIF($Q69:BT69,"&gt;0")+1,
""))))),"")</f>
        <v/>
      </c>
      <c r="BV69" s="55" t="str">
        <f ca="1">IFERROR(IF($J$1=0,"",
IF(AND($J$1=1,BV$2=0,$M69=0),BV$3*$N69,
IF(AND($J$1=2,BV$2=0,$M69=0,OR($N69+BV$3=$I$27+1,BV$3=$N69)),SUM($O$16:$O68)+COUNTIF($Q69:BU69,"&gt;0")+1,
IF(AND($J$1=3,BV$2=0,$M69=0,$N69+BV$3&lt;&gt;$I$27+1,BV$3&lt;&gt;$N69),SUM($O$16:$O68)+COUNTIF($Q69:BU69,"&gt;0")+1,
IF(AND($J$1=4,BV$2=0,$M69=0,$N69+BV$3&lt;&gt;$I$27+1,BV$3&lt;&gt;$N69,BV$1-$L69=0),SUM($O$16:$O68)+COUNTIF($Q69:BU69,"&gt;0")+1,
""))))),"")</f>
        <v/>
      </c>
      <c r="BW69" s="55" t="str">
        <f ca="1">IFERROR(IF($J$1=0,"",
IF(AND($J$1=1,BW$2=0,$M69=0),BW$3*$N69,
IF(AND($J$1=2,BW$2=0,$M69=0,OR($N69+BW$3=$I$27+1,BW$3=$N69)),SUM($O$16:$O68)+COUNTIF($Q69:BV69,"&gt;0")+1,
IF(AND($J$1=3,BW$2=0,$M69=0,$N69+BW$3&lt;&gt;$I$27+1,BW$3&lt;&gt;$N69),SUM($O$16:$O68)+COUNTIF($Q69:BV69,"&gt;0")+1,
IF(AND($J$1=4,BW$2=0,$M69=0,$N69+BW$3&lt;&gt;$I$27+1,BW$3&lt;&gt;$N69,BW$1-$L69=0),SUM($O$16:$O68)+COUNTIF($Q69:BV69,"&gt;0")+1,
""))))),"")</f>
        <v/>
      </c>
      <c r="BX69" s="55" t="str">
        <f ca="1">IFERROR(IF($J$1=0,"",
IF(AND($J$1=1,BX$2=0,$M69=0),BX$3*$N69,
IF(AND($J$1=2,BX$2=0,$M69=0,OR($N69+BX$3=$I$27+1,BX$3=$N69)),SUM($O$16:$O68)+COUNTIF($Q69:BW69,"&gt;0")+1,
IF(AND($J$1=3,BX$2=0,$M69=0,$N69+BX$3&lt;&gt;$I$27+1,BX$3&lt;&gt;$N69),SUM($O$16:$O68)+COUNTIF($Q69:BW69,"&gt;0")+1,
IF(AND($J$1=4,BX$2=0,$M69=0,$N69+BX$3&lt;&gt;$I$27+1,BX$3&lt;&gt;$N69,BX$1-$L69=0),SUM($O$16:$O68)+COUNTIF($Q69:BW69,"&gt;0")+1,
""))))),"")</f>
        <v/>
      </c>
      <c r="BY69" s="55" t="str">
        <f ca="1">IFERROR(IF($J$1=0,"",
IF(AND($J$1=1,BY$2=0,$M69=0),BY$3*$N69,
IF(AND($J$1=2,BY$2=0,$M69=0,OR($N69+BY$3=$I$27+1,BY$3=$N69)),SUM($O$16:$O68)+COUNTIF($Q69:BX69,"&gt;0")+1,
IF(AND($J$1=3,BY$2=0,$M69=0,$N69+BY$3&lt;&gt;$I$27+1,BY$3&lt;&gt;$N69),SUM($O$16:$O68)+COUNTIF($Q69:BX69,"&gt;0")+1,
IF(AND($J$1=4,BY$2=0,$M69=0,$N69+BY$3&lt;&gt;$I$27+1,BY$3&lt;&gt;$N69,BY$1-$L69=0),SUM($O$16:$O68)+COUNTIF($Q69:BX69,"&gt;0")+1,
""))))),"")</f>
        <v/>
      </c>
      <c r="BZ69" s="55" t="str">
        <f ca="1">IFERROR(IF($J$1=0,"",
IF(AND($J$1=1,BZ$2=0,$M69=0),BZ$3*$N69,
IF(AND($J$1=2,BZ$2=0,$M69=0,OR($N69+BZ$3=$I$27+1,BZ$3=$N69)),SUM($O$16:$O68)+COUNTIF($Q69:BY69,"&gt;0")+1,
IF(AND($J$1=3,BZ$2=0,$M69=0,$N69+BZ$3&lt;&gt;$I$27+1,BZ$3&lt;&gt;$N69),SUM($O$16:$O68)+COUNTIF($Q69:BY69,"&gt;0")+1,
IF(AND($J$1=4,BZ$2=0,$M69=0,$N69+BZ$3&lt;&gt;$I$27+1,BZ$3&lt;&gt;$N69,BZ$1-$L69=0),SUM($O$16:$O68)+COUNTIF($Q69:BY69,"&gt;0")+1,
""))))),"")</f>
        <v/>
      </c>
      <c r="CA69" s="55" t="str">
        <f ca="1">IFERROR(IF($J$1=0,"",
IF(AND($J$1=1,CA$2=0,$M69=0),CA$3*$N69,
IF(AND($J$1=2,CA$2=0,$M69=0,OR($N69+CA$3=$I$27+1,CA$3=$N69)),SUM($O$16:$O68)+COUNTIF($Q69:BZ69,"&gt;0")+1,
IF(AND($J$1=3,CA$2=0,$M69=0,$N69+CA$3&lt;&gt;$I$27+1,CA$3&lt;&gt;$N69),SUM($O$16:$O68)+COUNTIF($Q69:BZ69,"&gt;0")+1,
IF(AND($J$1=4,CA$2=0,$M69=0,$N69+CA$3&lt;&gt;$I$27+1,CA$3&lt;&gt;$N69,CA$1-$L69=0),SUM($O$16:$O68)+COUNTIF($Q69:BZ69,"&gt;0")+1,
""))))),"")</f>
        <v/>
      </c>
      <c r="CB69" s="55" t="str">
        <f ca="1">IFERROR(IF($J$1=0,"",
IF(AND($J$1=1,CB$2=0,$M69=0),CB$3*$N69,
IF(AND($J$1=2,CB$2=0,$M69=0,OR($N69+CB$3=$I$27+1,CB$3=$N69)),SUM($O$16:$O68)+COUNTIF($Q69:CA69,"&gt;0")+1,
IF(AND($J$1=3,CB$2=0,$M69=0,$N69+CB$3&lt;&gt;$I$27+1,CB$3&lt;&gt;$N69),SUM($O$16:$O68)+COUNTIF($Q69:CA69,"&gt;0")+1,
IF(AND($J$1=4,CB$2=0,$M69=0,$N69+CB$3&lt;&gt;$I$27+1,CB$3&lt;&gt;$N69,CB$1-$L69=0),SUM($O$16:$O68)+COUNTIF($Q69:CA69,"&gt;0")+1,
""))))),"")</f>
        <v/>
      </c>
      <c r="CC69" s="55" t="str">
        <f ca="1">IFERROR(IF($J$1=0,"",
IF(AND($J$1=1,CC$2=0,$M69=0),CC$3*$N69,
IF(AND($J$1=2,CC$2=0,$M69=0,OR($N69+CC$3=$I$27+1,CC$3=$N69)),SUM($O$16:$O68)+COUNTIF($Q69:CB69,"&gt;0")+1,
IF(AND($J$1=3,CC$2=0,$M69=0,$N69+CC$3&lt;&gt;$I$27+1,CC$3&lt;&gt;$N69),SUM($O$16:$O68)+COUNTIF($Q69:CB69,"&gt;0")+1,
IF(AND($J$1=4,CC$2=0,$M69=0,$N69+CC$3&lt;&gt;$I$27+1,CC$3&lt;&gt;$N69,CC$1-$L69=0),SUM($O$16:$O68)+COUNTIF($Q69:CB69,"&gt;0")+1,
""))))),"")</f>
        <v/>
      </c>
      <c r="CD69" s="55" t="str">
        <f ca="1">IFERROR(IF($J$1=0,"",
IF(AND($J$1=1,CD$2=0,$M69=0),CD$3*$N69,
IF(AND($J$1=2,CD$2=0,$M69=0,OR($N69+CD$3=$I$27+1,CD$3=$N69)),SUM($O$16:$O68)+COUNTIF($Q69:CC69,"&gt;0")+1,
IF(AND($J$1=3,CD$2=0,$M69=0,$N69+CD$3&lt;&gt;$I$27+1,CD$3&lt;&gt;$N69),SUM($O$16:$O68)+COUNTIF($Q69:CC69,"&gt;0")+1,
IF(AND($J$1=4,CD$2=0,$M69=0,$N69+CD$3&lt;&gt;$I$27+1,CD$3&lt;&gt;$N69,CD$1-$L69=0),SUM($O$16:$O68)+COUNTIF($Q69:CC69,"&gt;0")+1,
""))))),"")</f>
        <v/>
      </c>
      <c r="CE69" s="55" t="str">
        <f ca="1">IFERROR(IF($J$1=0,"",
IF(AND($J$1=1,CE$2=0,$M69=0),CE$3*$N69,
IF(AND($J$1=2,CE$2=0,$M69=0,OR($N69+CE$3=$I$27+1,CE$3=$N69)),SUM($O$16:$O68)+COUNTIF($Q69:CD69,"&gt;0")+1,
IF(AND($J$1=3,CE$2=0,$M69=0,$N69+CE$3&lt;&gt;$I$27+1,CE$3&lt;&gt;$N69),SUM($O$16:$O68)+COUNTIF($Q69:CD69,"&gt;0")+1,
IF(AND($J$1=4,CE$2=0,$M69=0,$N69+CE$3&lt;&gt;$I$27+1,CE$3&lt;&gt;$N69,CE$1-$L69=0),SUM($O$16:$O68)+COUNTIF($Q69:CD69,"&gt;0")+1,
""))))),"")</f>
        <v/>
      </c>
      <c r="CF69" s="55" t="str">
        <f ca="1">IFERROR(IF($J$1=0,"",
IF(AND($J$1=1,CF$2=0,$M69=0),CF$3*$N69,
IF(AND($J$1=2,CF$2=0,$M69=0,OR($N69+CF$3=$I$27+1,CF$3=$N69)),SUM($O$16:$O68)+COUNTIF($Q69:CE69,"&gt;0")+1,
IF(AND($J$1=3,CF$2=0,$M69=0,$N69+CF$3&lt;&gt;$I$27+1,CF$3&lt;&gt;$N69),SUM($O$16:$O68)+COUNTIF($Q69:CE69,"&gt;0")+1,
IF(AND($J$1=4,CF$2=0,$M69=0,$N69+CF$3&lt;&gt;$I$27+1,CF$3&lt;&gt;$N69,CF$1-$L69=0),SUM($O$16:$O68)+COUNTIF($Q69:CE69,"&gt;0")+1,
""))))),"")</f>
        <v/>
      </c>
      <c r="CG69" s="55" t="str">
        <f ca="1">IFERROR(IF($J$1=0,"",
IF(AND($J$1=1,CG$2=0,$M69=0),CG$3*$N69,
IF(AND($J$1=2,CG$2=0,$M69=0,OR($N69+CG$3=$I$27+1,CG$3=$N69)),SUM($O$16:$O68)+COUNTIF($Q69:CF69,"&gt;0")+1,
IF(AND($J$1=3,CG$2=0,$M69=0,$N69+CG$3&lt;&gt;$I$27+1,CG$3&lt;&gt;$N69),SUM($O$16:$O68)+COUNTIF($Q69:CF69,"&gt;0")+1,
IF(AND($J$1=4,CG$2=0,$M69=0,$N69+CG$3&lt;&gt;$I$27+1,CG$3&lt;&gt;$N69,CG$1-$L69=0),SUM($O$16:$O68)+COUNTIF($Q69:CF69,"&gt;0")+1,
""))))),"")</f>
        <v/>
      </c>
      <c r="CH69" s="55" t="str">
        <f ca="1">IFERROR(IF($J$1=0,"",
IF(AND($J$1=1,CH$2=0,$M69=0),CH$3*$N69,
IF(AND($J$1=2,CH$2=0,$M69=0,OR($N69+CH$3=$I$27+1,CH$3=$N69)),SUM($O$16:$O68)+COUNTIF($Q69:CG69,"&gt;0")+1,
IF(AND($J$1=3,CH$2=0,$M69=0,$N69+CH$3&lt;&gt;$I$27+1,CH$3&lt;&gt;$N69),SUM($O$16:$O68)+COUNTIF($Q69:CG69,"&gt;0")+1,
IF(AND($J$1=4,CH$2=0,$M69=0,$N69+CH$3&lt;&gt;$I$27+1,CH$3&lt;&gt;$N69,CH$1-$L69=0),SUM($O$16:$O68)+COUNTIF($Q69:CG69,"&gt;0")+1,
""))))),"")</f>
        <v/>
      </c>
      <c r="CI69" s="55" t="str">
        <f ca="1">IFERROR(IF($J$1=0,"",
IF(AND($J$1=1,CI$2=0,$M69=0),CI$3*$N69,
IF(AND($J$1=2,CI$2=0,$M69=0,OR($N69+CI$3=$I$27+1,CI$3=$N69)),SUM($O$16:$O68)+COUNTIF($Q69:CH69,"&gt;0")+1,
IF(AND($J$1=3,CI$2=0,$M69=0,$N69+CI$3&lt;&gt;$I$27+1,CI$3&lt;&gt;$N69),SUM($O$16:$O68)+COUNTIF($Q69:CH69,"&gt;0")+1,
IF(AND($J$1=4,CI$2=0,$M69=0,$N69+CI$3&lt;&gt;$I$27+1,CI$3&lt;&gt;$N69,CI$1-$L69=0),SUM($O$16:$O68)+COUNTIF($Q69:CH69,"&gt;0")+1,
""))))),"")</f>
        <v/>
      </c>
      <c r="CJ69" s="55" t="str">
        <f ca="1">IFERROR(IF($J$1=0,"",
IF(AND($J$1=1,CJ$2=0,$M69=0),CJ$3*$N69,
IF(AND($J$1=2,CJ$2=0,$M69=0,OR($N69+CJ$3=$I$27+1,CJ$3=$N69)),SUM($O$16:$O68)+COUNTIF($Q69:CI69,"&gt;0")+1,
IF(AND($J$1=3,CJ$2=0,$M69=0,$N69+CJ$3&lt;&gt;$I$27+1,CJ$3&lt;&gt;$N69),SUM($O$16:$O68)+COUNTIF($Q69:CI69,"&gt;0")+1,
IF(AND($J$1=4,CJ$2=0,$M69=0,$N69+CJ$3&lt;&gt;$I$27+1,CJ$3&lt;&gt;$N69,CJ$1-$L69=0),SUM($O$16:$O68)+COUNTIF($Q69:CI69,"&gt;0")+1,
""))))),"")</f>
        <v/>
      </c>
      <c r="CK69" s="55" t="str">
        <f ca="1">IFERROR(IF($J$1=0,"",
IF(AND($J$1=1,CK$2=0,$M69=0),CK$3*$N69,
IF(AND($J$1=2,CK$2=0,$M69=0,OR($N69+CK$3=$I$27+1,CK$3=$N69)),SUM($O$16:$O68)+COUNTIF($Q69:CJ69,"&gt;0")+1,
IF(AND($J$1=3,CK$2=0,$M69=0,$N69+CK$3&lt;&gt;$I$27+1,CK$3&lt;&gt;$N69),SUM($O$16:$O68)+COUNTIF($Q69:CJ69,"&gt;0")+1,
IF(AND($J$1=4,CK$2=0,$M69=0,$N69+CK$3&lt;&gt;$I$27+1,CK$3&lt;&gt;$N69,CK$1-$L69=0),SUM($O$16:$O68)+COUNTIF($Q69:CJ69,"&gt;0")+1,
""))))),"")</f>
        <v/>
      </c>
      <c r="CL69" s="55" t="str">
        <f ca="1">IFERROR(IF($J$1=0,"",
IF(AND($J$1=1,CL$2=0,$M69=0),CL$3*$N69,
IF(AND($J$1=2,CL$2=0,$M69=0,OR($N69+CL$3=$I$27+1,CL$3=$N69)),SUM($O$16:$O68)+COUNTIF($Q69:CK69,"&gt;0")+1,
IF(AND($J$1=3,CL$2=0,$M69=0,$N69+CL$3&lt;&gt;$I$27+1,CL$3&lt;&gt;$N69),SUM($O$16:$O68)+COUNTIF($Q69:CK69,"&gt;0")+1,
IF(AND($J$1=4,CL$2=0,$M69=0,$N69+CL$3&lt;&gt;$I$27+1,CL$3&lt;&gt;$N69,CL$1-$L69=0),SUM($O$16:$O68)+COUNTIF($Q69:CK69,"&gt;0")+1,
""))))),"")</f>
        <v/>
      </c>
      <c r="CM69" s="55" t="str">
        <f ca="1">IFERROR(IF($J$1=0,"",
IF(AND($J$1=1,CM$2=0,$M69=0),CM$3*$N69,
IF(AND($J$1=2,CM$2=0,$M69=0,OR($N69+CM$3=$I$27+1,CM$3=$N69)),SUM($O$16:$O68)+COUNTIF($Q69:CL69,"&gt;0")+1,
IF(AND($J$1=3,CM$2=0,$M69=0,$N69+CM$3&lt;&gt;$I$27+1,CM$3&lt;&gt;$N69),SUM($O$16:$O68)+COUNTIF($Q69:CL69,"&gt;0")+1,
IF(AND($J$1=4,CM$2=0,$M69=0,$N69+CM$3&lt;&gt;$I$27+1,CM$3&lt;&gt;$N69,CM$1-$L69=0),SUM($O$16:$O68)+COUNTIF($Q69:CL69,"&gt;0")+1,
""))))),"")</f>
        <v/>
      </c>
      <c r="CN69" s="55" t="str">
        <f ca="1">IFERROR(IF($J$1=0,"",
IF(AND($J$1=1,CN$2=0,$M69=0),CN$3*$N69,
IF(AND($J$1=2,CN$2=0,$M69=0,OR($N69+CN$3=$I$27+1,CN$3=$N69)),SUM($O$16:$O68)+COUNTIF($Q69:CM69,"&gt;0")+1,
IF(AND($J$1=3,CN$2=0,$M69=0,$N69+CN$3&lt;&gt;$I$27+1,CN$3&lt;&gt;$N69),SUM($O$16:$O68)+COUNTIF($Q69:CM69,"&gt;0")+1,
IF(AND($J$1=4,CN$2=0,$M69=0,$N69+CN$3&lt;&gt;$I$27+1,CN$3&lt;&gt;$N69,CN$1-$L69=0),SUM($O$16:$O68)+COUNTIF($Q69:CM69,"&gt;0")+1,
""))))),"")</f>
        <v/>
      </c>
      <c r="CO69" s="55" t="str">
        <f ca="1">IFERROR(IF($J$1=0,"",
IF(AND($J$1=1,CO$2=0,$M69=0),CO$3*$N69,
IF(AND($J$1=2,CO$2=0,$M69=0,OR($N69+CO$3=$I$27+1,CO$3=$N69)),SUM($O$16:$O68)+COUNTIF($Q69:CN69,"&gt;0")+1,
IF(AND($J$1=3,CO$2=0,$M69=0,$N69+CO$3&lt;&gt;$I$27+1,CO$3&lt;&gt;$N69),SUM($O$16:$O68)+COUNTIF($Q69:CN69,"&gt;0")+1,
IF(AND($J$1=4,CO$2=0,$M69=0,$N69+CO$3&lt;&gt;$I$27+1,CO$3&lt;&gt;$N69,CO$1-$L69=0),SUM($O$16:$O68)+COUNTIF($Q69:CN69,"&gt;0")+1,
""))))),"")</f>
        <v/>
      </c>
      <c r="CP69" s="55" t="str">
        <f ca="1">IFERROR(IF($J$1=0,"",
IF(AND($J$1=1,CP$2=0,$M69=0),CP$3*$N69,
IF(AND($J$1=2,CP$2=0,$M69=0,OR($N69+CP$3=$I$27+1,CP$3=$N69)),SUM($O$16:$O68)+COUNTIF($Q69:CO69,"&gt;0")+1,
IF(AND($J$1=3,CP$2=0,$M69=0,$N69+CP$3&lt;&gt;$I$27+1,CP$3&lt;&gt;$N69),SUM($O$16:$O68)+COUNTIF($Q69:CO69,"&gt;0")+1,
IF(AND($J$1=4,CP$2=0,$M69=0,$N69+CP$3&lt;&gt;$I$27+1,CP$3&lt;&gt;$N69,CP$1-$L69=0),SUM($O$16:$O68)+COUNTIF($Q69:CO69,"&gt;0")+1,
""))))),"")</f>
        <v/>
      </c>
      <c r="CQ69" s="55" t="str">
        <f ca="1">IFERROR(IF($J$1=0,"",
IF(AND($J$1=1,CQ$2=0,$M69=0),CQ$3*$N69,
IF(AND($J$1=2,CQ$2=0,$M69=0,OR($N69+CQ$3=$I$27+1,CQ$3=$N69)),SUM($O$16:$O68)+COUNTIF($Q69:CP69,"&gt;0")+1,
IF(AND($J$1=3,CQ$2=0,$M69=0,$N69+CQ$3&lt;&gt;$I$27+1,CQ$3&lt;&gt;$N69),SUM($O$16:$O68)+COUNTIF($Q69:CP69,"&gt;0")+1,
IF(AND($J$1=4,CQ$2=0,$M69=0,$N69+CQ$3&lt;&gt;$I$27+1,CQ$3&lt;&gt;$N69,CQ$1-$L69=0),SUM($O$16:$O68)+COUNTIF($Q69:CP69,"&gt;0")+1,
""))))),"")</f>
        <v/>
      </c>
      <c r="CR69" s="55" t="str">
        <f ca="1">IFERROR(IF($J$1=0,"",
IF(AND($J$1=1,CR$2=0,$M69=0),CR$3*$N69,
IF(AND($J$1=2,CR$2=0,$M69=0,OR($N69+CR$3=$I$27+1,CR$3=$N69)),SUM($O$16:$O68)+COUNTIF($Q69:CQ69,"&gt;0")+1,
IF(AND($J$1=3,CR$2=0,$M69=0,$N69+CR$3&lt;&gt;$I$27+1,CR$3&lt;&gt;$N69),SUM($O$16:$O68)+COUNTIF($Q69:CQ69,"&gt;0")+1,
IF(AND($J$1=4,CR$2=0,$M69=0,$N69+CR$3&lt;&gt;$I$27+1,CR$3&lt;&gt;$N69,CR$1-$L69=0),SUM($O$16:$O68)+COUNTIF($Q69:CQ69,"&gt;0")+1,
""))))),"")</f>
        <v/>
      </c>
      <c r="CS69" s="55" t="str">
        <f ca="1">IFERROR(IF($J$1=0,"",
IF(AND($J$1=1,CS$2=0,$M69=0),CS$3*$N69,
IF(AND($J$1=2,CS$2=0,$M69=0,OR($N69+CS$3=$I$27+1,CS$3=$N69)),SUM($O$16:$O68)+COUNTIF($Q69:CR69,"&gt;0")+1,
IF(AND($J$1=3,CS$2=0,$M69=0,$N69+CS$3&lt;&gt;$I$27+1,CS$3&lt;&gt;$N69),SUM($O$16:$O68)+COUNTIF($Q69:CR69,"&gt;0")+1,
IF(AND($J$1=4,CS$2=0,$M69=0,$N69+CS$3&lt;&gt;$I$27+1,CS$3&lt;&gt;$N69,CS$1-$L69=0),SUM($O$16:$O68)+COUNTIF($Q69:CR69,"&gt;0")+1,
""))))),"")</f>
        <v/>
      </c>
      <c r="CT69" s="55" t="str">
        <f ca="1">IFERROR(IF($J$1=0,"",
IF(AND($J$1=1,CT$2=0,$M69=0),CT$3*$N69,
IF(AND($J$1=2,CT$2=0,$M69=0,OR($N69+CT$3=$I$27+1,CT$3=$N69)),SUM($O$16:$O68)+COUNTIF($Q69:CS69,"&gt;0")+1,
IF(AND($J$1=3,CT$2=0,$M69=0,$N69+CT$3&lt;&gt;$I$27+1,CT$3&lt;&gt;$N69),SUM($O$16:$O68)+COUNTIF($Q69:CS69,"&gt;0")+1,
IF(AND($J$1=4,CT$2=0,$M69=0,$N69+CT$3&lt;&gt;$I$27+1,CT$3&lt;&gt;$N69,CT$1-$L69=0),SUM($O$16:$O68)+COUNTIF($Q69:CS69,"&gt;0")+1,
""))))),"")</f>
        <v/>
      </c>
      <c r="CU69" s="55" t="str">
        <f ca="1">IFERROR(IF($J$1=0,"",
IF(AND($J$1=1,CU$2=0,$M69=0),CU$3*$N69,
IF(AND($J$1=2,CU$2=0,$M69=0,OR($N69+CU$3=$I$27+1,CU$3=$N69)),SUM($O$16:$O68)+COUNTIF($Q69:CT69,"&gt;0")+1,
IF(AND($J$1=3,CU$2=0,$M69=0,$N69+CU$3&lt;&gt;$I$27+1,CU$3&lt;&gt;$N69),SUM($O$16:$O68)+COUNTIF($Q69:CT69,"&gt;0")+1,
IF(AND($J$1=4,CU$2=0,$M69=0,$N69+CU$3&lt;&gt;$I$27+1,CU$3&lt;&gt;$N69,CU$1-$L69=0),SUM($O$16:$O68)+COUNTIF($Q69:CT69,"&gt;0")+1,
""))))),"")</f>
        <v/>
      </c>
      <c r="CV69" s="55" t="str">
        <f ca="1">IFERROR(IF($J$1=0,"",
IF(AND($J$1=1,CV$2=0,$M69=0),CV$3*$N69,
IF(AND($J$1=2,CV$2=0,$M69=0,OR($N69+CV$3=$I$27+1,CV$3=$N69)),SUM($O$16:$O68)+COUNTIF($Q69:CU69,"&gt;0")+1,
IF(AND($J$1=3,CV$2=0,$M69=0,$N69+CV$3&lt;&gt;$I$27+1,CV$3&lt;&gt;$N69),SUM($O$16:$O68)+COUNTIF($Q69:CU69,"&gt;0")+1,
IF(AND($J$1=4,CV$2=0,$M69=0,$N69+CV$3&lt;&gt;$I$27+1,CV$3&lt;&gt;$N69,CV$1-$L69=0),SUM($O$16:$O68)+COUNTIF($Q69:CU69,"&gt;0")+1,
""))))),"")</f>
        <v/>
      </c>
      <c r="CW69" s="55" t="str">
        <f ca="1">IFERROR(IF($J$1=0,"",
IF(AND($J$1=1,CW$2=0,$M69=0),CW$3*$N69,
IF(AND($J$1=2,CW$2=0,$M69=0,OR($N69+CW$3=$I$27+1,CW$3=$N69)),SUM($O$16:$O68)+COUNTIF($Q69:CV69,"&gt;0")+1,
IF(AND($J$1=3,CW$2=0,$M69=0,$N69+CW$3&lt;&gt;$I$27+1,CW$3&lt;&gt;$N69),SUM($O$16:$O68)+COUNTIF($Q69:CV69,"&gt;0")+1,
IF(AND($J$1=4,CW$2=0,$M69=0,$N69+CW$3&lt;&gt;$I$27+1,CW$3&lt;&gt;$N69,CW$1-$L69=0),SUM($O$16:$O68)+COUNTIF($Q69:CV69,"&gt;0")+1,
""))))),"")</f>
        <v/>
      </c>
      <c r="CX69" s="55" t="str">
        <f ca="1">IFERROR(IF($J$1=0,"",
IF(AND($J$1=1,CX$2=0,$M69=0),CX$3*$N69,
IF(AND($J$1=2,CX$2=0,$M69=0,OR($N69+CX$3=$I$27+1,CX$3=$N69)),SUM($O$16:$O68)+COUNTIF($Q69:CW69,"&gt;0")+1,
IF(AND($J$1=3,CX$2=0,$M69=0,$N69+CX$3&lt;&gt;$I$27+1,CX$3&lt;&gt;$N69),SUM($O$16:$O68)+COUNTIF($Q69:CW69,"&gt;0")+1,
IF(AND($J$1=4,CX$2=0,$M69=0,$N69+CX$3&lt;&gt;$I$27+1,CX$3&lt;&gt;$N69,CX$1-$L69=0),SUM($O$16:$O68)+COUNTIF($Q69:CW69,"&gt;0")+1,
""))))),"")</f>
        <v/>
      </c>
      <c r="CY69" s="55" t="str">
        <f ca="1">IFERROR(IF($J$1=0,"",
IF(AND($J$1=1,CY$2=0,$M69=0),CY$3*$N69,
IF(AND($J$1=2,CY$2=0,$M69=0,OR($N69+CY$3=$I$27+1,CY$3=$N69)),SUM($O$16:$O68)+COUNTIF($Q69:CX69,"&gt;0")+1,
IF(AND($J$1=3,CY$2=0,$M69=0,$N69+CY$3&lt;&gt;$I$27+1,CY$3&lt;&gt;$N69),SUM($O$16:$O68)+COUNTIF($Q69:CX69,"&gt;0")+1,
IF(AND($J$1=4,CY$2=0,$M69=0,$N69+CY$3&lt;&gt;$I$27+1,CY$3&lt;&gt;$N69,CY$1-$L69=0),SUM($O$16:$O68)+COUNTIF($Q69:CX69,"&gt;0")+1,
""))))),"")</f>
        <v/>
      </c>
      <c r="CZ69" s="55" t="str">
        <f ca="1">IFERROR(IF($J$1=0,"",
IF(AND($J$1=1,CZ$2=0,$M69=0),CZ$3*$N69,
IF(AND($J$1=2,CZ$2=0,$M69=0,OR($N69+CZ$3=$I$27+1,CZ$3=$N69)),SUM($O$16:$O68)+COUNTIF($Q69:CY69,"&gt;0")+1,
IF(AND($J$1=3,CZ$2=0,$M69=0,$N69+CZ$3&lt;&gt;$I$27+1,CZ$3&lt;&gt;$N69),SUM($O$16:$O68)+COUNTIF($Q69:CY69,"&gt;0")+1,
IF(AND($J$1=4,CZ$2=0,$M69=0,$N69+CZ$3&lt;&gt;$I$27+1,CZ$3&lt;&gt;$N69,CZ$1-$L69=0),SUM($O$16:$O68)+COUNTIF($Q69:CY69,"&gt;0")+1,
""))))),"")</f>
        <v/>
      </c>
      <c r="DA69" s="55" t="str">
        <f ca="1">IFERROR(IF($J$1=0,"",
IF(AND($J$1=1,DA$2=0,$M69=0),DA$3*$N69,
IF(AND($J$1=2,DA$2=0,$M69=0,OR($N69+DA$3=$I$27+1,DA$3=$N69)),SUM($O$16:$O68)+COUNTIF($Q69:CZ69,"&gt;0")+1,
IF(AND($J$1=3,DA$2=0,$M69=0,$N69+DA$3&lt;&gt;$I$27+1,DA$3&lt;&gt;$N69),SUM($O$16:$O68)+COUNTIF($Q69:CZ69,"&gt;0")+1,
IF(AND($J$1=4,DA$2=0,$M69=0,$N69+DA$3&lt;&gt;$I$27+1,DA$3&lt;&gt;$N69,DA$1-$L69=0),SUM($O$16:$O68)+COUNTIF($Q69:CZ69,"&gt;0")+1,
""))))),"")</f>
        <v/>
      </c>
      <c r="DB69" s="55" t="str">
        <f ca="1">IFERROR(IF($J$1=0,"",
IF(AND($J$1=1,DB$2=0,$M69=0),DB$3*$N69,
IF(AND($J$1=2,DB$2=0,$M69=0,OR($N69+DB$3=$I$27+1,DB$3=$N69)),SUM($O$16:$O68)+COUNTIF($Q69:DA69,"&gt;0")+1,
IF(AND($J$1=3,DB$2=0,$M69=0,$N69+DB$3&lt;&gt;$I$27+1,DB$3&lt;&gt;$N69),SUM($O$16:$O68)+COUNTIF($Q69:DA69,"&gt;0")+1,
IF(AND($J$1=4,DB$2=0,$M69=0,$N69+DB$3&lt;&gt;$I$27+1,DB$3&lt;&gt;$N69,DB$1-$L69=0),SUM($O$16:$O68)+COUNTIF($Q69:DA69,"&gt;0")+1,
""))))),"")</f>
        <v/>
      </c>
      <c r="DC69" s="55" t="str">
        <f ca="1">IFERROR(IF($J$1=0,"",
IF(AND($J$1=1,DC$2=0,$M69=0),DC$3*$N69,
IF(AND($J$1=2,DC$2=0,$M69=0,OR($N69+DC$3=$I$27+1,DC$3=$N69)),SUM($O$16:$O68)+COUNTIF($Q69:DB69,"&gt;0")+1,
IF(AND($J$1=3,DC$2=0,$M69=0,$N69+DC$3&lt;&gt;$I$27+1,DC$3&lt;&gt;$N69),SUM($O$16:$O68)+COUNTIF($Q69:DB69,"&gt;0")+1,
IF(AND($J$1=4,DC$2=0,$M69=0,$N69+DC$3&lt;&gt;$I$27+1,DC$3&lt;&gt;$N69,DC$1-$L69=0),SUM($O$16:$O68)+COUNTIF($Q69:DB69,"&gt;0")+1,
""))))),"")</f>
        <v/>
      </c>
      <c r="DD69" s="55" t="str">
        <f ca="1">IFERROR(IF($J$1=0,"",
IF(AND($J$1=1,DD$2=0,$M69=0),DD$3*$N69,
IF(AND($J$1=2,DD$2=0,$M69=0,OR($N69+DD$3=$I$27+1,DD$3=$N69)),SUM($O$16:$O68)+COUNTIF($Q69:DC69,"&gt;0")+1,
IF(AND($J$1=3,DD$2=0,$M69=0,$N69+DD$3&lt;&gt;$I$27+1,DD$3&lt;&gt;$N69),SUM($O$16:$O68)+COUNTIF($Q69:DC69,"&gt;0")+1,
IF(AND($J$1=4,DD$2=0,$M69=0,$N69+DD$3&lt;&gt;$I$27+1,DD$3&lt;&gt;$N69,DD$1-$L69=0),SUM($O$16:$O68)+COUNTIF($Q69:DC69,"&gt;0")+1,
""))))),"")</f>
        <v/>
      </c>
      <c r="DE69" s="55" t="str">
        <f ca="1">IFERROR(IF($J$1=0,"",
IF(AND($J$1=1,DE$2=0,$M69=0),DE$3*$N69,
IF(AND($J$1=2,DE$2=0,$M69=0,OR($N69+DE$3=$I$27+1,DE$3=$N69)),SUM($O$16:$O68)+COUNTIF($Q69:DD69,"&gt;0")+1,
IF(AND($J$1=3,DE$2=0,$M69=0,$N69+DE$3&lt;&gt;$I$27+1,DE$3&lt;&gt;$N69),SUM($O$16:$O68)+COUNTIF($Q69:DD69,"&gt;0")+1,
IF(AND($J$1=4,DE$2=0,$M69=0,$N69+DE$3&lt;&gt;$I$27+1,DE$3&lt;&gt;$N69,DE$1-$L69=0),SUM($O$16:$O68)+COUNTIF($Q69:DD69,"&gt;0")+1,
""))))),"")</f>
        <v/>
      </c>
      <c r="DF69" s="55" t="str">
        <f ca="1">IFERROR(IF($J$1=0,"",
IF(AND($J$1=1,DF$2=0,$M69=0),DF$3*$N69,
IF(AND($J$1=2,DF$2=0,$M69=0,OR($N69+DF$3=$I$27+1,DF$3=$N69)),SUM($O$16:$O68)+COUNTIF($Q69:DE69,"&gt;0")+1,
IF(AND($J$1=3,DF$2=0,$M69=0,$N69+DF$3&lt;&gt;$I$27+1,DF$3&lt;&gt;$N69),SUM($O$16:$O68)+COUNTIF($Q69:DE69,"&gt;0")+1,
IF(AND($J$1=4,DF$2=0,$M69=0,$N69+DF$3&lt;&gt;$I$27+1,DF$3&lt;&gt;$N69,DF$1-$L69=0),SUM($O$16:$O68)+COUNTIF($Q69:DE69,"&gt;0")+1,
""))))),"")</f>
        <v/>
      </c>
      <c r="DG69" s="55" t="str">
        <f ca="1">IFERROR(IF($J$1=0,"",
IF(AND($J$1=1,DG$2=0,$M69=0),DG$3*$N69,
IF(AND($J$1=2,DG$2=0,$M69=0,OR($N69+DG$3=$I$27+1,DG$3=$N69)),SUM($O$16:$O68)+COUNTIF($Q69:DF69,"&gt;0")+1,
IF(AND($J$1=3,DG$2=0,$M69=0,$N69+DG$3&lt;&gt;$I$27+1,DG$3&lt;&gt;$N69),SUM($O$16:$O68)+COUNTIF($Q69:DF69,"&gt;0")+1,
IF(AND($J$1=4,DG$2=0,$M69=0,$N69+DG$3&lt;&gt;$I$27+1,DG$3&lt;&gt;$N69,DG$1-$L69=0),SUM($O$16:$O68)+COUNTIF($Q69:DF69,"&gt;0")+1,
""))))),"")</f>
        <v/>
      </c>
      <c r="DH69" s="55" t="str">
        <f ca="1">IFERROR(IF($J$1=0,"",
IF(AND($J$1=1,DH$2=0,$M69=0),DH$3*$N69,
IF(AND($J$1=2,DH$2=0,$M69=0,OR($N69+DH$3=$I$27+1,DH$3=$N69)),SUM($O$16:$O68)+COUNTIF($Q69:DG69,"&gt;0")+1,
IF(AND($J$1=3,DH$2=0,$M69=0,$N69+DH$3&lt;&gt;$I$27+1,DH$3&lt;&gt;$N69),SUM($O$16:$O68)+COUNTIF($Q69:DG69,"&gt;0")+1,
IF(AND($J$1=4,DH$2=0,$M69=0,$N69+DH$3&lt;&gt;$I$27+1,DH$3&lt;&gt;$N69,DH$1-$L69=0),SUM($O$16:$O68)+COUNTIF($Q69:DG69,"&gt;0")+1,
""))))),"")</f>
        <v/>
      </c>
      <c r="DI69" s="55" t="str">
        <f ca="1">IFERROR(IF($J$1=0,"",
IF(AND($J$1=1,DI$2=0,$M69=0),DI$3*$N69,
IF(AND($J$1=2,DI$2=0,$M69=0,OR($N69+DI$3=$I$27+1,DI$3=$N69)),SUM($O$16:$O68)+COUNTIF($Q69:DH69,"&gt;0")+1,
IF(AND($J$1=3,DI$2=0,$M69=0,$N69+DI$3&lt;&gt;$I$27+1,DI$3&lt;&gt;$N69),SUM($O$16:$O68)+COUNTIF($Q69:DH69,"&gt;0")+1,
IF(AND($J$1=4,DI$2=0,$M69=0,$N69+DI$3&lt;&gt;$I$27+1,DI$3&lt;&gt;$N69,DI$1-$L69=0),SUM($O$16:$O68)+COUNTIF($Q69:DH69,"&gt;0")+1,
""))))),"")</f>
        <v/>
      </c>
      <c r="DJ69" s="55" t="str">
        <f ca="1">IFERROR(IF($J$1=0,"",
IF(AND($J$1=1,DJ$2=0,$M69=0),DJ$3*$N69,
IF(AND($J$1=2,DJ$2=0,$M69=0,OR($N69+DJ$3=$I$27+1,DJ$3=$N69)),SUM($O$16:$O68)+COUNTIF($Q69:DI69,"&gt;0")+1,
IF(AND($J$1=3,DJ$2=0,$M69=0,$N69+DJ$3&lt;&gt;$I$27+1,DJ$3&lt;&gt;$N69),SUM($O$16:$O68)+COUNTIF($Q69:DI69,"&gt;0")+1,
IF(AND($J$1=4,DJ$2=0,$M69=0,$N69+DJ$3&lt;&gt;$I$27+1,DJ$3&lt;&gt;$N69,DJ$1-$L69=0),SUM($O$16:$O68)+COUNTIF($Q69:DI69,"&gt;0")+1,
""))))),"")</f>
        <v/>
      </c>
      <c r="DK69" s="55" t="str">
        <f ca="1">IFERROR(IF($J$1=0,"",
IF(AND($J$1=1,DK$2=0,$M69=0),DK$3*$N69,
IF(AND($J$1=2,DK$2=0,$M69=0,OR($N69+DK$3=$I$27+1,DK$3=$N69)),SUM($O$16:$O68)+COUNTIF($Q69:DJ69,"&gt;0")+1,
IF(AND($J$1=3,DK$2=0,$M69=0,$N69+DK$3&lt;&gt;$I$27+1,DK$3&lt;&gt;$N69),SUM($O$16:$O68)+COUNTIF($Q69:DJ69,"&gt;0")+1,
IF(AND($J$1=4,DK$2=0,$M69=0,$N69+DK$3&lt;&gt;$I$27+1,DK$3&lt;&gt;$N69,DK$1-$L69=0),SUM($O$16:$O68)+COUNTIF($Q69:DJ69,"&gt;0")+1,
""))))),"")</f>
        <v/>
      </c>
      <c r="DL69" s="55" t="str">
        <f ca="1">IFERROR(IF($J$1=0,"",
IF(AND($J$1=1,DL$2=0,$M69=0),DL$3*$N69,
IF(AND($J$1=2,DL$2=0,$M69=0,OR($N69+DL$3=$I$27+1,DL$3=$N69)),SUM($O$16:$O68)+COUNTIF($Q69:DK69,"&gt;0")+1,
IF(AND($J$1=3,DL$2=0,$M69=0,$N69+DL$3&lt;&gt;$I$27+1,DL$3&lt;&gt;$N69),SUM($O$16:$O68)+COUNTIF($Q69:DK69,"&gt;0")+1,
IF(AND($J$1=4,DL$2=0,$M69=0,$N69+DL$3&lt;&gt;$I$27+1,DL$3&lt;&gt;$N69,DL$1-$L69=0),SUM($O$16:$O68)+COUNTIF($Q69:DK69,"&gt;0")+1,
""))))),"")</f>
        <v/>
      </c>
      <c r="DM69" s="49" t="str">
        <f ca="1">IFERROR(IF($J$1=0,"",
IF(AND($J$1=1,DM$2=0,$M69=0),DM$3*$N69,
IF(AND($J$1=2,DM$2=0,$M69=0,OR($N69+DM$3=$I$27+1,DM$3=$N69)),SUM($O$16:$O68)+COUNTIF($Q69:DL69,"&gt;0")+1,
IF(AND($J$1=3,DM$2=0,$M69=0,$N69+DM$3&lt;&gt;$I$27+1,DM$3&lt;&gt;$N69),SUM($O$16:$O68)+COUNTIF($Q69:DL69,"&gt;0")+1,
IF(AND($J$1=4,DM$2=0,$M69=0,$N69+DM$3&lt;&gt;$I$27+1,DM$3&lt;&gt;$N69,DM$1-$L69=0),SUM($O$16:$O68)+COUNTIF($Q69:DL69,"&gt;0")+1,
""))))),"")</f>
        <v/>
      </c>
    </row>
    <row r="70" spans="12:117" ht="16.5" customHeight="1" x14ac:dyDescent="0.25">
      <c r="L70" s="2" t="str">
        <f t="shared" si="18"/>
        <v/>
      </c>
      <c r="M70" s="2" t="str">
        <f t="shared" si="16"/>
        <v/>
      </c>
      <c r="N70" s="2" t="str">
        <f t="shared" si="17"/>
        <v/>
      </c>
      <c r="O70" s="2">
        <f t="shared" ca="1" si="19"/>
        <v>0</v>
      </c>
      <c r="P70" s="41" t="str">
        <f t="shared" si="20"/>
        <v/>
      </c>
      <c r="R70" s="55" t="str">
        <f ca="1">IFERROR(IF($J$1=0,"",
IF(AND($J$1=1,R$2=0,$M70=0),R$3*$N70,
IF(AND($J$1=2,R$2=0,$M70=0,OR($N70+R$3=$I$27+1,R$3=$N70)),SUM($O$16:$O69)+COUNTIF($Q70:Q70,"&gt;0")+1,
IF(AND($J$1=3,R$2=0,$M70=0,$N70+R$3&lt;&gt;$I$27+1,R$3&lt;&gt;$N70),SUM($O$16:$O69)+COUNTIF($Q70:Q70,"&gt;0")+1,
IF(AND($J$1=4,R$2=0,$M70=0,$N70+R$3&lt;&gt;$I$27+1,R$3&lt;&gt;$N70,R$1-$L70=0),SUM($O$16:$O69)+COUNTIF($Q70:Q70,"&gt;0")+1,
""))))),"")</f>
        <v/>
      </c>
      <c r="S70" s="55" t="str">
        <f ca="1">IFERROR(IF($J$1=0,"",
IF(AND($J$1=1,S$2=0,$M70=0),S$3*$N70,
IF(AND($J$1=2,S$2=0,$M70=0,OR($N70+S$3=$I$27+1,S$3=$N70)),SUM($O$16:$O69)+COUNTIF($Q70:R70,"&gt;0")+1,
IF(AND($J$1=3,S$2=0,$M70=0,$N70+S$3&lt;&gt;$I$27+1,S$3&lt;&gt;$N70),SUM($O$16:$O69)+COUNTIF($Q70:R70,"&gt;0")+1,
IF(AND($J$1=4,S$2=0,$M70=0,$N70+S$3&lt;&gt;$I$27+1,S$3&lt;&gt;$N70,S$1-$L70=0),SUM($O$16:$O69)+COUNTIF($Q70:R70,"&gt;0")+1,
""))))),"")</f>
        <v/>
      </c>
      <c r="T70" s="55" t="str">
        <f ca="1">IFERROR(IF($J$1=0,"",
IF(AND($J$1=1,T$2=0,$M70=0),T$3*$N70,
IF(AND($J$1=2,T$2=0,$M70=0,OR($N70+T$3=$I$27+1,T$3=$N70)),SUM($O$16:$O69)+COUNTIF($Q70:S70,"&gt;0")+1,
IF(AND($J$1=3,T$2=0,$M70=0,$N70+T$3&lt;&gt;$I$27+1,T$3&lt;&gt;$N70),SUM($O$16:$O69)+COUNTIF($Q70:S70,"&gt;0")+1,
IF(AND($J$1=4,T$2=0,$M70=0,$N70+T$3&lt;&gt;$I$27+1,T$3&lt;&gt;$N70,T$1-$L70=0),SUM($O$16:$O69)+COUNTIF($Q70:S70,"&gt;0")+1,
""))))),"")</f>
        <v/>
      </c>
      <c r="U70" s="55" t="str">
        <f ca="1">IFERROR(IF($J$1=0,"",
IF(AND($J$1=1,U$2=0,$M70=0),U$3*$N70,
IF(AND($J$1=2,U$2=0,$M70=0,OR($N70+U$3=$I$27+1,U$3=$N70)),SUM($O$16:$O69)+COUNTIF($Q70:T70,"&gt;0")+1,
IF(AND($J$1=3,U$2=0,$M70=0,$N70+U$3&lt;&gt;$I$27+1,U$3&lt;&gt;$N70),SUM($O$16:$O69)+COUNTIF($Q70:T70,"&gt;0")+1,
IF(AND($J$1=4,U$2=0,$M70=0,$N70+U$3&lt;&gt;$I$27+1,U$3&lt;&gt;$N70,U$1-$L70=0),SUM($O$16:$O69)+COUNTIF($Q70:T70,"&gt;0")+1,
""))))),"")</f>
        <v/>
      </c>
      <c r="V70" s="55" t="str">
        <f ca="1">IFERROR(IF($J$1=0,"",
IF(AND($J$1=1,V$2=0,$M70=0),V$3*$N70,
IF(AND($J$1=2,V$2=0,$M70=0,OR($N70+V$3=$I$27+1,V$3=$N70)),SUM($O$16:$O69)+COUNTIF($Q70:U70,"&gt;0")+1,
IF(AND($J$1=3,V$2=0,$M70=0,$N70+V$3&lt;&gt;$I$27+1,V$3&lt;&gt;$N70),SUM($O$16:$O69)+COUNTIF($Q70:U70,"&gt;0")+1,
IF(AND($J$1=4,V$2=0,$M70=0,$N70+V$3&lt;&gt;$I$27+1,V$3&lt;&gt;$N70,V$1-$L70=0),SUM($O$16:$O69)+COUNTIF($Q70:U70,"&gt;0")+1,
""))))),"")</f>
        <v/>
      </c>
      <c r="W70" s="55" t="str">
        <f ca="1">IFERROR(IF($J$1=0,"",
IF(AND($J$1=1,W$2=0,$M70=0),W$3*$N70,
IF(AND($J$1=2,W$2=0,$M70=0,OR($N70+W$3=$I$27+1,W$3=$N70)),SUM($O$16:$O69)+COUNTIF($Q70:V70,"&gt;0")+1,
IF(AND($J$1=3,W$2=0,$M70=0,$N70+W$3&lt;&gt;$I$27+1,W$3&lt;&gt;$N70),SUM($O$16:$O69)+COUNTIF($Q70:V70,"&gt;0")+1,
IF(AND($J$1=4,W$2=0,$M70=0,$N70+W$3&lt;&gt;$I$27+1,W$3&lt;&gt;$N70,W$1-$L70=0),SUM($O$16:$O69)+COUNTIF($Q70:V70,"&gt;0")+1,
""))))),"")</f>
        <v/>
      </c>
      <c r="X70" s="55" t="str">
        <f ca="1">IFERROR(IF($J$1=0,"",
IF(AND($J$1=1,X$2=0,$M70=0),X$3*$N70,
IF(AND($J$1=2,X$2=0,$M70=0,OR($N70+X$3=$I$27+1,X$3=$N70)),SUM($O$16:$O69)+COUNTIF($Q70:W70,"&gt;0")+1,
IF(AND($J$1=3,X$2=0,$M70=0,$N70+X$3&lt;&gt;$I$27+1,X$3&lt;&gt;$N70),SUM($O$16:$O69)+COUNTIF($Q70:W70,"&gt;0")+1,
IF(AND($J$1=4,X$2=0,$M70=0,$N70+X$3&lt;&gt;$I$27+1,X$3&lt;&gt;$N70,X$1-$L70=0),SUM($O$16:$O69)+COUNTIF($Q70:W70,"&gt;0")+1,
""))))),"")</f>
        <v/>
      </c>
      <c r="Y70" s="55" t="str">
        <f ca="1">IFERROR(IF($J$1=0,"",
IF(AND($J$1=1,Y$2=0,$M70=0),Y$3*$N70,
IF(AND($J$1=2,Y$2=0,$M70=0,OR($N70+Y$3=$I$27+1,Y$3=$N70)),SUM($O$16:$O69)+COUNTIF($Q70:X70,"&gt;0")+1,
IF(AND($J$1=3,Y$2=0,$M70=0,$N70+Y$3&lt;&gt;$I$27+1,Y$3&lt;&gt;$N70),SUM($O$16:$O69)+COUNTIF($Q70:X70,"&gt;0")+1,
IF(AND($J$1=4,Y$2=0,$M70=0,$N70+Y$3&lt;&gt;$I$27+1,Y$3&lt;&gt;$N70,Y$1-$L70=0),SUM($O$16:$O69)+COUNTIF($Q70:X70,"&gt;0")+1,
""))))),"")</f>
        <v/>
      </c>
      <c r="Z70" s="55" t="str">
        <f ca="1">IFERROR(IF($J$1=0,"",
IF(AND($J$1=1,Z$2=0,$M70=0),Z$3*$N70,
IF(AND($J$1=2,Z$2=0,$M70=0,OR($N70+Z$3=$I$27+1,Z$3=$N70)),SUM($O$16:$O69)+COUNTIF($Q70:Y70,"&gt;0")+1,
IF(AND($J$1=3,Z$2=0,$M70=0,$N70+Z$3&lt;&gt;$I$27+1,Z$3&lt;&gt;$N70),SUM($O$16:$O69)+COUNTIF($Q70:Y70,"&gt;0")+1,
IF(AND($J$1=4,Z$2=0,$M70=0,$N70+Z$3&lt;&gt;$I$27+1,Z$3&lt;&gt;$N70,Z$1-$L70=0),SUM($O$16:$O69)+COUNTIF($Q70:Y70,"&gt;0")+1,
""))))),"")</f>
        <v/>
      </c>
      <c r="AA70" s="55" t="str">
        <f ca="1">IFERROR(IF($J$1=0,"",
IF(AND($J$1=1,AA$2=0,$M70=0),AA$3*$N70,
IF(AND($J$1=2,AA$2=0,$M70=0,OR($N70+AA$3=$I$27+1,AA$3=$N70)),SUM($O$16:$O69)+COUNTIF($Q70:Z70,"&gt;0")+1,
IF(AND($J$1=3,AA$2=0,$M70=0,$N70+AA$3&lt;&gt;$I$27+1,AA$3&lt;&gt;$N70),SUM($O$16:$O69)+COUNTIF($Q70:Z70,"&gt;0")+1,
IF(AND($J$1=4,AA$2=0,$M70=0,$N70+AA$3&lt;&gt;$I$27+1,AA$3&lt;&gt;$N70,AA$1-$L70=0),SUM($O$16:$O69)+COUNTIF($Q70:Z70,"&gt;0")+1,
""))))),"")</f>
        <v/>
      </c>
      <c r="AB70" s="55" t="str">
        <f ca="1">IFERROR(IF($J$1=0,"",
IF(AND($J$1=1,AB$2=0,$M70=0),AB$3*$N70,
IF(AND($J$1=2,AB$2=0,$M70=0,OR($N70+AB$3=$I$27+1,AB$3=$N70)),SUM($O$16:$O69)+COUNTIF($Q70:AA70,"&gt;0")+1,
IF(AND($J$1=3,AB$2=0,$M70=0,$N70+AB$3&lt;&gt;$I$27+1,AB$3&lt;&gt;$N70),SUM($O$16:$O69)+COUNTIF($Q70:AA70,"&gt;0")+1,
IF(AND($J$1=4,AB$2=0,$M70=0,$N70+AB$3&lt;&gt;$I$27+1,AB$3&lt;&gt;$N70,AB$1-$L70=0),SUM($O$16:$O69)+COUNTIF($Q70:AA70,"&gt;0")+1,
""))))),"")</f>
        <v/>
      </c>
      <c r="AC70" s="55" t="str">
        <f ca="1">IFERROR(IF($J$1=0,"",
IF(AND($J$1=1,AC$2=0,$M70=0),AC$3*$N70,
IF(AND($J$1=2,AC$2=0,$M70=0,OR($N70+AC$3=$I$27+1,AC$3=$N70)),SUM($O$16:$O69)+COUNTIF($Q70:AB70,"&gt;0")+1,
IF(AND($J$1=3,AC$2=0,$M70=0,$N70+AC$3&lt;&gt;$I$27+1,AC$3&lt;&gt;$N70),SUM($O$16:$O69)+COUNTIF($Q70:AB70,"&gt;0")+1,
IF(AND($J$1=4,AC$2=0,$M70=0,$N70+AC$3&lt;&gt;$I$27+1,AC$3&lt;&gt;$N70,AC$1-$L70=0),SUM($O$16:$O69)+COUNTIF($Q70:AB70,"&gt;0")+1,
""))))),"")</f>
        <v/>
      </c>
      <c r="AD70" s="55" t="str">
        <f ca="1">IFERROR(IF($J$1=0,"",
IF(AND($J$1=1,AD$2=0,$M70=0),AD$3*$N70,
IF(AND($J$1=2,AD$2=0,$M70=0,OR($N70+AD$3=$I$27+1,AD$3=$N70)),SUM($O$16:$O69)+COUNTIF($Q70:AC70,"&gt;0")+1,
IF(AND($J$1=3,AD$2=0,$M70=0,$N70+AD$3&lt;&gt;$I$27+1,AD$3&lt;&gt;$N70),SUM($O$16:$O69)+COUNTIF($Q70:AC70,"&gt;0")+1,
IF(AND($J$1=4,AD$2=0,$M70=0,$N70+AD$3&lt;&gt;$I$27+1,AD$3&lt;&gt;$N70,AD$1-$L70=0),SUM($O$16:$O69)+COUNTIF($Q70:AC70,"&gt;0")+1,
""))))),"")</f>
        <v/>
      </c>
      <c r="AE70" s="55" t="str">
        <f ca="1">IFERROR(IF($J$1=0,"",
IF(AND($J$1=1,AE$2=0,$M70=0),AE$3*$N70,
IF(AND($J$1=2,AE$2=0,$M70=0,OR($N70+AE$3=$I$27+1,AE$3=$N70)),SUM($O$16:$O69)+COUNTIF($Q70:AD70,"&gt;0")+1,
IF(AND($J$1=3,AE$2=0,$M70=0,$N70+AE$3&lt;&gt;$I$27+1,AE$3&lt;&gt;$N70),SUM($O$16:$O69)+COUNTIF($Q70:AD70,"&gt;0")+1,
IF(AND($J$1=4,AE$2=0,$M70=0,$N70+AE$3&lt;&gt;$I$27+1,AE$3&lt;&gt;$N70,AE$1-$L70=0),SUM($O$16:$O69)+COUNTIF($Q70:AD70,"&gt;0")+1,
""))))),"")</f>
        <v/>
      </c>
      <c r="AF70" s="55" t="str">
        <f ca="1">IFERROR(IF($J$1=0,"",
IF(AND($J$1=1,AF$2=0,$M70=0),AF$3*$N70,
IF(AND($J$1=2,AF$2=0,$M70=0,OR($N70+AF$3=$I$27+1,AF$3=$N70)),SUM($O$16:$O69)+COUNTIF($Q70:AE70,"&gt;0")+1,
IF(AND($J$1=3,AF$2=0,$M70=0,$N70+AF$3&lt;&gt;$I$27+1,AF$3&lt;&gt;$N70),SUM($O$16:$O69)+COUNTIF($Q70:AE70,"&gt;0")+1,
IF(AND($J$1=4,AF$2=0,$M70=0,$N70+AF$3&lt;&gt;$I$27+1,AF$3&lt;&gt;$N70,AF$1-$L70=0),SUM($O$16:$O69)+COUNTIF($Q70:AE70,"&gt;0")+1,
""))))),"")</f>
        <v/>
      </c>
      <c r="AG70" s="55" t="str">
        <f ca="1">IFERROR(IF($J$1=0,"",
IF(AND($J$1=1,AG$2=0,$M70=0),AG$3*$N70,
IF(AND($J$1=2,AG$2=0,$M70=0,OR($N70+AG$3=$I$27+1,AG$3=$N70)),SUM($O$16:$O69)+COUNTIF($Q70:AF70,"&gt;0")+1,
IF(AND($J$1=3,AG$2=0,$M70=0,$N70+AG$3&lt;&gt;$I$27+1,AG$3&lt;&gt;$N70),SUM($O$16:$O69)+COUNTIF($Q70:AF70,"&gt;0")+1,
IF(AND($J$1=4,AG$2=0,$M70=0,$N70+AG$3&lt;&gt;$I$27+1,AG$3&lt;&gt;$N70,AG$1-$L70=0),SUM($O$16:$O69)+COUNTIF($Q70:AF70,"&gt;0")+1,
""))))),"")</f>
        <v/>
      </c>
      <c r="AH70" s="55" t="str">
        <f ca="1">IFERROR(IF($J$1=0,"",
IF(AND($J$1=1,AH$2=0,$M70=0),AH$3*$N70,
IF(AND($J$1=2,AH$2=0,$M70=0,OR($N70+AH$3=$I$27+1,AH$3=$N70)),SUM($O$16:$O69)+COUNTIF($Q70:AG70,"&gt;0")+1,
IF(AND($J$1=3,AH$2=0,$M70=0,$N70+AH$3&lt;&gt;$I$27+1,AH$3&lt;&gt;$N70),SUM($O$16:$O69)+COUNTIF($Q70:AG70,"&gt;0")+1,
IF(AND($J$1=4,AH$2=0,$M70=0,$N70+AH$3&lt;&gt;$I$27+1,AH$3&lt;&gt;$N70,AH$1-$L70=0),SUM($O$16:$O69)+COUNTIF($Q70:AG70,"&gt;0")+1,
""))))),"")</f>
        <v/>
      </c>
      <c r="AI70" s="55" t="str">
        <f ca="1">IFERROR(IF($J$1=0,"",
IF(AND($J$1=1,AI$2=0,$M70=0),AI$3*$N70,
IF(AND($J$1=2,AI$2=0,$M70=0,OR($N70+AI$3=$I$27+1,AI$3=$N70)),SUM($O$16:$O69)+COUNTIF($Q70:AH70,"&gt;0")+1,
IF(AND($J$1=3,AI$2=0,$M70=0,$N70+AI$3&lt;&gt;$I$27+1,AI$3&lt;&gt;$N70),SUM($O$16:$O69)+COUNTIF($Q70:AH70,"&gt;0")+1,
IF(AND($J$1=4,AI$2=0,$M70=0,$N70+AI$3&lt;&gt;$I$27+1,AI$3&lt;&gt;$N70,AI$1-$L70=0),SUM($O$16:$O69)+COUNTIF($Q70:AH70,"&gt;0")+1,
""))))),"")</f>
        <v/>
      </c>
      <c r="AJ70" s="55" t="str">
        <f ca="1">IFERROR(IF($J$1=0,"",
IF(AND($J$1=1,AJ$2=0,$M70=0),AJ$3*$N70,
IF(AND($J$1=2,AJ$2=0,$M70=0,OR($N70+AJ$3=$I$27+1,AJ$3=$N70)),SUM($O$16:$O69)+COUNTIF($Q70:AI70,"&gt;0")+1,
IF(AND($J$1=3,AJ$2=0,$M70=0,$N70+AJ$3&lt;&gt;$I$27+1,AJ$3&lt;&gt;$N70),SUM($O$16:$O69)+COUNTIF($Q70:AI70,"&gt;0")+1,
IF(AND($J$1=4,AJ$2=0,$M70=0,$N70+AJ$3&lt;&gt;$I$27+1,AJ$3&lt;&gt;$N70,AJ$1-$L70=0),SUM($O$16:$O69)+COUNTIF($Q70:AI70,"&gt;0")+1,
""))))),"")</f>
        <v/>
      </c>
      <c r="AK70" s="55" t="str">
        <f ca="1">IFERROR(IF($J$1=0,"",
IF(AND($J$1=1,AK$2=0,$M70=0),AK$3*$N70,
IF(AND($J$1=2,AK$2=0,$M70=0,OR($N70+AK$3=$I$27+1,AK$3=$N70)),SUM($O$16:$O69)+COUNTIF($Q70:AJ70,"&gt;0")+1,
IF(AND($J$1=3,AK$2=0,$M70=0,$N70+AK$3&lt;&gt;$I$27+1,AK$3&lt;&gt;$N70),SUM($O$16:$O69)+COUNTIF($Q70:AJ70,"&gt;0")+1,
IF(AND($J$1=4,AK$2=0,$M70=0,$N70+AK$3&lt;&gt;$I$27+1,AK$3&lt;&gt;$N70,AK$1-$L70=0),SUM($O$16:$O69)+COUNTIF($Q70:AJ70,"&gt;0")+1,
""))))),"")</f>
        <v/>
      </c>
      <c r="AL70" s="55" t="str">
        <f ca="1">IFERROR(IF($J$1=0,"",
IF(AND($J$1=1,AL$2=0,$M70=0),AL$3*$N70,
IF(AND($J$1=2,AL$2=0,$M70=0,OR($N70+AL$3=$I$27+1,AL$3=$N70)),SUM($O$16:$O69)+COUNTIF($Q70:AK70,"&gt;0")+1,
IF(AND($J$1=3,AL$2=0,$M70=0,$N70+AL$3&lt;&gt;$I$27+1,AL$3&lt;&gt;$N70),SUM($O$16:$O69)+COUNTIF($Q70:AK70,"&gt;0")+1,
IF(AND($J$1=4,AL$2=0,$M70=0,$N70+AL$3&lt;&gt;$I$27+1,AL$3&lt;&gt;$N70,AL$1-$L70=0),SUM($O$16:$O69)+COUNTIF($Q70:AK70,"&gt;0")+1,
""))))),"")</f>
        <v/>
      </c>
      <c r="AM70" s="55" t="str">
        <f ca="1">IFERROR(IF($J$1=0,"",
IF(AND($J$1=1,AM$2=0,$M70=0),AM$3*$N70,
IF(AND($J$1=2,AM$2=0,$M70=0,OR($N70+AM$3=$I$27+1,AM$3=$N70)),SUM($O$16:$O69)+COUNTIF($Q70:AL70,"&gt;0")+1,
IF(AND($J$1=3,AM$2=0,$M70=0,$N70+AM$3&lt;&gt;$I$27+1,AM$3&lt;&gt;$N70),SUM($O$16:$O69)+COUNTIF($Q70:AL70,"&gt;0")+1,
IF(AND($J$1=4,AM$2=0,$M70=0,$N70+AM$3&lt;&gt;$I$27+1,AM$3&lt;&gt;$N70,AM$1-$L70=0),SUM($O$16:$O69)+COUNTIF($Q70:AL70,"&gt;0")+1,
""))))),"")</f>
        <v/>
      </c>
      <c r="AN70" s="55" t="str">
        <f ca="1">IFERROR(IF($J$1=0,"",
IF(AND($J$1=1,AN$2=0,$M70=0),AN$3*$N70,
IF(AND($J$1=2,AN$2=0,$M70=0,OR($N70+AN$3=$I$27+1,AN$3=$N70)),SUM($O$16:$O69)+COUNTIF($Q70:AM70,"&gt;0")+1,
IF(AND($J$1=3,AN$2=0,$M70=0,$N70+AN$3&lt;&gt;$I$27+1,AN$3&lt;&gt;$N70),SUM($O$16:$O69)+COUNTIF($Q70:AM70,"&gt;0")+1,
IF(AND($J$1=4,AN$2=0,$M70=0,$N70+AN$3&lt;&gt;$I$27+1,AN$3&lt;&gt;$N70,AN$1-$L70=0),SUM($O$16:$O69)+COUNTIF($Q70:AM70,"&gt;0")+1,
""))))),"")</f>
        <v/>
      </c>
      <c r="AO70" s="55" t="str">
        <f ca="1">IFERROR(IF($J$1=0,"",
IF(AND($J$1=1,AO$2=0,$M70=0),AO$3*$N70,
IF(AND($J$1=2,AO$2=0,$M70=0,OR($N70+AO$3=$I$27+1,AO$3=$N70)),SUM($O$16:$O69)+COUNTIF($Q70:AN70,"&gt;0")+1,
IF(AND($J$1=3,AO$2=0,$M70=0,$N70+AO$3&lt;&gt;$I$27+1,AO$3&lt;&gt;$N70),SUM($O$16:$O69)+COUNTIF($Q70:AN70,"&gt;0")+1,
IF(AND($J$1=4,AO$2=0,$M70=0,$N70+AO$3&lt;&gt;$I$27+1,AO$3&lt;&gt;$N70,AO$1-$L70=0),SUM($O$16:$O69)+COUNTIF($Q70:AN70,"&gt;0")+1,
""))))),"")</f>
        <v/>
      </c>
      <c r="AP70" s="55" t="str">
        <f ca="1">IFERROR(IF($J$1=0,"",
IF(AND($J$1=1,AP$2=0,$M70=0),AP$3*$N70,
IF(AND($J$1=2,AP$2=0,$M70=0,OR($N70+AP$3=$I$27+1,AP$3=$N70)),SUM($O$16:$O69)+COUNTIF($Q70:AO70,"&gt;0")+1,
IF(AND($J$1=3,AP$2=0,$M70=0,$N70+AP$3&lt;&gt;$I$27+1,AP$3&lt;&gt;$N70),SUM($O$16:$O69)+COUNTIF($Q70:AO70,"&gt;0")+1,
IF(AND($J$1=4,AP$2=0,$M70=0,$N70+AP$3&lt;&gt;$I$27+1,AP$3&lt;&gt;$N70,AP$1-$L70=0),SUM($O$16:$O69)+COUNTIF($Q70:AO70,"&gt;0")+1,
""))))),"")</f>
        <v/>
      </c>
      <c r="AQ70" s="55" t="str">
        <f ca="1">IFERROR(IF($J$1=0,"",
IF(AND($J$1=1,AQ$2=0,$M70=0),AQ$3*$N70,
IF(AND($J$1=2,AQ$2=0,$M70=0,OR($N70+AQ$3=$I$27+1,AQ$3=$N70)),SUM($O$16:$O69)+COUNTIF($Q70:AP70,"&gt;0")+1,
IF(AND($J$1=3,AQ$2=0,$M70=0,$N70+AQ$3&lt;&gt;$I$27+1,AQ$3&lt;&gt;$N70),SUM($O$16:$O69)+COUNTIF($Q70:AP70,"&gt;0")+1,
IF(AND($J$1=4,AQ$2=0,$M70=0,$N70+AQ$3&lt;&gt;$I$27+1,AQ$3&lt;&gt;$N70,AQ$1-$L70=0),SUM($O$16:$O69)+COUNTIF($Q70:AP70,"&gt;0")+1,
""))))),"")</f>
        <v/>
      </c>
      <c r="AR70" s="55" t="str">
        <f ca="1">IFERROR(IF($J$1=0,"",
IF(AND($J$1=1,AR$2=0,$M70=0),AR$3*$N70,
IF(AND($J$1=2,AR$2=0,$M70=0,OR($N70+AR$3=$I$27+1,AR$3=$N70)),SUM($O$16:$O69)+COUNTIF($Q70:AQ70,"&gt;0")+1,
IF(AND($J$1=3,AR$2=0,$M70=0,$N70+AR$3&lt;&gt;$I$27+1,AR$3&lt;&gt;$N70),SUM($O$16:$O69)+COUNTIF($Q70:AQ70,"&gt;0")+1,
IF(AND($J$1=4,AR$2=0,$M70=0,$N70+AR$3&lt;&gt;$I$27+1,AR$3&lt;&gt;$N70,AR$1-$L70=0),SUM($O$16:$O69)+COUNTIF($Q70:AQ70,"&gt;0")+1,
""))))),"")</f>
        <v/>
      </c>
      <c r="AS70" s="55" t="str">
        <f ca="1">IFERROR(IF($J$1=0,"",
IF(AND($J$1=1,AS$2=0,$M70=0),AS$3*$N70,
IF(AND($J$1=2,AS$2=0,$M70=0,OR($N70+AS$3=$I$27+1,AS$3=$N70)),SUM($O$16:$O69)+COUNTIF($Q70:AR70,"&gt;0")+1,
IF(AND($J$1=3,AS$2=0,$M70=0,$N70+AS$3&lt;&gt;$I$27+1,AS$3&lt;&gt;$N70),SUM($O$16:$O69)+COUNTIF($Q70:AR70,"&gt;0")+1,
IF(AND($J$1=4,AS$2=0,$M70=0,$N70+AS$3&lt;&gt;$I$27+1,AS$3&lt;&gt;$N70,AS$1-$L70=0),SUM($O$16:$O69)+COUNTIF($Q70:AR70,"&gt;0")+1,
""))))),"")</f>
        <v/>
      </c>
      <c r="AT70" s="55" t="str">
        <f ca="1">IFERROR(IF($J$1=0,"",
IF(AND($J$1=1,AT$2=0,$M70=0),AT$3*$N70,
IF(AND($J$1=2,AT$2=0,$M70=0,OR($N70+AT$3=$I$27+1,AT$3=$N70)),SUM($O$16:$O69)+COUNTIF($Q70:AS70,"&gt;0")+1,
IF(AND($J$1=3,AT$2=0,$M70=0,$N70+AT$3&lt;&gt;$I$27+1,AT$3&lt;&gt;$N70),SUM($O$16:$O69)+COUNTIF($Q70:AS70,"&gt;0")+1,
IF(AND($J$1=4,AT$2=0,$M70=0,$N70+AT$3&lt;&gt;$I$27+1,AT$3&lt;&gt;$N70,AT$1-$L70=0),SUM($O$16:$O69)+COUNTIF($Q70:AS70,"&gt;0")+1,
""))))),"")</f>
        <v/>
      </c>
      <c r="AU70" s="55" t="str">
        <f ca="1">IFERROR(IF($J$1=0,"",
IF(AND($J$1=1,AU$2=0,$M70=0),AU$3*$N70,
IF(AND($J$1=2,AU$2=0,$M70=0,OR($N70+AU$3=$I$27+1,AU$3=$N70)),SUM($O$16:$O69)+COUNTIF($Q70:AT70,"&gt;0")+1,
IF(AND($J$1=3,AU$2=0,$M70=0,$N70+AU$3&lt;&gt;$I$27+1,AU$3&lt;&gt;$N70),SUM($O$16:$O69)+COUNTIF($Q70:AT70,"&gt;0")+1,
IF(AND($J$1=4,AU$2=0,$M70=0,$N70+AU$3&lt;&gt;$I$27+1,AU$3&lt;&gt;$N70,AU$1-$L70=0),SUM($O$16:$O69)+COUNTIF($Q70:AT70,"&gt;0")+1,
""))))),"")</f>
        <v/>
      </c>
      <c r="AV70" s="55" t="str">
        <f ca="1">IFERROR(IF($J$1=0,"",
IF(AND($J$1=1,AV$2=0,$M70=0),AV$3*$N70,
IF(AND($J$1=2,AV$2=0,$M70=0,OR($N70+AV$3=$I$27+1,AV$3=$N70)),SUM($O$16:$O69)+COUNTIF($Q70:AU70,"&gt;0")+1,
IF(AND($J$1=3,AV$2=0,$M70=0,$N70+AV$3&lt;&gt;$I$27+1,AV$3&lt;&gt;$N70),SUM($O$16:$O69)+COUNTIF($Q70:AU70,"&gt;0")+1,
IF(AND($J$1=4,AV$2=0,$M70=0,$N70+AV$3&lt;&gt;$I$27+1,AV$3&lt;&gt;$N70,AV$1-$L70=0),SUM($O$16:$O69)+COUNTIF($Q70:AU70,"&gt;0")+1,
""))))),"")</f>
        <v/>
      </c>
      <c r="AW70" s="55" t="str">
        <f ca="1">IFERROR(IF($J$1=0,"",
IF(AND($J$1=1,AW$2=0,$M70=0),AW$3*$N70,
IF(AND($J$1=2,AW$2=0,$M70=0,OR($N70+AW$3=$I$27+1,AW$3=$N70)),SUM($O$16:$O69)+COUNTIF($Q70:AV70,"&gt;0")+1,
IF(AND($J$1=3,AW$2=0,$M70=0,$N70+AW$3&lt;&gt;$I$27+1,AW$3&lt;&gt;$N70),SUM($O$16:$O69)+COUNTIF($Q70:AV70,"&gt;0")+1,
IF(AND($J$1=4,AW$2=0,$M70=0,$N70+AW$3&lt;&gt;$I$27+1,AW$3&lt;&gt;$N70,AW$1-$L70=0),SUM($O$16:$O69)+COUNTIF($Q70:AV70,"&gt;0")+1,
""))))),"")</f>
        <v/>
      </c>
      <c r="AX70" s="55" t="str">
        <f ca="1">IFERROR(IF($J$1=0,"",
IF(AND($J$1=1,AX$2=0,$M70=0),AX$3*$N70,
IF(AND($J$1=2,AX$2=0,$M70=0,OR($N70+AX$3=$I$27+1,AX$3=$N70)),SUM($O$16:$O69)+COUNTIF($Q70:AW70,"&gt;0")+1,
IF(AND($J$1=3,AX$2=0,$M70=0,$N70+AX$3&lt;&gt;$I$27+1,AX$3&lt;&gt;$N70),SUM($O$16:$O69)+COUNTIF($Q70:AW70,"&gt;0")+1,
IF(AND($J$1=4,AX$2=0,$M70=0,$N70+AX$3&lt;&gt;$I$27+1,AX$3&lt;&gt;$N70,AX$1-$L70=0),SUM($O$16:$O69)+COUNTIF($Q70:AW70,"&gt;0")+1,
""))))),"")</f>
        <v/>
      </c>
      <c r="AY70" s="55" t="str">
        <f ca="1">IFERROR(IF($J$1=0,"",
IF(AND($J$1=1,AY$2=0,$M70=0),AY$3*$N70,
IF(AND($J$1=2,AY$2=0,$M70=0,OR($N70+AY$3=$I$27+1,AY$3=$N70)),SUM($O$16:$O69)+COUNTIF($Q70:AX70,"&gt;0")+1,
IF(AND($J$1=3,AY$2=0,$M70=0,$N70+AY$3&lt;&gt;$I$27+1,AY$3&lt;&gt;$N70),SUM($O$16:$O69)+COUNTIF($Q70:AX70,"&gt;0")+1,
IF(AND($J$1=4,AY$2=0,$M70=0,$N70+AY$3&lt;&gt;$I$27+1,AY$3&lt;&gt;$N70,AY$1-$L70=0),SUM($O$16:$O69)+COUNTIF($Q70:AX70,"&gt;0")+1,
""))))),"")</f>
        <v/>
      </c>
      <c r="AZ70" s="55" t="str">
        <f ca="1">IFERROR(IF($J$1=0,"",
IF(AND($J$1=1,AZ$2=0,$M70=0),AZ$3*$N70,
IF(AND($J$1=2,AZ$2=0,$M70=0,OR($N70+AZ$3=$I$27+1,AZ$3=$N70)),SUM($O$16:$O69)+COUNTIF($Q70:AY70,"&gt;0")+1,
IF(AND($J$1=3,AZ$2=0,$M70=0,$N70+AZ$3&lt;&gt;$I$27+1,AZ$3&lt;&gt;$N70),SUM($O$16:$O69)+COUNTIF($Q70:AY70,"&gt;0")+1,
IF(AND($J$1=4,AZ$2=0,$M70=0,$N70+AZ$3&lt;&gt;$I$27+1,AZ$3&lt;&gt;$N70,AZ$1-$L70=0),SUM($O$16:$O69)+COUNTIF($Q70:AY70,"&gt;0")+1,
""))))),"")</f>
        <v/>
      </c>
      <c r="BA70" s="55" t="str">
        <f ca="1">IFERROR(IF($J$1=0,"",
IF(AND($J$1=1,BA$2=0,$M70=0),BA$3*$N70,
IF(AND($J$1=2,BA$2=0,$M70=0,OR($N70+BA$3=$I$27+1,BA$3=$N70)),SUM($O$16:$O69)+COUNTIF($Q70:AZ70,"&gt;0")+1,
IF(AND($J$1=3,BA$2=0,$M70=0,$N70+BA$3&lt;&gt;$I$27+1,BA$3&lt;&gt;$N70),SUM($O$16:$O69)+COUNTIF($Q70:AZ70,"&gt;0")+1,
IF(AND($J$1=4,BA$2=0,$M70=0,$N70+BA$3&lt;&gt;$I$27+1,BA$3&lt;&gt;$N70,BA$1-$L70=0),SUM($O$16:$O69)+COUNTIF($Q70:AZ70,"&gt;0")+1,
""))))),"")</f>
        <v/>
      </c>
      <c r="BB70" s="55" t="str">
        <f ca="1">IFERROR(IF($J$1=0,"",
IF(AND($J$1=1,BB$2=0,$M70=0),BB$3*$N70,
IF(AND($J$1=2,BB$2=0,$M70=0,OR($N70+BB$3=$I$27+1,BB$3=$N70)),SUM($O$16:$O69)+COUNTIF($Q70:BA70,"&gt;0")+1,
IF(AND($J$1=3,BB$2=0,$M70=0,$N70+BB$3&lt;&gt;$I$27+1,BB$3&lt;&gt;$N70),SUM($O$16:$O69)+COUNTIF($Q70:BA70,"&gt;0")+1,
IF(AND($J$1=4,BB$2=0,$M70=0,$N70+BB$3&lt;&gt;$I$27+1,BB$3&lt;&gt;$N70,BB$1-$L70=0),SUM($O$16:$O69)+COUNTIF($Q70:BA70,"&gt;0")+1,
""))))),"")</f>
        <v/>
      </c>
      <c r="BC70" s="55" t="str">
        <f ca="1">IFERROR(IF($J$1=0,"",
IF(AND($J$1=1,BC$2=0,$M70=0),BC$3*$N70,
IF(AND($J$1=2,BC$2=0,$M70=0,OR($N70+BC$3=$I$27+1,BC$3=$N70)),SUM($O$16:$O69)+COUNTIF($Q70:BB70,"&gt;0")+1,
IF(AND($J$1=3,BC$2=0,$M70=0,$N70+BC$3&lt;&gt;$I$27+1,BC$3&lt;&gt;$N70),SUM($O$16:$O69)+COUNTIF($Q70:BB70,"&gt;0")+1,
IF(AND($J$1=4,BC$2=0,$M70=0,$N70+BC$3&lt;&gt;$I$27+1,BC$3&lt;&gt;$N70,BC$1-$L70=0),SUM($O$16:$O69)+COUNTIF($Q70:BB70,"&gt;0")+1,
""))))),"")</f>
        <v/>
      </c>
      <c r="BD70" s="55" t="str">
        <f ca="1">IFERROR(IF($J$1=0,"",
IF(AND($J$1=1,BD$2=0,$M70=0),BD$3*$N70,
IF(AND($J$1=2,BD$2=0,$M70=0,OR($N70+BD$3=$I$27+1,BD$3=$N70)),SUM($O$16:$O69)+COUNTIF($Q70:BC70,"&gt;0")+1,
IF(AND($J$1=3,BD$2=0,$M70=0,$N70+BD$3&lt;&gt;$I$27+1,BD$3&lt;&gt;$N70),SUM($O$16:$O69)+COUNTIF($Q70:BC70,"&gt;0")+1,
IF(AND($J$1=4,BD$2=0,$M70=0,$N70+BD$3&lt;&gt;$I$27+1,BD$3&lt;&gt;$N70,BD$1-$L70=0),SUM($O$16:$O69)+COUNTIF($Q70:BC70,"&gt;0")+1,
""))))),"")</f>
        <v/>
      </c>
      <c r="BE70" s="55" t="str">
        <f ca="1">IFERROR(IF($J$1=0,"",
IF(AND($J$1=1,BE$2=0,$M70=0),BE$3*$N70,
IF(AND($J$1=2,BE$2=0,$M70=0,OR($N70+BE$3=$I$27+1,BE$3=$N70)),SUM($O$16:$O69)+COUNTIF($Q70:BD70,"&gt;0")+1,
IF(AND($J$1=3,BE$2=0,$M70=0,$N70+BE$3&lt;&gt;$I$27+1,BE$3&lt;&gt;$N70),SUM($O$16:$O69)+COUNTIF($Q70:BD70,"&gt;0")+1,
IF(AND($J$1=4,BE$2=0,$M70=0,$N70+BE$3&lt;&gt;$I$27+1,BE$3&lt;&gt;$N70,BE$1-$L70=0),SUM($O$16:$O69)+COUNTIF($Q70:BD70,"&gt;0")+1,
""))))),"")</f>
        <v/>
      </c>
      <c r="BF70" s="55" t="str">
        <f ca="1">IFERROR(IF($J$1=0,"",
IF(AND($J$1=1,BF$2=0,$M70=0),BF$3*$N70,
IF(AND($J$1=2,BF$2=0,$M70=0,OR($N70+BF$3=$I$27+1,BF$3=$N70)),SUM($O$16:$O69)+COUNTIF($Q70:BE70,"&gt;0")+1,
IF(AND($J$1=3,BF$2=0,$M70=0,$N70+BF$3&lt;&gt;$I$27+1,BF$3&lt;&gt;$N70),SUM($O$16:$O69)+COUNTIF($Q70:BE70,"&gt;0")+1,
IF(AND($J$1=4,BF$2=0,$M70=0,$N70+BF$3&lt;&gt;$I$27+1,BF$3&lt;&gt;$N70,BF$1-$L70=0),SUM($O$16:$O69)+COUNTIF($Q70:BE70,"&gt;0")+1,
""))))),"")</f>
        <v/>
      </c>
      <c r="BG70" s="55" t="str">
        <f ca="1">IFERROR(IF($J$1=0,"",
IF(AND($J$1=1,BG$2=0,$M70=0),BG$3*$N70,
IF(AND($J$1=2,BG$2=0,$M70=0,OR($N70+BG$3=$I$27+1,BG$3=$N70)),SUM($O$16:$O69)+COUNTIF($Q70:BF70,"&gt;0")+1,
IF(AND($J$1=3,BG$2=0,$M70=0,$N70+BG$3&lt;&gt;$I$27+1,BG$3&lt;&gt;$N70),SUM($O$16:$O69)+COUNTIF($Q70:BF70,"&gt;0")+1,
IF(AND($J$1=4,BG$2=0,$M70=0,$N70+BG$3&lt;&gt;$I$27+1,BG$3&lt;&gt;$N70,BG$1-$L70=0),SUM($O$16:$O69)+COUNTIF($Q70:BF70,"&gt;0")+1,
""))))),"")</f>
        <v/>
      </c>
      <c r="BH70" s="55" t="str">
        <f ca="1">IFERROR(IF($J$1=0,"",
IF(AND($J$1=1,BH$2=0,$M70=0),BH$3*$N70,
IF(AND($J$1=2,BH$2=0,$M70=0,OR($N70+BH$3=$I$27+1,BH$3=$N70)),SUM($O$16:$O69)+COUNTIF($Q70:BG70,"&gt;0")+1,
IF(AND($J$1=3,BH$2=0,$M70=0,$N70+BH$3&lt;&gt;$I$27+1,BH$3&lt;&gt;$N70),SUM($O$16:$O69)+COUNTIF($Q70:BG70,"&gt;0")+1,
IF(AND($J$1=4,BH$2=0,$M70=0,$N70+BH$3&lt;&gt;$I$27+1,BH$3&lt;&gt;$N70,BH$1-$L70=0),SUM($O$16:$O69)+COUNTIF($Q70:BG70,"&gt;0")+1,
""))))),"")</f>
        <v/>
      </c>
      <c r="BI70" s="55" t="str">
        <f ca="1">IFERROR(IF($J$1=0,"",
IF(AND($J$1=1,BI$2=0,$M70=0),BI$3*$N70,
IF(AND($J$1=2,BI$2=0,$M70=0,OR($N70+BI$3=$I$27+1,BI$3=$N70)),SUM($O$16:$O69)+COUNTIF($Q70:BH70,"&gt;0")+1,
IF(AND($J$1=3,BI$2=0,$M70=0,$N70+BI$3&lt;&gt;$I$27+1,BI$3&lt;&gt;$N70),SUM($O$16:$O69)+COUNTIF($Q70:BH70,"&gt;0")+1,
IF(AND($J$1=4,BI$2=0,$M70=0,$N70+BI$3&lt;&gt;$I$27+1,BI$3&lt;&gt;$N70,BI$1-$L70=0),SUM($O$16:$O69)+COUNTIF($Q70:BH70,"&gt;0")+1,
""))))),"")</f>
        <v/>
      </c>
      <c r="BJ70" s="55" t="str">
        <f ca="1">IFERROR(IF($J$1=0,"",
IF(AND($J$1=1,BJ$2=0,$M70=0),BJ$3*$N70,
IF(AND($J$1=2,BJ$2=0,$M70=0,OR($N70+BJ$3=$I$27+1,BJ$3=$N70)),SUM($O$16:$O69)+COUNTIF($Q70:BI70,"&gt;0")+1,
IF(AND($J$1=3,BJ$2=0,$M70=0,$N70+BJ$3&lt;&gt;$I$27+1,BJ$3&lt;&gt;$N70),SUM($O$16:$O69)+COUNTIF($Q70:BI70,"&gt;0")+1,
IF(AND($J$1=4,BJ$2=0,$M70=0,$N70+BJ$3&lt;&gt;$I$27+1,BJ$3&lt;&gt;$N70,BJ$1-$L70=0),SUM($O$16:$O69)+COUNTIF($Q70:BI70,"&gt;0")+1,
""))))),"")</f>
        <v/>
      </c>
      <c r="BK70" s="55" t="str">
        <f ca="1">IFERROR(IF($J$1=0,"",
IF(AND($J$1=1,BK$2=0,$M70=0),BK$3*$N70,
IF(AND($J$1=2,BK$2=0,$M70=0,OR($N70+BK$3=$I$27+1,BK$3=$N70)),SUM($O$16:$O69)+COUNTIF($Q70:BJ70,"&gt;0")+1,
IF(AND($J$1=3,BK$2=0,$M70=0,$N70+BK$3&lt;&gt;$I$27+1,BK$3&lt;&gt;$N70),SUM($O$16:$O69)+COUNTIF($Q70:BJ70,"&gt;0")+1,
IF(AND($J$1=4,BK$2=0,$M70=0,$N70+BK$3&lt;&gt;$I$27+1,BK$3&lt;&gt;$N70,BK$1-$L70=0),SUM($O$16:$O69)+COUNTIF($Q70:BJ70,"&gt;0")+1,
""))))),"")</f>
        <v/>
      </c>
      <c r="BL70" s="55" t="str">
        <f ca="1">IFERROR(IF($J$1=0,"",
IF(AND($J$1=1,BL$2=0,$M70=0),BL$3*$N70,
IF(AND($J$1=2,BL$2=0,$M70=0,OR($N70+BL$3=$I$27+1,BL$3=$N70)),SUM($O$16:$O69)+COUNTIF($Q70:BK70,"&gt;0")+1,
IF(AND($J$1=3,BL$2=0,$M70=0,$N70+BL$3&lt;&gt;$I$27+1,BL$3&lt;&gt;$N70),SUM($O$16:$O69)+COUNTIF($Q70:BK70,"&gt;0")+1,
IF(AND($J$1=4,BL$2=0,$M70=0,$N70+BL$3&lt;&gt;$I$27+1,BL$3&lt;&gt;$N70,BL$1-$L70=0),SUM($O$16:$O69)+COUNTIF($Q70:BK70,"&gt;0")+1,
""))))),"")</f>
        <v/>
      </c>
      <c r="BM70" s="55" t="str">
        <f ca="1">IFERROR(IF($J$1=0,"",
IF(AND($J$1=1,BM$2=0,$M70=0),BM$3*$N70,
IF(AND($J$1=2,BM$2=0,$M70=0,OR($N70+BM$3=$I$27+1,BM$3=$N70)),SUM($O$16:$O69)+COUNTIF($Q70:BL70,"&gt;0")+1,
IF(AND($J$1=3,BM$2=0,$M70=0,$N70+BM$3&lt;&gt;$I$27+1,BM$3&lt;&gt;$N70),SUM($O$16:$O69)+COUNTIF($Q70:BL70,"&gt;0")+1,
IF(AND($J$1=4,BM$2=0,$M70=0,$N70+BM$3&lt;&gt;$I$27+1,BM$3&lt;&gt;$N70,BM$1-$L70=0),SUM($O$16:$O69)+COUNTIF($Q70:BL70,"&gt;0")+1,
""))))),"")</f>
        <v/>
      </c>
      <c r="BN70" s="55" t="str">
        <f ca="1">IFERROR(IF($J$1=0,"",
IF(AND($J$1=1,BN$2=0,$M70=0),BN$3*$N70,
IF(AND($J$1=2,BN$2=0,$M70=0,OR($N70+BN$3=$I$27+1,BN$3=$N70)),SUM($O$16:$O69)+COUNTIF($Q70:BM70,"&gt;0")+1,
IF(AND($J$1=3,BN$2=0,$M70=0,$N70+BN$3&lt;&gt;$I$27+1,BN$3&lt;&gt;$N70),SUM($O$16:$O69)+COUNTIF($Q70:BM70,"&gt;0")+1,
IF(AND($J$1=4,BN$2=0,$M70=0,$N70+BN$3&lt;&gt;$I$27+1,BN$3&lt;&gt;$N70,BN$1-$L70=0),SUM($O$16:$O69)+COUNTIF($Q70:BM70,"&gt;0")+1,
""))))),"")</f>
        <v/>
      </c>
      <c r="BO70" s="55" t="str">
        <f ca="1">IFERROR(IF($J$1=0,"",
IF(AND($J$1=1,BO$2=0,$M70=0),BO$3*$N70,
IF(AND($J$1=2,BO$2=0,$M70=0,OR($N70+BO$3=$I$27+1,BO$3=$N70)),SUM($O$16:$O69)+COUNTIF($Q70:BN70,"&gt;0")+1,
IF(AND($J$1=3,BO$2=0,$M70=0,$N70+BO$3&lt;&gt;$I$27+1,BO$3&lt;&gt;$N70),SUM($O$16:$O69)+COUNTIF($Q70:BN70,"&gt;0")+1,
IF(AND($J$1=4,BO$2=0,$M70=0,$N70+BO$3&lt;&gt;$I$27+1,BO$3&lt;&gt;$N70,BO$1-$L70=0),SUM($O$16:$O69)+COUNTIF($Q70:BN70,"&gt;0")+1,
""))))),"")</f>
        <v/>
      </c>
      <c r="BP70" s="55" t="str">
        <f ca="1">IFERROR(IF($J$1=0,"",
IF(AND($J$1=1,BP$2=0,$M70=0),BP$3*$N70,
IF(AND($J$1=2,BP$2=0,$M70=0,OR($N70+BP$3=$I$27+1,BP$3=$N70)),SUM($O$16:$O69)+COUNTIF($Q70:BO70,"&gt;0")+1,
IF(AND($J$1=3,BP$2=0,$M70=0,$N70+BP$3&lt;&gt;$I$27+1,BP$3&lt;&gt;$N70),SUM($O$16:$O69)+COUNTIF($Q70:BO70,"&gt;0")+1,
IF(AND($J$1=4,BP$2=0,$M70=0,$N70+BP$3&lt;&gt;$I$27+1,BP$3&lt;&gt;$N70,BP$1-$L70=0),SUM($O$16:$O69)+COUNTIF($Q70:BO70,"&gt;0")+1,
""))))),"")</f>
        <v/>
      </c>
      <c r="BQ70" s="55" t="str">
        <f ca="1">IFERROR(IF($J$1=0,"",
IF(AND($J$1=1,BQ$2=0,$M70=0),BQ$3*$N70,
IF(AND($J$1=2,BQ$2=0,$M70=0,OR($N70+BQ$3=$I$27+1,BQ$3=$N70)),SUM($O$16:$O69)+COUNTIF($Q70:BP70,"&gt;0")+1,
IF(AND($J$1=3,BQ$2=0,$M70=0,$N70+BQ$3&lt;&gt;$I$27+1,BQ$3&lt;&gt;$N70),SUM($O$16:$O69)+COUNTIF($Q70:BP70,"&gt;0")+1,
IF(AND($J$1=4,BQ$2=0,$M70=0,$N70+BQ$3&lt;&gt;$I$27+1,BQ$3&lt;&gt;$N70,BQ$1-$L70=0),SUM($O$16:$O69)+COUNTIF($Q70:BP70,"&gt;0")+1,
""))))),"")</f>
        <v/>
      </c>
      <c r="BR70" s="55" t="str">
        <f ca="1">IFERROR(IF($J$1=0,"",
IF(AND($J$1=1,BR$2=0,$M70=0),BR$3*$N70,
IF(AND($J$1=2,BR$2=0,$M70=0,OR($N70+BR$3=$I$27+1,BR$3=$N70)),SUM($O$16:$O69)+COUNTIF($Q70:BQ70,"&gt;0")+1,
IF(AND($J$1=3,BR$2=0,$M70=0,$N70+BR$3&lt;&gt;$I$27+1,BR$3&lt;&gt;$N70),SUM($O$16:$O69)+COUNTIF($Q70:BQ70,"&gt;0")+1,
IF(AND($J$1=4,BR$2=0,$M70=0,$N70+BR$3&lt;&gt;$I$27+1,BR$3&lt;&gt;$N70,BR$1-$L70=0),SUM($O$16:$O69)+COUNTIF($Q70:BQ70,"&gt;0")+1,
""))))),"")</f>
        <v/>
      </c>
      <c r="BS70" s="55" t="str">
        <f ca="1">IFERROR(IF($J$1=0,"",
IF(AND($J$1=1,BS$2=0,$M70=0),BS$3*$N70,
IF(AND($J$1=2,BS$2=0,$M70=0,OR($N70+BS$3=$I$27+1,BS$3=$N70)),SUM($O$16:$O69)+COUNTIF($Q70:BR70,"&gt;0")+1,
IF(AND($J$1=3,BS$2=0,$M70=0,$N70+BS$3&lt;&gt;$I$27+1,BS$3&lt;&gt;$N70),SUM($O$16:$O69)+COUNTIF($Q70:BR70,"&gt;0")+1,
IF(AND($J$1=4,BS$2=0,$M70=0,$N70+BS$3&lt;&gt;$I$27+1,BS$3&lt;&gt;$N70,BS$1-$L70=0),SUM($O$16:$O69)+COUNTIF($Q70:BR70,"&gt;0")+1,
""))))),"")</f>
        <v/>
      </c>
      <c r="BT70" s="55" t="str">
        <f ca="1">IFERROR(IF($J$1=0,"",
IF(AND($J$1=1,BT$2=0,$M70=0),BT$3*$N70,
IF(AND($J$1=2,BT$2=0,$M70=0,OR($N70+BT$3=$I$27+1,BT$3=$N70)),SUM($O$16:$O69)+COUNTIF($Q70:BS70,"&gt;0")+1,
IF(AND($J$1=3,BT$2=0,$M70=0,$N70+BT$3&lt;&gt;$I$27+1,BT$3&lt;&gt;$N70),SUM($O$16:$O69)+COUNTIF($Q70:BS70,"&gt;0")+1,
IF(AND($J$1=4,BT$2=0,$M70=0,$N70+BT$3&lt;&gt;$I$27+1,BT$3&lt;&gt;$N70,BT$1-$L70=0),SUM($O$16:$O69)+COUNTIF($Q70:BS70,"&gt;0")+1,
""))))),"")</f>
        <v/>
      </c>
      <c r="BU70" s="55" t="str">
        <f ca="1">IFERROR(IF($J$1=0,"",
IF(AND($J$1=1,BU$2=0,$M70=0),BU$3*$N70,
IF(AND($J$1=2,BU$2=0,$M70=0,OR($N70+BU$3=$I$27+1,BU$3=$N70)),SUM($O$16:$O69)+COUNTIF($Q70:BT70,"&gt;0")+1,
IF(AND($J$1=3,BU$2=0,$M70=0,$N70+BU$3&lt;&gt;$I$27+1,BU$3&lt;&gt;$N70),SUM($O$16:$O69)+COUNTIF($Q70:BT70,"&gt;0")+1,
IF(AND($J$1=4,BU$2=0,$M70=0,$N70+BU$3&lt;&gt;$I$27+1,BU$3&lt;&gt;$N70,BU$1-$L70=0),SUM($O$16:$O69)+COUNTIF($Q70:BT70,"&gt;0")+1,
""))))),"")</f>
        <v/>
      </c>
      <c r="BV70" s="55" t="str">
        <f ca="1">IFERROR(IF($J$1=0,"",
IF(AND($J$1=1,BV$2=0,$M70=0),BV$3*$N70,
IF(AND($J$1=2,BV$2=0,$M70=0,OR($N70+BV$3=$I$27+1,BV$3=$N70)),SUM($O$16:$O69)+COUNTIF($Q70:BU70,"&gt;0")+1,
IF(AND($J$1=3,BV$2=0,$M70=0,$N70+BV$3&lt;&gt;$I$27+1,BV$3&lt;&gt;$N70),SUM($O$16:$O69)+COUNTIF($Q70:BU70,"&gt;0")+1,
IF(AND($J$1=4,BV$2=0,$M70=0,$N70+BV$3&lt;&gt;$I$27+1,BV$3&lt;&gt;$N70,BV$1-$L70=0),SUM($O$16:$O69)+COUNTIF($Q70:BU70,"&gt;0")+1,
""))))),"")</f>
        <v/>
      </c>
      <c r="BW70" s="55" t="str">
        <f ca="1">IFERROR(IF($J$1=0,"",
IF(AND($J$1=1,BW$2=0,$M70=0),BW$3*$N70,
IF(AND($J$1=2,BW$2=0,$M70=0,OR($N70+BW$3=$I$27+1,BW$3=$N70)),SUM($O$16:$O69)+COUNTIF($Q70:BV70,"&gt;0")+1,
IF(AND($J$1=3,BW$2=0,$M70=0,$N70+BW$3&lt;&gt;$I$27+1,BW$3&lt;&gt;$N70),SUM($O$16:$O69)+COUNTIF($Q70:BV70,"&gt;0")+1,
IF(AND($J$1=4,BW$2=0,$M70=0,$N70+BW$3&lt;&gt;$I$27+1,BW$3&lt;&gt;$N70,BW$1-$L70=0),SUM($O$16:$O69)+COUNTIF($Q70:BV70,"&gt;0")+1,
""))))),"")</f>
        <v/>
      </c>
      <c r="BX70" s="55" t="str">
        <f ca="1">IFERROR(IF($J$1=0,"",
IF(AND($J$1=1,BX$2=0,$M70=0),BX$3*$N70,
IF(AND($J$1=2,BX$2=0,$M70=0,OR($N70+BX$3=$I$27+1,BX$3=$N70)),SUM($O$16:$O69)+COUNTIF($Q70:BW70,"&gt;0")+1,
IF(AND($J$1=3,BX$2=0,$M70=0,$N70+BX$3&lt;&gt;$I$27+1,BX$3&lt;&gt;$N70),SUM($O$16:$O69)+COUNTIF($Q70:BW70,"&gt;0")+1,
IF(AND($J$1=4,BX$2=0,$M70=0,$N70+BX$3&lt;&gt;$I$27+1,BX$3&lt;&gt;$N70,BX$1-$L70=0),SUM($O$16:$O69)+COUNTIF($Q70:BW70,"&gt;0")+1,
""))))),"")</f>
        <v/>
      </c>
      <c r="BY70" s="55" t="str">
        <f ca="1">IFERROR(IF($J$1=0,"",
IF(AND($J$1=1,BY$2=0,$M70=0),BY$3*$N70,
IF(AND($J$1=2,BY$2=0,$M70=0,OR($N70+BY$3=$I$27+1,BY$3=$N70)),SUM($O$16:$O69)+COUNTIF($Q70:BX70,"&gt;0")+1,
IF(AND($J$1=3,BY$2=0,$M70=0,$N70+BY$3&lt;&gt;$I$27+1,BY$3&lt;&gt;$N70),SUM($O$16:$O69)+COUNTIF($Q70:BX70,"&gt;0")+1,
IF(AND($J$1=4,BY$2=0,$M70=0,$N70+BY$3&lt;&gt;$I$27+1,BY$3&lt;&gt;$N70,BY$1-$L70=0),SUM($O$16:$O69)+COUNTIF($Q70:BX70,"&gt;0")+1,
""))))),"")</f>
        <v/>
      </c>
      <c r="BZ70" s="55" t="str">
        <f ca="1">IFERROR(IF($J$1=0,"",
IF(AND($J$1=1,BZ$2=0,$M70=0),BZ$3*$N70,
IF(AND($J$1=2,BZ$2=0,$M70=0,OR($N70+BZ$3=$I$27+1,BZ$3=$N70)),SUM($O$16:$O69)+COUNTIF($Q70:BY70,"&gt;0")+1,
IF(AND($J$1=3,BZ$2=0,$M70=0,$N70+BZ$3&lt;&gt;$I$27+1,BZ$3&lt;&gt;$N70),SUM($O$16:$O69)+COUNTIF($Q70:BY70,"&gt;0")+1,
IF(AND($J$1=4,BZ$2=0,$M70=0,$N70+BZ$3&lt;&gt;$I$27+1,BZ$3&lt;&gt;$N70,BZ$1-$L70=0),SUM($O$16:$O69)+COUNTIF($Q70:BY70,"&gt;0")+1,
""))))),"")</f>
        <v/>
      </c>
      <c r="CA70" s="55" t="str">
        <f ca="1">IFERROR(IF($J$1=0,"",
IF(AND($J$1=1,CA$2=0,$M70=0),CA$3*$N70,
IF(AND($J$1=2,CA$2=0,$M70=0,OR($N70+CA$3=$I$27+1,CA$3=$N70)),SUM($O$16:$O69)+COUNTIF($Q70:BZ70,"&gt;0")+1,
IF(AND($J$1=3,CA$2=0,$M70=0,$N70+CA$3&lt;&gt;$I$27+1,CA$3&lt;&gt;$N70),SUM($O$16:$O69)+COUNTIF($Q70:BZ70,"&gt;0")+1,
IF(AND($J$1=4,CA$2=0,$M70=0,$N70+CA$3&lt;&gt;$I$27+1,CA$3&lt;&gt;$N70,CA$1-$L70=0),SUM($O$16:$O69)+COUNTIF($Q70:BZ70,"&gt;0")+1,
""))))),"")</f>
        <v/>
      </c>
      <c r="CB70" s="55" t="str">
        <f ca="1">IFERROR(IF($J$1=0,"",
IF(AND($J$1=1,CB$2=0,$M70=0),CB$3*$N70,
IF(AND($J$1=2,CB$2=0,$M70=0,OR($N70+CB$3=$I$27+1,CB$3=$N70)),SUM($O$16:$O69)+COUNTIF($Q70:CA70,"&gt;0")+1,
IF(AND($J$1=3,CB$2=0,$M70=0,$N70+CB$3&lt;&gt;$I$27+1,CB$3&lt;&gt;$N70),SUM($O$16:$O69)+COUNTIF($Q70:CA70,"&gt;0")+1,
IF(AND($J$1=4,CB$2=0,$M70=0,$N70+CB$3&lt;&gt;$I$27+1,CB$3&lt;&gt;$N70,CB$1-$L70=0),SUM($O$16:$O69)+COUNTIF($Q70:CA70,"&gt;0")+1,
""))))),"")</f>
        <v/>
      </c>
      <c r="CC70" s="55" t="str">
        <f ca="1">IFERROR(IF($J$1=0,"",
IF(AND($J$1=1,CC$2=0,$M70=0),CC$3*$N70,
IF(AND($J$1=2,CC$2=0,$M70=0,OR($N70+CC$3=$I$27+1,CC$3=$N70)),SUM($O$16:$O69)+COUNTIF($Q70:CB70,"&gt;0")+1,
IF(AND($J$1=3,CC$2=0,$M70=0,$N70+CC$3&lt;&gt;$I$27+1,CC$3&lt;&gt;$N70),SUM($O$16:$O69)+COUNTIF($Q70:CB70,"&gt;0")+1,
IF(AND($J$1=4,CC$2=0,$M70=0,$N70+CC$3&lt;&gt;$I$27+1,CC$3&lt;&gt;$N70,CC$1-$L70=0),SUM($O$16:$O69)+COUNTIF($Q70:CB70,"&gt;0")+1,
""))))),"")</f>
        <v/>
      </c>
      <c r="CD70" s="55" t="str">
        <f ca="1">IFERROR(IF($J$1=0,"",
IF(AND($J$1=1,CD$2=0,$M70=0),CD$3*$N70,
IF(AND($J$1=2,CD$2=0,$M70=0,OR($N70+CD$3=$I$27+1,CD$3=$N70)),SUM($O$16:$O69)+COUNTIF($Q70:CC70,"&gt;0")+1,
IF(AND($J$1=3,CD$2=0,$M70=0,$N70+CD$3&lt;&gt;$I$27+1,CD$3&lt;&gt;$N70),SUM($O$16:$O69)+COUNTIF($Q70:CC70,"&gt;0")+1,
IF(AND($J$1=4,CD$2=0,$M70=0,$N70+CD$3&lt;&gt;$I$27+1,CD$3&lt;&gt;$N70,CD$1-$L70=0),SUM($O$16:$O69)+COUNTIF($Q70:CC70,"&gt;0")+1,
""))))),"")</f>
        <v/>
      </c>
      <c r="CE70" s="55" t="str">
        <f ca="1">IFERROR(IF($J$1=0,"",
IF(AND($J$1=1,CE$2=0,$M70=0),CE$3*$N70,
IF(AND($J$1=2,CE$2=0,$M70=0,OR($N70+CE$3=$I$27+1,CE$3=$N70)),SUM($O$16:$O69)+COUNTIF($Q70:CD70,"&gt;0")+1,
IF(AND($J$1=3,CE$2=0,$M70=0,$N70+CE$3&lt;&gt;$I$27+1,CE$3&lt;&gt;$N70),SUM($O$16:$O69)+COUNTIF($Q70:CD70,"&gt;0")+1,
IF(AND($J$1=4,CE$2=0,$M70=0,$N70+CE$3&lt;&gt;$I$27+1,CE$3&lt;&gt;$N70,CE$1-$L70=0),SUM($O$16:$O69)+COUNTIF($Q70:CD70,"&gt;0")+1,
""))))),"")</f>
        <v/>
      </c>
      <c r="CF70" s="55" t="str">
        <f ca="1">IFERROR(IF($J$1=0,"",
IF(AND($J$1=1,CF$2=0,$M70=0),CF$3*$N70,
IF(AND($J$1=2,CF$2=0,$M70=0,OR($N70+CF$3=$I$27+1,CF$3=$N70)),SUM($O$16:$O69)+COUNTIF($Q70:CE70,"&gt;0")+1,
IF(AND($J$1=3,CF$2=0,$M70=0,$N70+CF$3&lt;&gt;$I$27+1,CF$3&lt;&gt;$N70),SUM($O$16:$O69)+COUNTIF($Q70:CE70,"&gt;0")+1,
IF(AND($J$1=4,CF$2=0,$M70=0,$N70+CF$3&lt;&gt;$I$27+1,CF$3&lt;&gt;$N70,CF$1-$L70=0),SUM($O$16:$O69)+COUNTIF($Q70:CE70,"&gt;0")+1,
""))))),"")</f>
        <v/>
      </c>
      <c r="CG70" s="55" t="str">
        <f ca="1">IFERROR(IF($J$1=0,"",
IF(AND($J$1=1,CG$2=0,$M70=0),CG$3*$N70,
IF(AND($J$1=2,CG$2=0,$M70=0,OR($N70+CG$3=$I$27+1,CG$3=$N70)),SUM($O$16:$O69)+COUNTIF($Q70:CF70,"&gt;0")+1,
IF(AND($J$1=3,CG$2=0,$M70=0,$N70+CG$3&lt;&gt;$I$27+1,CG$3&lt;&gt;$N70),SUM($O$16:$O69)+COUNTIF($Q70:CF70,"&gt;0")+1,
IF(AND($J$1=4,CG$2=0,$M70=0,$N70+CG$3&lt;&gt;$I$27+1,CG$3&lt;&gt;$N70,CG$1-$L70=0),SUM($O$16:$O69)+COUNTIF($Q70:CF70,"&gt;0")+1,
""))))),"")</f>
        <v/>
      </c>
      <c r="CH70" s="55" t="str">
        <f ca="1">IFERROR(IF($J$1=0,"",
IF(AND($J$1=1,CH$2=0,$M70=0),CH$3*$N70,
IF(AND($J$1=2,CH$2=0,$M70=0,OR($N70+CH$3=$I$27+1,CH$3=$N70)),SUM($O$16:$O69)+COUNTIF($Q70:CG70,"&gt;0")+1,
IF(AND($J$1=3,CH$2=0,$M70=0,$N70+CH$3&lt;&gt;$I$27+1,CH$3&lt;&gt;$N70),SUM($O$16:$O69)+COUNTIF($Q70:CG70,"&gt;0")+1,
IF(AND($J$1=4,CH$2=0,$M70=0,$N70+CH$3&lt;&gt;$I$27+1,CH$3&lt;&gt;$N70,CH$1-$L70=0),SUM($O$16:$O69)+COUNTIF($Q70:CG70,"&gt;0")+1,
""))))),"")</f>
        <v/>
      </c>
      <c r="CI70" s="55" t="str">
        <f ca="1">IFERROR(IF($J$1=0,"",
IF(AND($J$1=1,CI$2=0,$M70=0),CI$3*$N70,
IF(AND($J$1=2,CI$2=0,$M70=0,OR($N70+CI$3=$I$27+1,CI$3=$N70)),SUM($O$16:$O69)+COUNTIF($Q70:CH70,"&gt;0")+1,
IF(AND($J$1=3,CI$2=0,$M70=0,$N70+CI$3&lt;&gt;$I$27+1,CI$3&lt;&gt;$N70),SUM($O$16:$O69)+COUNTIF($Q70:CH70,"&gt;0")+1,
IF(AND($J$1=4,CI$2=0,$M70=0,$N70+CI$3&lt;&gt;$I$27+1,CI$3&lt;&gt;$N70,CI$1-$L70=0),SUM($O$16:$O69)+COUNTIF($Q70:CH70,"&gt;0")+1,
""))))),"")</f>
        <v/>
      </c>
      <c r="CJ70" s="55" t="str">
        <f ca="1">IFERROR(IF($J$1=0,"",
IF(AND($J$1=1,CJ$2=0,$M70=0),CJ$3*$N70,
IF(AND($J$1=2,CJ$2=0,$M70=0,OR($N70+CJ$3=$I$27+1,CJ$3=$N70)),SUM($O$16:$O69)+COUNTIF($Q70:CI70,"&gt;0")+1,
IF(AND($J$1=3,CJ$2=0,$M70=0,$N70+CJ$3&lt;&gt;$I$27+1,CJ$3&lt;&gt;$N70),SUM($O$16:$O69)+COUNTIF($Q70:CI70,"&gt;0")+1,
IF(AND($J$1=4,CJ$2=0,$M70=0,$N70+CJ$3&lt;&gt;$I$27+1,CJ$3&lt;&gt;$N70,CJ$1-$L70=0),SUM($O$16:$O69)+COUNTIF($Q70:CI70,"&gt;0")+1,
""))))),"")</f>
        <v/>
      </c>
      <c r="CK70" s="55" t="str">
        <f ca="1">IFERROR(IF($J$1=0,"",
IF(AND($J$1=1,CK$2=0,$M70=0),CK$3*$N70,
IF(AND($J$1=2,CK$2=0,$M70=0,OR($N70+CK$3=$I$27+1,CK$3=$N70)),SUM($O$16:$O69)+COUNTIF($Q70:CJ70,"&gt;0")+1,
IF(AND($J$1=3,CK$2=0,$M70=0,$N70+CK$3&lt;&gt;$I$27+1,CK$3&lt;&gt;$N70),SUM($O$16:$O69)+COUNTIF($Q70:CJ70,"&gt;0")+1,
IF(AND($J$1=4,CK$2=0,$M70=0,$N70+CK$3&lt;&gt;$I$27+1,CK$3&lt;&gt;$N70,CK$1-$L70=0),SUM($O$16:$O69)+COUNTIF($Q70:CJ70,"&gt;0")+1,
""))))),"")</f>
        <v/>
      </c>
      <c r="CL70" s="55" t="str">
        <f ca="1">IFERROR(IF($J$1=0,"",
IF(AND($J$1=1,CL$2=0,$M70=0),CL$3*$N70,
IF(AND($J$1=2,CL$2=0,$M70=0,OR($N70+CL$3=$I$27+1,CL$3=$N70)),SUM($O$16:$O69)+COUNTIF($Q70:CK70,"&gt;0")+1,
IF(AND($J$1=3,CL$2=0,$M70=0,$N70+CL$3&lt;&gt;$I$27+1,CL$3&lt;&gt;$N70),SUM($O$16:$O69)+COUNTIF($Q70:CK70,"&gt;0")+1,
IF(AND($J$1=4,CL$2=0,$M70=0,$N70+CL$3&lt;&gt;$I$27+1,CL$3&lt;&gt;$N70,CL$1-$L70=0),SUM($O$16:$O69)+COUNTIF($Q70:CK70,"&gt;0")+1,
""))))),"")</f>
        <v/>
      </c>
      <c r="CM70" s="55" t="str">
        <f ca="1">IFERROR(IF($J$1=0,"",
IF(AND($J$1=1,CM$2=0,$M70=0),CM$3*$N70,
IF(AND($J$1=2,CM$2=0,$M70=0,OR($N70+CM$3=$I$27+1,CM$3=$N70)),SUM($O$16:$O69)+COUNTIF($Q70:CL70,"&gt;0")+1,
IF(AND($J$1=3,CM$2=0,$M70=0,$N70+CM$3&lt;&gt;$I$27+1,CM$3&lt;&gt;$N70),SUM($O$16:$O69)+COUNTIF($Q70:CL70,"&gt;0")+1,
IF(AND($J$1=4,CM$2=0,$M70=0,$N70+CM$3&lt;&gt;$I$27+1,CM$3&lt;&gt;$N70,CM$1-$L70=0),SUM($O$16:$O69)+COUNTIF($Q70:CL70,"&gt;0")+1,
""))))),"")</f>
        <v/>
      </c>
      <c r="CN70" s="55" t="str">
        <f ca="1">IFERROR(IF($J$1=0,"",
IF(AND($J$1=1,CN$2=0,$M70=0),CN$3*$N70,
IF(AND($J$1=2,CN$2=0,$M70=0,OR($N70+CN$3=$I$27+1,CN$3=$N70)),SUM($O$16:$O69)+COUNTIF($Q70:CM70,"&gt;0")+1,
IF(AND($J$1=3,CN$2=0,$M70=0,$N70+CN$3&lt;&gt;$I$27+1,CN$3&lt;&gt;$N70),SUM($O$16:$O69)+COUNTIF($Q70:CM70,"&gt;0")+1,
IF(AND($J$1=4,CN$2=0,$M70=0,$N70+CN$3&lt;&gt;$I$27+1,CN$3&lt;&gt;$N70,CN$1-$L70=0),SUM($O$16:$O69)+COUNTIF($Q70:CM70,"&gt;0")+1,
""))))),"")</f>
        <v/>
      </c>
      <c r="CO70" s="55" t="str">
        <f ca="1">IFERROR(IF($J$1=0,"",
IF(AND($J$1=1,CO$2=0,$M70=0),CO$3*$N70,
IF(AND($J$1=2,CO$2=0,$M70=0,OR($N70+CO$3=$I$27+1,CO$3=$N70)),SUM($O$16:$O69)+COUNTIF($Q70:CN70,"&gt;0")+1,
IF(AND($J$1=3,CO$2=0,$M70=0,$N70+CO$3&lt;&gt;$I$27+1,CO$3&lt;&gt;$N70),SUM($O$16:$O69)+COUNTIF($Q70:CN70,"&gt;0")+1,
IF(AND($J$1=4,CO$2=0,$M70=0,$N70+CO$3&lt;&gt;$I$27+1,CO$3&lt;&gt;$N70,CO$1-$L70=0),SUM($O$16:$O69)+COUNTIF($Q70:CN70,"&gt;0")+1,
""))))),"")</f>
        <v/>
      </c>
      <c r="CP70" s="55" t="str">
        <f ca="1">IFERROR(IF($J$1=0,"",
IF(AND($J$1=1,CP$2=0,$M70=0),CP$3*$N70,
IF(AND($J$1=2,CP$2=0,$M70=0,OR($N70+CP$3=$I$27+1,CP$3=$N70)),SUM($O$16:$O69)+COUNTIF($Q70:CO70,"&gt;0")+1,
IF(AND($J$1=3,CP$2=0,$M70=0,$N70+CP$3&lt;&gt;$I$27+1,CP$3&lt;&gt;$N70),SUM($O$16:$O69)+COUNTIF($Q70:CO70,"&gt;0")+1,
IF(AND($J$1=4,CP$2=0,$M70=0,$N70+CP$3&lt;&gt;$I$27+1,CP$3&lt;&gt;$N70,CP$1-$L70=0),SUM($O$16:$O69)+COUNTIF($Q70:CO70,"&gt;0")+1,
""))))),"")</f>
        <v/>
      </c>
      <c r="CQ70" s="55" t="str">
        <f ca="1">IFERROR(IF($J$1=0,"",
IF(AND($J$1=1,CQ$2=0,$M70=0),CQ$3*$N70,
IF(AND($J$1=2,CQ$2=0,$M70=0,OR($N70+CQ$3=$I$27+1,CQ$3=$N70)),SUM($O$16:$O69)+COUNTIF($Q70:CP70,"&gt;0")+1,
IF(AND($J$1=3,CQ$2=0,$M70=0,$N70+CQ$3&lt;&gt;$I$27+1,CQ$3&lt;&gt;$N70),SUM($O$16:$O69)+COUNTIF($Q70:CP70,"&gt;0")+1,
IF(AND($J$1=4,CQ$2=0,$M70=0,$N70+CQ$3&lt;&gt;$I$27+1,CQ$3&lt;&gt;$N70,CQ$1-$L70=0),SUM($O$16:$O69)+COUNTIF($Q70:CP70,"&gt;0")+1,
""))))),"")</f>
        <v/>
      </c>
      <c r="CR70" s="55" t="str">
        <f ca="1">IFERROR(IF($J$1=0,"",
IF(AND($J$1=1,CR$2=0,$M70=0),CR$3*$N70,
IF(AND($J$1=2,CR$2=0,$M70=0,OR($N70+CR$3=$I$27+1,CR$3=$N70)),SUM($O$16:$O69)+COUNTIF($Q70:CQ70,"&gt;0")+1,
IF(AND($J$1=3,CR$2=0,$M70=0,$N70+CR$3&lt;&gt;$I$27+1,CR$3&lt;&gt;$N70),SUM($O$16:$O69)+COUNTIF($Q70:CQ70,"&gt;0")+1,
IF(AND($J$1=4,CR$2=0,$M70=0,$N70+CR$3&lt;&gt;$I$27+1,CR$3&lt;&gt;$N70,CR$1-$L70=0),SUM($O$16:$O69)+COUNTIF($Q70:CQ70,"&gt;0")+1,
""))))),"")</f>
        <v/>
      </c>
      <c r="CS70" s="55" t="str">
        <f ca="1">IFERROR(IF($J$1=0,"",
IF(AND($J$1=1,CS$2=0,$M70=0),CS$3*$N70,
IF(AND($J$1=2,CS$2=0,$M70=0,OR($N70+CS$3=$I$27+1,CS$3=$N70)),SUM($O$16:$O69)+COUNTIF($Q70:CR70,"&gt;0")+1,
IF(AND($J$1=3,CS$2=0,$M70=0,$N70+CS$3&lt;&gt;$I$27+1,CS$3&lt;&gt;$N70),SUM($O$16:$O69)+COUNTIF($Q70:CR70,"&gt;0")+1,
IF(AND($J$1=4,CS$2=0,$M70=0,$N70+CS$3&lt;&gt;$I$27+1,CS$3&lt;&gt;$N70,CS$1-$L70=0),SUM($O$16:$O69)+COUNTIF($Q70:CR70,"&gt;0")+1,
""))))),"")</f>
        <v/>
      </c>
      <c r="CT70" s="55" t="str">
        <f ca="1">IFERROR(IF($J$1=0,"",
IF(AND($J$1=1,CT$2=0,$M70=0),CT$3*$N70,
IF(AND($J$1=2,CT$2=0,$M70=0,OR($N70+CT$3=$I$27+1,CT$3=$N70)),SUM($O$16:$O69)+COUNTIF($Q70:CS70,"&gt;0")+1,
IF(AND($J$1=3,CT$2=0,$M70=0,$N70+CT$3&lt;&gt;$I$27+1,CT$3&lt;&gt;$N70),SUM($O$16:$O69)+COUNTIF($Q70:CS70,"&gt;0")+1,
IF(AND($J$1=4,CT$2=0,$M70=0,$N70+CT$3&lt;&gt;$I$27+1,CT$3&lt;&gt;$N70,CT$1-$L70=0),SUM($O$16:$O69)+COUNTIF($Q70:CS70,"&gt;0")+1,
""))))),"")</f>
        <v/>
      </c>
      <c r="CU70" s="55" t="str">
        <f ca="1">IFERROR(IF($J$1=0,"",
IF(AND($J$1=1,CU$2=0,$M70=0),CU$3*$N70,
IF(AND($J$1=2,CU$2=0,$M70=0,OR($N70+CU$3=$I$27+1,CU$3=$N70)),SUM($O$16:$O69)+COUNTIF($Q70:CT70,"&gt;0")+1,
IF(AND($J$1=3,CU$2=0,$M70=0,$N70+CU$3&lt;&gt;$I$27+1,CU$3&lt;&gt;$N70),SUM($O$16:$O69)+COUNTIF($Q70:CT70,"&gt;0")+1,
IF(AND($J$1=4,CU$2=0,$M70=0,$N70+CU$3&lt;&gt;$I$27+1,CU$3&lt;&gt;$N70,CU$1-$L70=0),SUM($O$16:$O69)+COUNTIF($Q70:CT70,"&gt;0")+1,
""))))),"")</f>
        <v/>
      </c>
      <c r="CV70" s="55" t="str">
        <f ca="1">IFERROR(IF($J$1=0,"",
IF(AND($J$1=1,CV$2=0,$M70=0),CV$3*$N70,
IF(AND($J$1=2,CV$2=0,$M70=0,OR($N70+CV$3=$I$27+1,CV$3=$N70)),SUM($O$16:$O69)+COUNTIF($Q70:CU70,"&gt;0")+1,
IF(AND($J$1=3,CV$2=0,$M70=0,$N70+CV$3&lt;&gt;$I$27+1,CV$3&lt;&gt;$N70),SUM($O$16:$O69)+COUNTIF($Q70:CU70,"&gt;0")+1,
IF(AND($J$1=4,CV$2=0,$M70=0,$N70+CV$3&lt;&gt;$I$27+1,CV$3&lt;&gt;$N70,CV$1-$L70=0),SUM($O$16:$O69)+COUNTIF($Q70:CU70,"&gt;0")+1,
""))))),"")</f>
        <v/>
      </c>
      <c r="CW70" s="55" t="str">
        <f ca="1">IFERROR(IF($J$1=0,"",
IF(AND($J$1=1,CW$2=0,$M70=0),CW$3*$N70,
IF(AND($J$1=2,CW$2=0,$M70=0,OR($N70+CW$3=$I$27+1,CW$3=$N70)),SUM($O$16:$O69)+COUNTIF($Q70:CV70,"&gt;0")+1,
IF(AND($J$1=3,CW$2=0,$M70=0,$N70+CW$3&lt;&gt;$I$27+1,CW$3&lt;&gt;$N70),SUM($O$16:$O69)+COUNTIF($Q70:CV70,"&gt;0")+1,
IF(AND($J$1=4,CW$2=0,$M70=0,$N70+CW$3&lt;&gt;$I$27+1,CW$3&lt;&gt;$N70,CW$1-$L70=0),SUM($O$16:$O69)+COUNTIF($Q70:CV70,"&gt;0")+1,
""))))),"")</f>
        <v/>
      </c>
      <c r="CX70" s="55" t="str">
        <f ca="1">IFERROR(IF($J$1=0,"",
IF(AND($J$1=1,CX$2=0,$M70=0),CX$3*$N70,
IF(AND($J$1=2,CX$2=0,$M70=0,OR($N70+CX$3=$I$27+1,CX$3=$N70)),SUM($O$16:$O69)+COUNTIF($Q70:CW70,"&gt;0")+1,
IF(AND($J$1=3,CX$2=0,$M70=0,$N70+CX$3&lt;&gt;$I$27+1,CX$3&lt;&gt;$N70),SUM($O$16:$O69)+COUNTIF($Q70:CW70,"&gt;0")+1,
IF(AND($J$1=4,CX$2=0,$M70=0,$N70+CX$3&lt;&gt;$I$27+1,CX$3&lt;&gt;$N70,CX$1-$L70=0),SUM($O$16:$O69)+COUNTIF($Q70:CW70,"&gt;0")+1,
""))))),"")</f>
        <v/>
      </c>
      <c r="CY70" s="55" t="str">
        <f ca="1">IFERROR(IF($J$1=0,"",
IF(AND($J$1=1,CY$2=0,$M70=0),CY$3*$N70,
IF(AND($J$1=2,CY$2=0,$M70=0,OR($N70+CY$3=$I$27+1,CY$3=$N70)),SUM($O$16:$O69)+COUNTIF($Q70:CX70,"&gt;0")+1,
IF(AND($J$1=3,CY$2=0,$M70=0,$N70+CY$3&lt;&gt;$I$27+1,CY$3&lt;&gt;$N70),SUM($O$16:$O69)+COUNTIF($Q70:CX70,"&gt;0")+1,
IF(AND($J$1=4,CY$2=0,$M70=0,$N70+CY$3&lt;&gt;$I$27+1,CY$3&lt;&gt;$N70,CY$1-$L70=0),SUM($O$16:$O69)+COUNTIF($Q70:CX70,"&gt;0")+1,
""))))),"")</f>
        <v/>
      </c>
      <c r="CZ70" s="55" t="str">
        <f ca="1">IFERROR(IF($J$1=0,"",
IF(AND($J$1=1,CZ$2=0,$M70=0),CZ$3*$N70,
IF(AND($J$1=2,CZ$2=0,$M70=0,OR($N70+CZ$3=$I$27+1,CZ$3=$N70)),SUM($O$16:$O69)+COUNTIF($Q70:CY70,"&gt;0")+1,
IF(AND($J$1=3,CZ$2=0,$M70=0,$N70+CZ$3&lt;&gt;$I$27+1,CZ$3&lt;&gt;$N70),SUM($O$16:$O69)+COUNTIF($Q70:CY70,"&gt;0")+1,
IF(AND($J$1=4,CZ$2=0,$M70=0,$N70+CZ$3&lt;&gt;$I$27+1,CZ$3&lt;&gt;$N70,CZ$1-$L70=0),SUM($O$16:$O69)+COUNTIF($Q70:CY70,"&gt;0")+1,
""))))),"")</f>
        <v/>
      </c>
      <c r="DA70" s="55" t="str">
        <f ca="1">IFERROR(IF($J$1=0,"",
IF(AND($J$1=1,DA$2=0,$M70=0),DA$3*$N70,
IF(AND($J$1=2,DA$2=0,$M70=0,OR($N70+DA$3=$I$27+1,DA$3=$N70)),SUM($O$16:$O69)+COUNTIF($Q70:CZ70,"&gt;0")+1,
IF(AND($J$1=3,DA$2=0,$M70=0,$N70+DA$3&lt;&gt;$I$27+1,DA$3&lt;&gt;$N70),SUM($O$16:$O69)+COUNTIF($Q70:CZ70,"&gt;0")+1,
IF(AND($J$1=4,DA$2=0,$M70=0,$N70+DA$3&lt;&gt;$I$27+1,DA$3&lt;&gt;$N70,DA$1-$L70=0),SUM($O$16:$O69)+COUNTIF($Q70:CZ70,"&gt;0")+1,
""))))),"")</f>
        <v/>
      </c>
      <c r="DB70" s="55" t="str">
        <f ca="1">IFERROR(IF($J$1=0,"",
IF(AND($J$1=1,DB$2=0,$M70=0),DB$3*$N70,
IF(AND($J$1=2,DB$2=0,$M70=0,OR($N70+DB$3=$I$27+1,DB$3=$N70)),SUM($O$16:$O69)+COUNTIF($Q70:DA70,"&gt;0")+1,
IF(AND($J$1=3,DB$2=0,$M70=0,$N70+DB$3&lt;&gt;$I$27+1,DB$3&lt;&gt;$N70),SUM($O$16:$O69)+COUNTIF($Q70:DA70,"&gt;0")+1,
IF(AND($J$1=4,DB$2=0,$M70=0,$N70+DB$3&lt;&gt;$I$27+1,DB$3&lt;&gt;$N70,DB$1-$L70=0),SUM($O$16:$O69)+COUNTIF($Q70:DA70,"&gt;0")+1,
""))))),"")</f>
        <v/>
      </c>
      <c r="DC70" s="55" t="str">
        <f ca="1">IFERROR(IF($J$1=0,"",
IF(AND($J$1=1,DC$2=0,$M70=0),DC$3*$N70,
IF(AND($J$1=2,DC$2=0,$M70=0,OR($N70+DC$3=$I$27+1,DC$3=$N70)),SUM($O$16:$O69)+COUNTIF($Q70:DB70,"&gt;0")+1,
IF(AND($J$1=3,DC$2=0,$M70=0,$N70+DC$3&lt;&gt;$I$27+1,DC$3&lt;&gt;$N70),SUM($O$16:$O69)+COUNTIF($Q70:DB70,"&gt;0")+1,
IF(AND($J$1=4,DC$2=0,$M70=0,$N70+DC$3&lt;&gt;$I$27+1,DC$3&lt;&gt;$N70,DC$1-$L70=0),SUM($O$16:$O69)+COUNTIF($Q70:DB70,"&gt;0")+1,
""))))),"")</f>
        <v/>
      </c>
      <c r="DD70" s="55" t="str">
        <f ca="1">IFERROR(IF($J$1=0,"",
IF(AND($J$1=1,DD$2=0,$M70=0),DD$3*$N70,
IF(AND($J$1=2,DD$2=0,$M70=0,OR($N70+DD$3=$I$27+1,DD$3=$N70)),SUM($O$16:$O69)+COUNTIF($Q70:DC70,"&gt;0")+1,
IF(AND($J$1=3,DD$2=0,$M70=0,$N70+DD$3&lt;&gt;$I$27+1,DD$3&lt;&gt;$N70),SUM($O$16:$O69)+COUNTIF($Q70:DC70,"&gt;0")+1,
IF(AND($J$1=4,DD$2=0,$M70=0,$N70+DD$3&lt;&gt;$I$27+1,DD$3&lt;&gt;$N70,DD$1-$L70=0),SUM($O$16:$O69)+COUNTIF($Q70:DC70,"&gt;0")+1,
""))))),"")</f>
        <v/>
      </c>
      <c r="DE70" s="55" t="str">
        <f ca="1">IFERROR(IF($J$1=0,"",
IF(AND($J$1=1,DE$2=0,$M70=0),DE$3*$N70,
IF(AND($J$1=2,DE$2=0,$M70=0,OR($N70+DE$3=$I$27+1,DE$3=$N70)),SUM($O$16:$O69)+COUNTIF($Q70:DD70,"&gt;0")+1,
IF(AND($J$1=3,DE$2=0,$M70=0,$N70+DE$3&lt;&gt;$I$27+1,DE$3&lt;&gt;$N70),SUM($O$16:$O69)+COUNTIF($Q70:DD70,"&gt;0")+1,
IF(AND($J$1=4,DE$2=0,$M70=0,$N70+DE$3&lt;&gt;$I$27+1,DE$3&lt;&gt;$N70,DE$1-$L70=0),SUM($O$16:$O69)+COUNTIF($Q70:DD70,"&gt;0")+1,
""))))),"")</f>
        <v/>
      </c>
      <c r="DF70" s="55" t="str">
        <f ca="1">IFERROR(IF($J$1=0,"",
IF(AND($J$1=1,DF$2=0,$M70=0),DF$3*$N70,
IF(AND($J$1=2,DF$2=0,$M70=0,OR($N70+DF$3=$I$27+1,DF$3=$N70)),SUM($O$16:$O69)+COUNTIF($Q70:DE70,"&gt;0")+1,
IF(AND($J$1=3,DF$2=0,$M70=0,$N70+DF$3&lt;&gt;$I$27+1,DF$3&lt;&gt;$N70),SUM($O$16:$O69)+COUNTIF($Q70:DE70,"&gt;0")+1,
IF(AND($J$1=4,DF$2=0,$M70=0,$N70+DF$3&lt;&gt;$I$27+1,DF$3&lt;&gt;$N70,DF$1-$L70=0),SUM($O$16:$O69)+COUNTIF($Q70:DE70,"&gt;0")+1,
""))))),"")</f>
        <v/>
      </c>
      <c r="DG70" s="55" t="str">
        <f ca="1">IFERROR(IF($J$1=0,"",
IF(AND($J$1=1,DG$2=0,$M70=0),DG$3*$N70,
IF(AND($J$1=2,DG$2=0,$M70=0,OR($N70+DG$3=$I$27+1,DG$3=$N70)),SUM($O$16:$O69)+COUNTIF($Q70:DF70,"&gt;0")+1,
IF(AND($J$1=3,DG$2=0,$M70=0,$N70+DG$3&lt;&gt;$I$27+1,DG$3&lt;&gt;$N70),SUM($O$16:$O69)+COUNTIF($Q70:DF70,"&gt;0")+1,
IF(AND($J$1=4,DG$2=0,$M70=0,$N70+DG$3&lt;&gt;$I$27+1,DG$3&lt;&gt;$N70,DG$1-$L70=0),SUM($O$16:$O69)+COUNTIF($Q70:DF70,"&gt;0")+1,
""))))),"")</f>
        <v/>
      </c>
      <c r="DH70" s="55" t="str">
        <f ca="1">IFERROR(IF($J$1=0,"",
IF(AND($J$1=1,DH$2=0,$M70=0),DH$3*$N70,
IF(AND($J$1=2,DH$2=0,$M70=0,OR($N70+DH$3=$I$27+1,DH$3=$N70)),SUM($O$16:$O69)+COUNTIF($Q70:DG70,"&gt;0")+1,
IF(AND($J$1=3,DH$2=0,$M70=0,$N70+DH$3&lt;&gt;$I$27+1,DH$3&lt;&gt;$N70),SUM($O$16:$O69)+COUNTIF($Q70:DG70,"&gt;0")+1,
IF(AND($J$1=4,DH$2=0,$M70=0,$N70+DH$3&lt;&gt;$I$27+1,DH$3&lt;&gt;$N70,DH$1-$L70=0),SUM($O$16:$O69)+COUNTIF($Q70:DG70,"&gt;0")+1,
""))))),"")</f>
        <v/>
      </c>
      <c r="DI70" s="55" t="str">
        <f ca="1">IFERROR(IF($J$1=0,"",
IF(AND($J$1=1,DI$2=0,$M70=0),DI$3*$N70,
IF(AND($J$1=2,DI$2=0,$M70=0,OR($N70+DI$3=$I$27+1,DI$3=$N70)),SUM($O$16:$O69)+COUNTIF($Q70:DH70,"&gt;0")+1,
IF(AND($J$1=3,DI$2=0,$M70=0,$N70+DI$3&lt;&gt;$I$27+1,DI$3&lt;&gt;$N70),SUM($O$16:$O69)+COUNTIF($Q70:DH70,"&gt;0")+1,
IF(AND($J$1=4,DI$2=0,$M70=0,$N70+DI$3&lt;&gt;$I$27+1,DI$3&lt;&gt;$N70,DI$1-$L70=0),SUM($O$16:$O69)+COUNTIF($Q70:DH70,"&gt;0")+1,
""))))),"")</f>
        <v/>
      </c>
      <c r="DJ70" s="55" t="str">
        <f ca="1">IFERROR(IF($J$1=0,"",
IF(AND($J$1=1,DJ$2=0,$M70=0),DJ$3*$N70,
IF(AND($J$1=2,DJ$2=0,$M70=0,OR($N70+DJ$3=$I$27+1,DJ$3=$N70)),SUM($O$16:$O69)+COUNTIF($Q70:DI70,"&gt;0")+1,
IF(AND($J$1=3,DJ$2=0,$M70=0,$N70+DJ$3&lt;&gt;$I$27+1,DJ$3&lt;&gt;$N70),SUM($O$16:$O69)+COUNTIF($Q70:DI70,"&gt;0")+1,
IF(AND($J$1=4,DJ$2=0,$M70=0,$N70+DJ$3&lt;&gt;$I$27+1,DJ$3&lt;&gt;$N70,DJ$1-$L70=0),SUM($O$16:$O69)+COUNTIF($Q70:DI70,"&gt;0")+1,
""))))),"")</f>
        <v/>
      </c>
      <c r="DK70" s="55" t="str">
        <f ca="1">IFERROR(IF($J$1=0,"",
IF(AND($J$1=1,DK$2=0,$M70=0),DK$3*$N70,
IF(AND($J$1=2,DK$2=0,$M70=0,OR($N70+DK$3=$I$27+1,DK$3=$N70)),SUM($O$16:$O69)+COUNTIF($Q70:DJ70,"&gt;0")+1,
IF(AND($J$1=3,DK$2=0,$M70=0,$N70+DK$3&lt;&gt;$I$27+1,DK$3&lt;&gt;$N70),SUM($O$16:$O69)+COUNTIF($Q70:DJ70,"&gt;0")+1,
IF(AND($J$1=4,DK$2=0,$M70=0,$N70+DK$3&lt;&gt;$I$27+1,DK$3&lt;&gt;$N70,DK$1-$L70=0),SUM($O$16:$O69)+COUNTIF($Q70:DJ70,"&gt;0")+1,
""))))),"")</f>
        <v/>
      </c>
      <c r="DL70" s="55" t="str">
        <f ca="1">IFERROR(IF($J$1=0,"",
IF(AND($J$1=1,DL$2=0,$M70=0),DL$3*$N70,
IF(AND($J$1=2,DL$2=0,$M70=0,OR($N70+DL$3=$I$27+1,DL$3=$N70)),SUM($O$16:$O69)+COUNTIF($Q70:DK70,"&gt;0")+1,
IF(AND($J$1=3,DL$2=0,$M70=0,$N70+DL$3&lt;&gt;$I$27+1,DL$3&lt;&gt;$N70),SUM($O$16:$O69)+COUNTIF($Q70:DK70,"&gt;0")+1,
IF(AND($J$1=4,DL$2=0,$M70=0,$N70+DL$3&lt;&gt;$I$27+1,DL$3&lt;&gt;$N70,DL$1-$L70=0),SUM($O$16:$O69)+COUNTIF($Q70:DK70,"&gt;0")+1,
""))))),"")</f>
        <v/>
      </c>
      <c r="DM70" s="49" t="str">
        <f ca="1">IFERROR(IF($J$1=0,"",
IF(AND($J$1=1,DM$2=0,$M70=0),DM$3*$N70,
IF(AND($J$1=2,DM$2=0,$M70=0,OR($N70+DM$3=$I$27+1,DM$3=$N70)),SUM($O$16:$O69)+COUNTIF($Q70:DL70,"&gt;0")+1,
IF(AND($J$1=3,DM$2=0,$M70=0,$N70+DM$3&lt;&gt;$I$27+1,DM$3&lt;&gt;$N70),SUM($O$16:$O69)+COUNTIF($Q70:DL70,"&gt;0")+1,
IF(AND($J$1=4,DM$2=0,$M70=0,$N70+DM$3&lt;&gt;$I$27+1,DM$3&lt;&gt;$N70,DM$1-$L70=0),SUM($O$16:$O69)+COUNTIF($Q70:DL70,"&gt;0")+1,
""))))),"")</f>
        <v/>
      </c>
    </row>
    <row r="71" spans="12:117" ht="16.5" customHeight="1" x14ac:dyDescent="0.25">
      <c r="L71" s="2" t="str">
        <f t="shared" si="18"/>
        <v/>
      </c>
      <c r="M71" s="2" t="str">
        <f t="shared" si="16"/>
        <v/>
      </c>
      <c r="N71" s="2" t="str">
        <f t="shared" si="17"/>
        <v/>
      </c>
      <c r="O71" s="2">
        <f t="shared" ca="1" si="19"/>
        <v>0</v>
      </c>
      <c r="P71" s="41" t="str">
        <f t="shared" si="20"/>
        <v/>
      </c>
      <c r="R71" s="55" t="str">
        <f ca="1">IFERROR(IF($J$1=0,"",
IF(AND($J$1=1,R$2=0,$M71=0),R$3*$N71,
IF(AND($J$1=2,R$2=0,$M71=0,OR($N71+R$3=$I$27+1,R$3=$N71)),SUM($O$16:$O70)+COUNTIF($Q71:Q71,"&gt;0")+1,
IF(AND($J$1=3,R$2=0,$M71=0,$N71+R$3&lt;&gt;$I$27+1,R$3&lt;&gt;$N71),SUM($O$16:$O70)+COUNTIF($Q71:Q71,"&gt;0")+1,
IF(AND($J$1=4,R$2=0,$M71=0,$N71+R$3&lt;&gt;$I$27+1,R$3&lt;&gt;$N71,R$1-$L71=0),SUM($O$16:$O70)+COUNTIF($Q71:Q71,"&gt;0")+1,
""))))),"")</f>
        <v/>
      </c>
      <c r="S71" s="55" t="str">
        <f ca="1">IFERROR(IF($J$1=0,"",
IF(AND($J$1=1,S$2=0,$M71=0),S$3*$N71,
IF(AND($J$1=2,S$2=0,$M71=0,OR($N71+S$3=$I$27+1,S$3=$N71)),SUM($O$16:$O70)+COUNTIF($Q71:R71,"&gt;0")+1,
IF(AND($J$1=3,S$2=0,$M71=0,$N71+S$3&lt;&gt;$I$27+1,S$3&lt;&gt;$N71),SUM($O$16:$O70)+COUNTIF($Q71:R71,"&gt;0")+1,
IF(AND($J$1=4,S$2=0,$M71=0,$N71+S$3&lt;&gt;$I$27+1,S$3&lt;&gt;$N71,S$1-$L71=0),SUM($O$16:$O70)+COUNTIF($Q71:R71,"&gt;0")+1,
""))))),"")</f>
        <v/>
      </c>
      <c r="T71" s="55" t="str">
        <f ca="1">IFERROR(IF($J$1=0,"",
IF(AND($J$1=1,T$2=0,$M71=0),T$3*$N71,
IF(AND($J$1=2,T$2=0,$M71=0,OR($N71+T$3=$I$27+1,T$3=$N71)),SUM($O$16:$O70)+COUNTIF($Q71:S71,"&gt;0")+1,
IF(AND($J$1=3,T$2=0,$M71=0,$N71+T$3&lt;&gt;$I$27+1,T$3&lt;&gt;$N71),SUM($O$16:$O70)+COUNTIF($Q71:S71,"&gt;0")+1,
IF(AND($J$1=4,T$2=0,$M71=0,$N71+T$3&lt;&gt;$I$27+1,T$3&lt;&gt;$N71,T$1-$L71=0),SUM($O$16:$O70)+COUNTIF($Q71:S71,"&gt;0")+1,
""))))),"")</f>
        <v/>
      </c>
      <c r="U71" s="55" t="str">
        <f ca="1">IFERROR(IF($J$1=0,"",
IF(AND($J$1=1,U$2=0,$M71=0),U$3*$N71,
IF(AND($J$1=2,U$2=0,$M71=0,OR($N71+U$3=$I$27+1,U$3=$N71)),SUM($O$16:$O70)+COUNTIF($Q71:T71,"&gt;0")+1,
IF(AND($J$1=3,U$2=0,$M71=0,$N71+U$3&lt;&gt;$I$27+1,U$3&lt;&gt;$N71),SUM($O$16:$O70)+COUNTIF($Q71:T71,"&gt;0")+1,
IF(AND($J$1=4,U$2=0,$M71=0,$N71+U$3&lt;&gt;$I$27+1,U$3&lt;&gt;$N71,U$1-$L71=0),SUM($O$16:$O70)+COUNTIF($Q71:T71,"&gt;0")+1,
""))))),"")</f>
        <v/>
      </c>
      <c r="V71" s="55" t="str">
        <f ca="1">IFERROR(IF($J$1=0,"",
IF(AND($J$1=1,V$2=0,$M71=0),V$3*$N71,
IF(AND($J$1=2,V$2=0,$M71=0,OR($N71+V$3=$I$27+1,V$3=$N71)),SUM($O$16:$O70)+COUNTIF($Q71:U71,"&gt;0")+1,
IF(AND($J$1=3,V$2=0,$M71=0,$N71+V$3&lt;&gt;$I$27+1,V$3&lt;&gt;$N71),SUM($O$16:$O70)+COUNTIF($Q71:U71,"&gt;0")+1,
IF(AND($J$1=4,V$2=0,$M71=0,$N71+V$3&lt;&gt;$I$27+1,V$3&lt;&gt;$N71,V$1-$L71=0),SUM($O$16:$O70)+COUNTIF($Q71:U71,"&gt;0")+1,
""))))),"")</f>
        <v/>
      </c>
      <c r="W71" s="55" t="str">
        <f ca="1">IFERROR(IF($J$1=0,"",
IF(AND($J$1=1,W$2=0,$M71=0),W$3*$N71,
IF(AND($J$1=2,W$2=0,$M71=0,OR($N71+W$3=$I$27+1,W$3=$N71)),SUM($O$16:$O70)+COUNTIF($Q71:V71,"&gt;0")+1,
IF(AND($J$1=3,W$2=0,$M71=0,$N71+W$3&lt;&gt;$I$27+1,W$3&lt;&gt;$N71),SUM($O$16:$O70)+COUNTIF($Q71:V71,"&gt;0")+1,
IF(AND($J$1=4,W$2=0,$M71=0,$N71+W$3&lt;&gt;$I$27+1,W$3&lt;&gt;$N71,W$1-$L71=0),SUM($O$16:$O70)+COUNTIF($Q71:V71,"&gt;0")+1,
""))))),"")</f>
        <v/>
      </c>
      <c r="X71" s="55" t="str">
        <f ca="1">IFERROR(IF($J$1=0,"",
IF(AND($J$1=1,X$2=0,$M71=0),X$3*$N71,
IF(AND($J$1=2,X$2=0,$M71=0,OR($N71+X$3=$I$27+1,X$3=$N71)),SUM($O$16:$O70)+COUNTIF($Q71:W71,"&gt;0")+1,
IF(AND($J$1=3,X$2=0,$M71=0,$N71+X$3&lt;&gt;$I$27+1,X$3&lt;&gt;$N71),SUM($O$16:$O70)+COUNTIF($Q71:W71,"&gt;0")+1,
IF(AND($J$1=4,X$2=0,$M71=0,$N71+X$3&lt;&gt;$I$27+1,X$3&lt;&gt;$N71,X$1-$L71=0),SUM($O$16:$O70)+COUNTIF($Q71:W71,"&gt;0")+1,
""))))),"")</f>
        <v/>
      </c>
      <c r="Y71" s="55" t="str">
        <f ca="1">IFERROR(IF($J$1=0,"",
IF(AND($J$1=1,Y$2=0,$M71=0),Y$3*$N71,
IF(AND($J$1=2,Y$2=0,$M71=0,OR($N71+Y$3=$I$27+1,Y$3=$N71)),SUM($O$16:$O70)+COUNTIF($Q71:X71,"&gt;0")+1,
IF(AND($J$1=3,Y$2=0,$M71=0,$N71+Y$3&lt;&gt;$I$27+1,Y$3&lt;&gt;$N71),SUM($O$16:$O70)+COUNTIF($Q71:X71,"&gt;0")+1,
IF(AND($J$1=4,Y$2=0,$M71=0,$N71+Y$3&lt;&gt;$I$27+1,Y$3&lt;&gt;$N71,Y$1-$L71=0),SUM($O$16:$O70)+COUNTIF($Q71:X71,"&gt;0")+1,
""))))),"")</f>
        <v/>
      </c>
      <c r="Z71" s="55" t="str">
        <f ca="1">IFERROR(IF($J$1=0,"",
IF(AND($J$1=1,Z$2=0,$M71=0),Z$3*$N71,
IF(AND($J$1=2,Z$2=0,$M71=0,OR($N71+Z$3=$I$27+1,Z$3=$N71)),SUM($O$16:$O70)+COUNTIF($Q71:Y71,"&gt;0")+1,
IF(AND($J$1=3,Z$2=0,$M71=0,$N71+Z$3&lt;&gt;$I$27+1,Z$3&lt;&gt;$N71),SUM($O$16:$O70)+COUNTIF($Q71:Y71,"&gt;0")+1,
IF(AND($J$1=4,Z$2=0,$M71=0,$N71+Z$3&lt;&gt;$I$27+1,Z$3&lt;&gt;$N71,Z$1-$L71=0),SUM($O$16:$O70)+COUNTIF($Q71:Y71,"&gt;0")+1,
""))))),"")</f>
        <v/>
      </c>
      <c r="AA71" s="55" t="str">
        <f ca="1">IFERROR(IF($J$1=0,"",
IF(AND($J$1=1,AA$2=0,$M71=0),AA$3*$N71,
IF(AND($J$1=2,AA$2=0,$M71=0,OR($N71+AA$3=$I$27+1,AA$3=$N71)),SUM($O$16:$O70)+COUNTIF($Q71:Z71,"&gt;0")+1,
IF(AND($J$1=3,AA$2=0,$M71=0,$N71+AA$3&lt;&gt;$I$27+1,AA$3&lt;&gt;$N71),SUM($O$16:$O70)+COUNTIF($Q71:Z71,"&gt;0")+1,
IF(AND($J$1=4,AA$2=0,$M71=0,$N71+AA$3&lt;&gt;$I$27+1,AA$3&lt;&gt;$N71,AA$1-$L71=0),SUM($O$16:$O70)+COUNTIF($Q71:Z71,"&gt;0")+1,
""))))),"")</f>
        <v/>
      </c>
      <c r="AB71" s="55" t="str">
        <f ca="1">IFERROR(IF($J$1=0,"",
IF(AND($J$1=1,AB$2=0,$M71=0),AB$3*$N71,
IF(AND($J$1=2,AB$2=0,$M71=0,OR($N71+AB$3=$I$27+1,AB$3=$N71)),SUM($O$16:$O70)+COUNTIF($Q71:AA71,"&gt;0")+1,
IF(AND($J$1=3,AB$2=0,$M71=0,$N71+AB$3&lt;&gt;$I$27+1,AB$3&lt;&gt;$N71),SUM($O$16:$O70)+COUNTIF($Q71:AA71,"&gt;0")+1,
IF(AND($J$1=4,AB$2=0,$M71=0,$N71+AB$3&lt;&gt;$I$27+1,AB$3&lt;&gt;$N71,AB$1-$L71=0),SUM($O$16:$O70)+COUNTIF($Q71:AA71,"&gt;0")+1,
""))))),"")</f>
        <v/>
      </c>
      <c r="AC71" s="55" t="str">
        <f ca="1">IFERROR(IF($J$1=0,"",
IF(AND($J$1=1,AC$2=0,$M71=0),AC$3*$N71,
IF(AND($J$1=2,AC$2=0,$M71=0,OR($N71+AC$3=$I$27+1,AC$3=$N71)),SUM($O$16:$O70)+COUNTIF($Q71:AB71,"&gt;0")+1,
IF(AND($J$1=3,AC$2=0,$M71=0,$N71+AC$3&lt;&gt;$I$27+1,AC$3&lt;&gt;$N71),SUM($O$16:$O70)+COUNTIF($Q71:AB71,"&gt;0")+1,
IF(AND($J$1=4,AC$2=0,$M71=0,$N71+AC$3&lt;&gt;$I$27+1,AC$3&lt;&gt;$N71,AC$1-$L71=0),SUM($O$16:$O70)+COUNTIF($Q71:AB71,"&gt;0")+1,
""))))),"")</f>
        <v/>
      </c>
      <c r="AD71" s="55" t="str">
        <f ca="1">IFERROR(IF($J$1=0,"",
IF(AND($J$1=1,AD$2=0,$M71=0),AD$3*$N71,
IF(AND($J$1=2,AD$2=0,$M71=0,OR($N71+AD$3=$I$27+1,AD$3=$N71)),SUM($O$16:$O70)+COUNTIF($Q71:AC71,"&gt;0")+1,
IF(AND($J$1=3,AD$2=0,$M71=0,$N71+AD$3&lt;&gt;$I$27+1,AD$3&lt;&gt;$N71),SUM($O$16:$O70)+COUNTIF($Q71:AC71,"&gt;0")+1,
IF(AND($J$1=4,AD$2=0,$M71=0,$N71+AD$3&lt;&gt;$I$27+1,AD$3&lt;&gt;$N71,AD$1-$L71=0),SUM($O$16:$O70)+COUNTIF($Q71:AC71,"&gt;0")+1,
""))))),"")</f>
        <v/>
      </c>
      <c r="AE71" s="55" t="str">
        <f ca="1">IFERROR(IF($J$1=0,"",
IF(AND($J$1=1,AE$2=0,$M71=0),AE$3*$N71,
IF(AND($J$1=2,AE$2=0,$M71=0,OR($N71+AE$3=$I$27+1,AE$3=$N71)),SUM($O$16:$O70)+COUNTIF($Q71:AD71,"&gt;0")+1,
IF(AND($J$1=3,AE$2=0,$M71=0,$N71+AE$3&lt;&gt;$I$27+1,AE$3&lt;&gt;$N71),SUM($O$16:$O70)+COUNTIF($Q71:AD71,"&gt;0")+1,
IF(AND($J$1=4,AE$2=0,$M71=0,$N71+AE$3&lt;&gt;$I$27+1,AE$3&lt;&gt;$N71,AE$1-$L71=0),SUM($O$16:$O70)+COUNTIF($Q71:AD71,"&gt;0")+1,
""))))),"")</f>
        <v/>
      </c>
      <c r="AF71" s="55" t="str">
        <f ca="1">IFERROR(IF($J$1=0,"",
IF(AND($J$1=1,AF$2=0,$M71=0),AF$3*$N71,
IF(AND($J$1=2,AF$2=0,$M71=0,OR($N71+AF$3=$I$27+1,AF$3=$N71)),SUM($O$16:$O70)+COUNTIF($Q71:AE71,"&gt;0")+1,
IF(AND($J$1=3,AF$2=0,$M71=0,$N71+AF$3&lt;&gt;$I$27+1,AF$3&lt;&gt;$N71),SUM($O$16:$O70)+COUNTIF($Q71:AE71,"&gt;0")+1,
IF(AND($J$1=4,AF$2=0,$M71=0,$N71+AF$3&lt;&gt;$I$27+1,AF$3&lt;&gt;$N71,AF$1-$L71=0),SUM($O$16:$O70)+COUNTIF($Q71:AE71,"&gt;0")+1,
""))))),"")</f>
        <v/>
      </c>
      <c r="AG71" s="55" t="str">
        <f ca="1">IFERROR(IF($J$1=0,"",
IF(AND($J$1=1,AG$2=0,$M71=0),AG$3*$N71,
IF(AND($J$1=2,AG$2=0,$M71=0,OR($N71+AG$3=$I$27+1,AG$3=$N71)),SUM($O$16:$O70)+COUNTIF($Q71:AF71,"&gt;0")+1,
IF(AND($J$1=3,AG$2=0,$M71=0,$N71+AG$3&lt;&gt;$I$27+1,AG$3&lt;&gt;$N71),SUM($O$16:$O70)+COUNTIF($Q71:AF71,"&gt;0")+1,
IF(AND($J$1=4,AG$2=0,$M71=0,$N71+AG$3&lt;&gt;$I$27+1,AG$3&lt;&gt;$N71,AG$1-$L71=0),SUM($O$16:$O70)+COUNTIF($Q71:AF71,"&gt;0")+1,
""))))),"")</f>
        <v/>
      </c>
      <c r="AH71" s="55" t="str">
        <f ca="1">IFERROR(IF($J$1=0,"",
IF(AND($J$1=1,AH$2=0,$M71=0),AH$3*$N71,
IF(AND($J$1=2,AH$2=0,$M71=0,OR($N71+AH$3=$I$27+1,AH$3=$N71)),SUM($O$16:$O70)+COUNTIF($Q71:AG71,"&gt;0")+1,
IF(AND($J$1=3,AH$2=0,$M71=0,$N71+AH$3&lt;&gt;$I$27+1,AH$3&lt;&gt;$N71),SUM($O$16:$O70)+COUNTIF($Q71:AG71,"&gt;0")+1,
IF(AND($J$1=4,AH$2=0,$M71=0,$N71+AH$3&lt;&gt;$I$27+1,AH$3&lt;&gt;$N71,AH$1-$L71=0),SUM($O$16:$O70)+COUNTIF($Q71:AG71,"&gt;0")+1,
""))))),"")</f>
        <v/>
      </c>
      <c r="AI71" s="55" t="str">
        <f ca="1">IFERROR(IF($J$1=0,"",
IF(AND($J$1=1,AI$2=0,$M71=0),AI$3*$N71,
IF(AND($J$1=2,AI$2=0,$M71=0,OR($N71+AI$3=$I$27+1,AI$3=$N71)),SUM($O$16:$O70)+COUNTIF($Q71:AH71,"&gt;0")+1,
IF(AND($J$1=3,AI$2=0,$M71=0,$N71+AI$3&lt;&gt;$I$27+1,AI$3&lt;&gt;$N71),SUM($O$16:$O70)+COUNTIF($Q71:AH71,"&gt;0")+1,
IF(AND($J$1=4,AI$2=0,$M71=0,$N71+AI$3&lt;&gt;$I$27+1,AI$3&lt;&gt;$N71,AI$1-$L71=0),SUM($O$16:$O70)+COUNTIF($Q71:AH71,"&gt;0")+1,
""))))),"")</f>
        <v/>
      </c>
      <c r="AJ71" s="55" t="str">
        <f ca="1">IFERROR(IF($J$1=0,"",
IF(AND($J$1=1,AJ$2=0,$M71=0),AJ$3*$N71,
IF(AND($J$1=2,AJ$2=0,$M71=0,OR($N71+AJ$3=$I$27+1,AJ$3=$N71)),SUM($O$16:$O70)+COUNTIF($Q71:AI71,"&gt;0")+1,
IF(AND($J$1=3,AJ$2=0,$M71=0,$N71+AJ$3&lt;&gt;$I$27+1,AJ$3&lt;&gt;$N71),SUM($O$16:$O70)+COUNTIF($Q71:AI71,"&gt;0")+1,
IF(AND($J$1=4,AJ$2=0,$M71=0,$N71+AJ$3&lt;&gt;$I$27+1,AJ$3&lt;&gt;$N71,AJ$1-$L71=0),SUM($O$16:$O70)+COUNTIF($Q71:AI71,"&gt;0")+1,
""))))),"")</f>
        <v/>
      </c>
      <c r="AK71" s="55" t="str">
        <f ca="1">IFERROR(IF($J$1=0,"",
IF(AND($J$1=1,AK$2=0,$M71=0),AK$3*$N71,
IF(AND($J$1=2,AK$2=0,$M71=0,OR($N71+AK$3=$I$27+1,AK$3=$N71)),SUM($O$16:$O70)+COUNTIF($Q71:AJ71,"&gt;0")+1,
IF(AND($J$1=3,AK$2=0,$M71=0,$N71+AK$3&lt;&gt;$I$27+1,AK$3&lt;&gt;$N71),SUM($O$16:$O70)+COUNTIF($Q71:AJ71,"&gt;0")+1,
IF(AND($J$1=4,AK$2=0,$M71=0,$N71+AK$3&lt;&gt;$I$27+1,AK$3&lt;&gt;$N71,AK$1-$L71=0),SUM($O$16:$O70)+COUNTIF($Q71:AJ71,"&gt;0")+1,
""))))),"")</f>
        <v/>
      </c>
      <c r="AL71" s="55" t="str">
        <f ca="1">IFERROR(IF($J$1=0,"",
IF(AND($J$1=1,AL$2=0,$M71=0),AL$3*$N71,
IF(AND($J$1=2,AL$2=0,$M71=0,OR($N71+AL$3=$I$27+1,AL$3=$N71)),SUM($O$16:$O70)+COUNTIF($Q71:AK71,"&gt;0")+1,
IF(AND($J$1=3,AL$2=0,$M71=0,$N71+AL$3&lt;&gt;$I$27+1,AL$3&lt;&gt;$N71),SUM($O$16:$O70)+COUNTIF($Q71:AK71,"&gt;0")+1,
IF(AND($J$1=4,AL$2=0,$M71=0,$N71+AL$3&lt;&gt;$I$27+1,AL$3&lt;&gt;$N71,AL$1-$L71=0),SUM($O$16:$O70)+COUNTIF($Q71:AK71,"&gt;0")+1,
""))))),"")</f>
        <v/>
      </c>
      <c r="AM71" s="55" t="str">
        <f ca="1">IFERROR(IF($J$1=0,"",
IF(AND($J$1=1,AM$2=0,$M71=0),AM$3*$N71,
IF(AND($J$1=2,AM$2=0,$M71=0,OR($N71+AM$3=$I$27+1,AM$3=$N71)),SUM($O$16:$O70)+COUNTIF($Q71:AL71,"&gt;0")+1,
IF(AND($J$1=3,AM$2=0,$M71=0,$N71+AM$3&lt;&gt;$I$27+1,AM$3&lt;&gt;$N71),SUM($O$16:$O70)+COUNTIF($Q71:AL71,"&gt;0")+1,
IF(AND($J$1=4,AM$2=0,$M71=0,$N71+AM$3&lt;&gt;$I$27+1,AM$3&lt;&gt;$N71,AM$1-$L71=0),SUM($O$16:$O70)+COUNTIF($Q71:AL71,"&gt;0")+1,
""))))),"")</f>
        <v/>
      </c>
      <c r="AN71" s="55" t="str">
        <f ca="1">IFERROR(IF($J$1=0,"",
IF(AND($J$1=1,AN$2=0,$M71=0),AN$3*$N71,
IF(AND($J$1=2,AN$2=0,$M71=0,OR($N71+AN$3=$I$27+1,AN$3=$N71)),SUM($O$16:$O70)+COUNTIF($Q71:AM71,"&gt;0")+1,
IF(AND($J$1=3,AN$2=0,$M71=0,$N71+AN$3&lt;&gt;$I$27+1,AN$3&lt;&gt;$N71),SUM($O$16:$O70)+COUNTIF($Q71:AM71,"&gt;0")+1,
IF(AND($J$1=4,AN$2=0,$M71=0,$N71+AN$3&lt;&gt;$I$27+1,AN$3&lt;&gt;$N71,AN$1-$L71=0),SUM($O$16:$O70)+COUNTIF($Q71:AM71,"&gt;0")+1,
""))))),"")</f>
        <v/>
      </c>
      <c r="AO71" s="55" t="str">
        <f ca="1">IFERROR(IF($J$1=0,"",
IF(AND($J$1=1,AO$2=0,$M71=0),AO$3*$N71,
IF(AND($J$1=2,AO$2=0,$M71=0,OR($N71+AO$3=$I$27+1,AO$3=$N71)),SUM($O$16:$O70)+COUNTIF($Q71:AN71,"&gt;0")+1,
IF(AND($J$1=3,AO$2=0,$M71=0,$N71+AO$3&lt;&gt;$I$27+1,AO$3&lt;&gt;$N71),SUM($O$16:$O70)+COUNTIF($Q71:AN71,"&gt;0")+1,
IF(AND($J$1=4,AO$2=0,$M71=0,$N71+AO$3&lt;&gt;$I$27+1,AO$3&lt;&gt;$N71,AO$1-$L71=0),SUM($O$16:$O70)+COUNTIF($Q71:AN71,"&gt;0")+1,
""))))),"")</f>
        <v/>
      </c>
      <c r="AP71" s="55" t="str">
        <f ca="1">IFERROR(IF($J$1=0,"",
IF(AND($J$1=1,AP$2=0,$M71=0),AP$3*$N71,
IF(AND($J$1=2,AP$2=0,$M71=0,OR($N71+AP$3=$I$27+1,AP$3=$N71)),SUM($O$16:$O70)+COUNTIF($Q71:AO71,"&gt;0")+1,
IF(AND($J$1=3,AP$2=0,$M71=0,$N71+AP$3&lt;&gt;$I$27+1,AP$3&lt;&gt;$N71),SUM($O$16:$O70)+COUNTIF($Q71:AO71,"&gt;0")+1,
IF(AND($J$1=4,AP$2=0,$M71=0,$N71+AP$3&lt;&gt;$I$27+1,AP$3&lt;&gt;$N71,AP$1-$L71=0),SUM($O$16:$O70)+COUNTIF($Q71:AO71,"&gt;0")+1,
""))))),"")</f>
        <v/>
      </c>
      <c r="AQ71" s="55" t="str">
        <f ca="1">IFERROR(IF($J$1=0,"",
IF(AND($J$1=1,AQ$2=0,$M71=0),AQ$3*$N71,
IF(AND($J$1=2,AQ$2=0,$M71=0,OR($N71+AQ$3=$I$27+1,AQ$3=$N71)),SUM($O$16:$O70)+COUNTIF($Q71:AP71,"&gt;0")+1,
IF(AND($J$1=3,AQ$2=0,$M71=0,$N71+AQ$3&lt;&gt;$I$27+1,AQ$3&lt;&gt;$N71),SUM($O$16:$O70)+COUNTIF($Q71:AP71,"&gt;0")+1,
IF(AND($J$1=4,AQ$2=0,$M71=0,$N71+AQ$3&lt;&gt;$I$27+1,AQ$3&lt;&gt;$N71,AQ$1-$L71=0),SUM($O$16:$O70)+COUNTIF($Q71:AP71,"&gt;0")+1,
""))))),"")</f>
        <v/>
      </c>
      <c r="AR71" s="55" t="str">
        <f ca="1">IFERROR(IF($J$1=0,"",
IF(AND($J$1=1,AR$2=0,$M71=0),AR$3*$N71,
IF(AND($J$1=2,AR$2=0,$M71=0,OR($N71+AR$3=$I$27+1,AR$3=$N71)),SUM($O$16:$O70)+COUNTIF($Q71:AQ71,"&gt;0")+1,
IF(AND($J$1=3,AR$2=0,$M71=0,$N71+AR$3&lt;&gt;$I$27+1,AR$3&lt;&gt;$N71),SUM($O$16:$O70)+COUNTIF($Q71:AQ71,"&gt;0")+1,
IF(AND($J$1=4,AR$2=0,$M71=0,$N71+AR$3&lt;&gt;$I$27+1,AR$3&lt;&gt;$N71,AR$1-$L71=0),SUM($O$16:$O70)+COUNTIF($Q71:AQ71,"&gt;0")+1,
""))))),"")</f>
        <v/>
      </c>
      <c r="AS71" s="55" t="str">
        <f ca="1">IFERROR(IF($J$1=0,"",
IF(AND($J$1=1,AS$2=0,$M71=0),AS$3*$N71,
IF(AND($J$1=2,AS$2=0,$M71=0,OR($N71+AS$3=$I$27+1,AS$3=$N71)),SUM($O$16:$O70)+COUNTIF($Q71:AR71,"&gt;0")+1,
IF(AND($J$1=3,AS$2=0,$M71=0,$N71+AS$3&lt;&gt;$I$27+1,AS$3&lt;&gt;$N71),SUM($O$16:$O70)+COUNTIF($Q71:AR71,"&gt;0")+1,
IF(AND($J$1=4,AS$2=0,$M71=0,$N71+AS$3&lt;&gt;$I$27+1,AS$3&lt;&gt;$N71,AS$1-$L71=0),SUM($O$16:$O70)+COUNTIF($Q71:AR71,"&gt;0")+1,
""))))),"")</f>
        <v/>
      </c>
      <c r="AT71" s="55" t="str">
        <f ca="1">IFERROR(IF($J$1=0,"",
IF(AND($J$1=1,AT$2=0,$M71=0),AT$3*$N71,
IF(AND($J$1=2,AT$2=0,$M71=0,OR($N71+AT$3=$I$27+1,AT$3=$N71)),SUM($O$16:$O70)+COUNTIF($Q71:AS71,"&gt;0")+1,
IF(AND($J$1=3,AT$2=0,$M71=0,$N71+AT$3&lt;&gt;$I$27+1,AT$3&lt;&gt;$N71),SUM($O$16:$O70)+COUNTIF($Q71:AS71,"&gt;0")+1,
IF(AND($J$1=4,AT$2=0,$M71=0,$N71+AT$3&lt;&gt;$I$27+1,AT$3&lt;&gt;$N71,AT$1-$L71=0),SUM($O$16:$O70)+COUNTIF($Q71:AS71,"&gt;0")+1,
""))))),"")</f>
        <v/>
      </c>
      <c r="AU71" s="55" t="str">
        <f ca="1">IFERROR(IF($J$1=0,"",
IF(AND($J$1=1,AU$2=0,$M71=0),AU$3*$N71,
IF(AND($J$1=2,AU$2=0,$M71=0,OR($N71+AU$3=$I$27+1,AU$3=$N71)),SUM($O$16:$O70)+COUNTIF($Q71:AT71,"&gt;0")+1,
IF(AND($J$1=3,AU$2=0,$M71=0,$N71+AU$3&lt;&gt;$I$27+1,AU$3&lt;&gt;$N71),SUM($O$16:$O70)+COUNTIF($Q71:AT71,"&gt;0")+1,
IF(AND($J$1=4,AU$2=0,$M71=0,$N71+AU$3&lt;&gt;$I$27+1,AU$3&lt;&gt;$N71,AU$1-$L71=0),SUM($O$16:$O70)+COUNTIF($Q71:AT71,"&gt;0")+1,
""))))),"")</f>
        <v/>
      </c>
      <c r="AV71" s="55" t="str">
        <f ca="1">IFERROR(IF($J$1=0,"",
IF(AND($J$1=1,AV$2=0,$M71=0),AV$3*$N71,
IF(AND($J$1=2,AV$2=0,$M71=0,OR($N71+AV$3=$I$27+1,AV$3=$N71)),SUM($O$16:$O70)+COUNTIF($Q71:AU71,"&gt;0")+1,
IF(AND($J$1=3,AV$2=0,$M71=0,$N71+AV$3&lt;&gt;$I$27+1,AV$3&lt;&gt;$N71),SUM($O$16:$O70)+COUNTIF($Q71:AU71,"&gt;0")+1,
IF(AND($J$1=4,AV$2=0,$M71=0,$N71+AV$3&lt;&gt;$I$27+1,AV$3&lt;&gt;$N71,AV$1-$L71=0),SUM($O$16:$O70)+COUNTIF($Q71:AU71,"&gt;0")+1,
""))))),"")</f>
        <v/>
      </c>
      <c r="AW71" s="55" t="str">
        <f ca="1">IFERROR(IF($J$1=0,"",
IF(AND($J$1=1,AW$2=0,$M71=0),AW$3*$N71,
IF(AND($J$1=2,AW$2=0,$M71=0,OR($N71+AW$3=$I$27+1,AW$3=$N71)),SUM($O$16:$O70)+COUNTIF($Q71:AV71,"&gt;0")+1,
IF(AND($J$1=3,AW$2=0,$M71=0,$N71+AW$3&lt;&gt;$I$27+1,AW$3&lt;&gt;$N71),SUM($O$16:$O70)+COUNTIF($Q71:AV71,"&gt;0")+1,
IF(AND($J$1=4,AW$2=0,$M71=0,$N71+AW$3&lt;&gt;$I$27+1,AW$3&lt;&gt;$N71,AW$1-$L71=0),SUM($O$16:$O70)+COUNTIF($Q71:AV71,"&gt;0")+1,
""))))),"")</f>
        <v/>
      </c>
      <c r="AX71" s="55" t="str">
        <f ca="1">IFERROR(IF($J$1=0,"",
IF(AND($J$1=1,AX$2=0,$M71=0),AX$3*$N71,
IF(AND($J$1=2,AX$2=0,$M71=0,OR($N71+AX$3=$I$27+1,AX$3=$N71)),SUM($O$16:$O70)+COUNTIF($Q71:AW71,"&gt;0")+1,
IF(AND($J$1=3,AX$2=0,$M71=0,$N71+AX$3&lt;&gt;$I$27+1,AX$3&lt;&gt;$N71),SUM($O$16:$O70)+COUNTIF($Q71:AW71,"&gt;0")+1,
IF(AND($J$1=4,AX$2=0,$M71=0,$N71+AX$3&lt;&gt;$I$27+1,AX$3&lt;&gt;$N71,AX$1-$L71=0),SUM($O$16:$O70)+COUNTIF($Q71:AW71,"&gt;0")+1,
""))))),"")</f>
        <v/>
      </c>
      <c r="AY71" s="55" t="str">
        <f ca="1">IFERROR(IF($J$1=0,"",
IF(AND($J$1=1,AY$2=0,$M71=0),AY$3*$N71,
IF(AND($J$1=2,AY$2=0,$M71=0,OR($N71+AY$3=$I$27+1,AY$3=$N71)),SUM($O$16:$O70)+COUNTIF($Q71:AX71,"&gt;0")+1,
IF(AND($J$1=3,AY$2=0,$M71=0,$N71+AY$3&lt;&gt;$I$27+1,AY$3&lt;&gt;$N71),SUM($O$16:$O70)+COUNTIF($Q71:AX71,"&gt;0")+1,
IF(AND($J$1=4,AY$2=0,$M71=0,$N71+AY$3&lt;&gt;$I$27+1,AY$3&lt;&gt;$N71,AY$1-$L71=0),SUM($O$16:$O70)+COUNTIF($Q71:AX71,"&gt;0")+1,
""))))),"")</f>
        <v/>
      </c>
      <c r="AZ71" s="55" t="str">
        <f ca="1">IFERROR(IF($J$1=0,"",
IF(AND($J$1=1,AZ$2=0,$M71=0),AZ$3*$N71,
IF(AND($J$1=2,AZ$2=0,$M71=0,OR($N71+AZ$3=$I$27+1,AZ$3=$N71)),SUM($O$16:$O70)+COUNTIF($Q71:AY71,"&gt;0")+1,
IF(AND($J$1=3,AZ$2=0,$M71=0,$N71+AZ$3&lt;&gt;$I$27+1,AZ$3&lt;&gt;$N71),SUM($O$16:$O70)+COUNTIF($Q71:AY71,"&gt;0")+1,
IF(AND($J$1=4,AZ$2=0,$M71=0,$N71+AZ$3&lt;&gt;$I$27+1,AZ$3&lt;&gt;$N71,AZ$1-$L71=0),SUM($O$16:$O70)+COUNTIF($Q71:AY71,"&gt;0")+1,
""))))),"")</f>
        <v/>
      </c>
      <c r="BA71" s="55" t="str">
        <f ca="1">IFERROR(IF($J$1=0,"",
IF(AND($J$1=1,BA$2=0,$M71=0),BA$3*$N71,
IF(AND($J$1=2,BA$2=0,$M71=0,OR($N71+BA$3=$I$27+1,BA$3=$N71)),SUM($O$16:$O70)+COUNTIF($Q71:AZ71,"&gt;0")+1,
IF(AND($J$1=3,BA$2=0,$M71=0,$N71+BA$3&lt;&gt;$I$27+1,BA$3&lt;&gt;$N71),SUM($O$16:$O70)+COUNTIF($Q71:AZ71,"&gt;0")+1,
IF(AND($J$1=4,BA$2=0,$M71=0,$N71+BA$3&lt;&gt;$I$27+1,BA$3&lt;&gt;$N71,BA$1-$L71=0),SUM($O$16:$O70)+COUNTIF($Q71:AZ71,"&gt;0")+1,
""))))),"")</f>
        <v/>
      </c>
      <c r="BB71" s="55" t="str">
        <f ca="1">IFERROR(IF($J$1=0,"",
IF(AND($J$1=1,BB$2=0,$M71=0),BB$3*$N71,
IF(AND($J$1=2,BB$2=0,$M71=0,OR($N71+BB$3=$I$27+1,BB$3=$N71)),SUM($O$16:$O70)+COUNTIF($Q71:BA71,"&gt;0")+1,
IF(AND($J$1=3,BB$2=0,$M71=0,$N71+BB$3&lt;&gt;$I$27+1,BB$3&lt;&gt;$N71),SUM($O$16:$O70)+COUNTIF($Q71:BA71,"&gt;0")+1,
IF(AND($J$1=4,BB$2=0,$M71=0,$N71+BB$3&lt;&gt;$I$27+1,BB$3&lt;&gt;$N71,BB$1-$L71=0),SUM($O$16:$O70)+COUNTIF($Q71:BA71,"&gt;0")+1,
""))))),"")</f>
        <v/>
      </c>
      <c r="BC71" s="55" t="str">
        <f ca="1">IFERROR(IF($J$1=0,"",
IF(AND($J$1=1,BC$2=0,$M71=0),BC$3*$N71,
IF(AND($J$1=2,BC$2=0,$M71=0,OR($N71+BC$3=$I$27+1,BC$3=$N71)),SUM($O$16:$O70)+COUNTIF($Q71:BB71,"&gt;0")+1,
IF(AND($J$1=3,BC$2=0,$M71=0,$N71+BC$3&lt;&gt;$I$27+1,BC$3&lt;&gt;$N71),SUM($O$16:$O70)+COUNTIF($Q71:BB71,"&gt;0")+1,
IF(AND($J$1=4,BC$2=0,$M71=0,$N71+BC$3&lt;&gt;$I$27+1,BC$3&lt;&gt;$N71,BC$1-$L71=0),SUM($O$16:$O70)+COUNTIF($Q71:BB71,"&gt;0")+1,
""))))),"")</f>
        <v/>
      </c>
      <c r="BD71" s="55" t="str">
        <f ca="1">IFERROR(IF($J$1=0,"",
IF(AND($J$1=1,BD$2=0,$M71=0),BD$3*$N71,
IF(AND($J$1=2,BD$2=0,$M71=0,OR($N71+BD$3=$I$27+1,BD$3=$N71)),SUM($O$16:$O70)+COUNTIF($Q71:BC71,"&gt;0")+1,
IF(AND($J$1=3,BD$2=0,$M71=0,$N71+BD$3&lt;&gt;$I$27+1,BD$3&lt;&gt;$N71),SUM($O$16:$O70)+COUNTIF($Q71:BC71,"&gt;0")+1,
IF(AND($J$1=4,BD$2=0,$M71=0,$N71+BD$3&lt;&gt;$I$27+1,BD$3&lt;&gt;$N71,BD$1-$L71=0),SUM($O$16:$O70)+COUNTIF($Q71:BC71,"&gt;0")+1,
""))))),"")</f>
        <v/>
      </c>
      <c r="BE71" s="55" t="str">
        <f ca="1">IFERROR(IF($J$1=0,"",
IF(AND($J$1=1,BE$2=0,$M71=0),BE$3*$N71,
IF(AND($J$1=2,BE$2=0,$M71=0,OR($N71+BE$3=$I$27+1,BE$3=$N71)),SUM($O$16:$O70)+COUNTIF($Q71:BD71,"&gt;0")+1,
IF(AND($J$1=3,BE$2=0,$M71=0,$N71+BE$3&lt;&gt;$I$27+1,BE$3&lt;&gt;$N71),SUM($O$16:$O70)+COUNTIF($Q71:BD71,"&gt;0")+1,
IF(AND($J$1=4,BE$2=0,$M71=0,$N71+BE$3&lt;&gt;$I$27+1,BE$3&lt;&gt;$N71,BE$1-$L71=0),SUM($O$16:$O70)+COUNTIF($Q71:BD71,"&gt;0")+1,
""))))),"")</f>
        <v/>
      </c>
      <c r="BF71" s="55" t="str">
        <f ca="1">IFERROR(IF($J$1=0,"",
IF(AND($J$1=1,BF$2=0,$M71=0),BF$3*$N71,
IF(AND($J$1=2,BF$2=0,$M71=0,OR($N71+BF$3=$I$27+1,BF$3=$N71)),SUM($O$16:$O70)+COUNTIF($Q71:BE71,"&gt;0")+1,
IF(AND($J$1=3,BF$2=0,$M71=0,$N71+BF$3&lt;&gt;$I$27+1,BF$3&lt;&gt;$N71),SUM($O$16:$O70)+COUNTIF($Q71:BE71,"&gt;0")+1,
IF(AND($J$1=4,BF$2=0,$M71=0,$N71+BF$3&lt;&gt;$I$27+1,BF$3&lt;&gt;$N71,BF$1-$L71=0),SUM($O$16:$O70)+COUNTIF($Q71:BE71,"&gt;0")+1,
""))))),"")</f>
        <v/>
      </c>
      <c r="BG71" s="55" t="str">
        <f ca="1">IFERROR(IF($J$1=0,"",
IF(AND($J$1=1,BG$2=0,$M71=0),BG$3*$N71,
IF(AND($J$1=2,BG$2=0,$M71=0,OR($N71+BG$3=$I$27+1,BG$3=$N71)),SUM($O$16:$O70)+COUNTIF($Q71:BF71,"&gt;0")+1,
IF(AND($J$1=3,BG$2=0,$M71=0,$N71+BG$3&lt;&gt;$I$27+1,BG$3&lt;&gt;$N71),SUM($O$16:$O70)+COUNTIF($Q71:BF71,"&gt;0")+1,
IF(AND($J$1=4,BG$2=0,$M71=0,$N71+BG$3&lt;&gt;$I$27+1,BG$3&lt;&gt;$N71,BG$1-$L71=0),SUM($O$16:$O70)+COUNTIF($Q71:BF71,"&gt;0")+1,
""))))),"")</f>
        <v/>
      </c>
      <c r="BH71" s="55" t="str">
        <f ca="1">IFERROR(IF($J$1=0,"",
IF(AND($J$1=1,BH$2=0,$M71=0),BH$3*$N71,
IF(AND($J$1=2,BH$2=0,$M71=0,OR($N71+BH$3=$I$27+1,BH$3=$N71)),SUM($O$16:$O70)+COUNTIF($Q71:BG71,"&gt;0")+1,
IF(AND($J$1=3,BH$2=0,$M71=0,$N71+BH$3&lt;&gt;$I$27+1,BH$3&lt;&gt;$N71),SUM($O$16:$O70)+COUNTIF($Q71:BG71,"&gt;0")+1,
IF(AND($J$1=4,BH$2=0,$M71=0,$N71+BH$3&lt;&gt;$I$27+1,BH$3&lt;&gt;$N71,BH$1-$L71=0),SUM($O$16:$O70)+COUNTIF($Q71:BG71,"&gt;0")+1,
""))))),"")</f>
        <v/>
      </c>
      <c r="BI71" s="55" t="str">
        <f ca="1">IFERROR(IF($J$1=0,"",
IF(AND($J$1=1,BI$2=0,$M71=0),BI$3*$N71,
IF(AND($J$1=2,BI$2=0,$M71=0,OR($N71+BI$3=$I$27+1,BI$3=$N71)),SUM($O$16:$O70)+COUNTIF($Q71:BH71,"&gt;0")+1,
IF(AND($J$1=3,BI$2=0,$M71=0,$N71+BI$3&lt;&gt;$I$27+1,BI$3&lt;&gt;$N71),SUM($O$16:$O70)+COUNTIF($Q71:BH71,"&gt;0")+1,
IF(AND($J$1=4,BI$2=0,$M71=0,$N71+BI$3&lt;&gt;$I$27+1,BI$3&lt;&gt;$N71,BI$1-$L71=0),SUM($O$16:$O70)+COUNTIF($Q71:BH71,"&gt;0")+1,
""))))),"")</f>
        <v/>
      </c>
      <c r="BJ71" s="55" t="str">
        <f ca="1">IFERROR(IF($J$1=0,"",
IF(AND($J$1=1,BJ$2=0,$M71=0),BJ$3*$N71,
IF(AND($J$1=2,BJ$2=0,$M71=0,OR($N71+BJ$3=$I$27+1,BJ$3=$N71)),SUM($O$16:$O70)+COUNTIF($Q71:BI71,"&gt;0")+1,
IF(AND($J$1=3,BJ$2=0,$M71=0,$N71+BJ$3&lt;&gt;$I$27+1,BJ$3&lt;&gt;$N71),SUM($O$16:$O70)+COUNTIF($Q71:BI71,"&gt;0")+1,
IF(AND($J$1=4,BJ$2=0,$M71=0,$N71+BJ$3&lt;&gt;$I$27+1,BJ$3&lt;&gt;$N71,BJ$1-$L71=0),SUM($O$16:$O70)+COUNTIF($Q71:BI71,"&gt;0")+1,
""))))),"")</f>
        <v/>
      </c>
      <c r="BK71" s="55" t="str">
        <f ca="1">IFERROR(IF($J$1=0,"",
IF(AND($J$1=1,BK$2=0,$M71=0),BK$3*$N71,
IF(AND($J$1=2,BK$2=0,$M71=0,OR($N71+BK$3=$I$27+1,BK$3=$N71)),SUM($O$16:$O70)+COUNTIF($Q71:BJ71,"&gt;0")+1,
IF(AND($J$1=3,BK$2=0,$M71=0,$N71+BK$3&lt;&gt;$I$27+1,BK$3&lt;&gt;$N71),SUM($O$16:$O70)+COUNTIF($Q71:BJ71,"&gt;0")+1,
IF(AND($J$1=4,BK$2=0,$M71=0,$N71+BK$3&lt;&gt;$I$27+1,BK$3&lt;&gt;$N71,BK$1-$L71=0),SUM($O$16:$O70)+COUNTIF($Q71:BJ71,"&gt;0")+1,
""))))),"")</f>
        <v/>
      </c>
      <c r="BL71" s="55" t="str">
        <f ca="1">IFERROR(IF($J$1=0,"",
IF(AND($J$1=1,BL$2=0,$M71=0),BL$3*$N71,
IF(AND($J$1=2,BL$2=0,$M71=0,OR($N71+BL$3=$I$27+1,BL$3=$N71)),SUM($O$16:$O70)+COUNTIF($Q71:BK71,"&gt;0")+1,
IF(AND($J$1=3,BL$2=0,$M71=0,$N71+BL$3&lt;&gt;$I$27+1,BL$3&lt;&gt;$N71),SUM($O$16:$O70)+COUNTIF($Q71:BK71,"&gt;0")+1,
IF(AND($J$1=4,BL$2=0,$M71=0,$N71+BL$3&lt;&gt;$I$27+1,BL$3&lt;&gt;$N71,BL$1-$L71=0),SUM($O$16:$O70)+COUNTIF($Q71:BK71,"&gt;0")+1,
""))))),"")</f>
        <v/>
      </c>
      <c r="BM71" s="55" t="str">
        <f ca="1">IFERROR(IF($J$1=0,"",
IF(AND($J$1=1,BM$2=0,$M71=0),BM$3*$N71,
IF(AND($J$1=2,BM$2=0,$M71=0,OR($N71+BM$3=$I$27+1,BM$3=$N71)),SUM($O$16:$O70)+COUNTIF($Q71:BL71,"&gt;0")+1,
IF(AND($J$1=3,BM$2=0,$M71=0,$N71+BM$3&lt;&gt;$I$27+1,BM$3&lt;&gt;$N71),SUM($O$16:$O70)+COUNTIF($Q71:BL71,"&gt;0")+1,
IF(AND($J$1=4,BM$2=0,$M71=0,$N71+BM$3&lt;&gt;$I$27+1,BM$3&lt;&gt;$N71,BM$1-$L71=0),SUM($O$16:$O70)+COUNTIF($Q71:BL71,"&gt;0")+1,
""))))),"")</f>
        <v/>
      </c>
      <c r="BN71" s="55" t="str">
        <f ca="1">IFERROR(IF($J$1=0,"",
IF(AND($J$1=1,BN$2=0,$M71=0),BN$3*$N71,
IF(AND($J$1=2,BN$2=0,$M71=0,OR($N71+BN$3=$I$27+1,BN$3=$N71)),SUM($O$16:$O70)+COUNTIF($Q71:BM71,"&gt;0")+1,
IF(AND($J$1=3,BN$2=0,$M71=0,$N71+BN$3&lt;&gt;$I$27+1,BN$3&lt;&gt;$N71),SUM($O$16:$O70)+COUNTIF($Q71:BM71,"&gt;0")+1,
IF(AND($J$1=4,BN$2=0,$M71=0,$N71+BN$3&lt;&gt;$I$27+1,BN$3&lt;&gt;$N71,BN$1-$L71=0),SUM($O$16:$O70)+COUNTIF($Q71:BM71,"&gt;0")+1,
""))))),"")</f>
        <v/>
      </c>
      <c r="BO71" s="55" t="str">
        <f ca="1">IFERROR(IF($J$1=0,"",
IF(AND($J$1=1,BO$2=0,$M71=0),BO$3*$N71,
IF(AND($J$1=2,BO$2=0,$M71=0,OR($N71+BO$3=$I$27+1,BO$3=$N71)),SUM($O$16:$O70)+COUNTIF($Q71:BN71,"&gt;0")+1,
IF(AND($J$1=3,BO$2=0,$M71=0,$N71+BO$3&lt;&gt;$I$27+1,BO$3&lt;&gt;$N71),SUM($O$16:$O70)+COUNTIF($Q71:BN71,"&gt;0")+1,
IF(AND($J$1=4,BO$2=0,$M71=0,$N71+BO$3&lt;&gt;$I$27+1,BO$3&lt;&gt;$N71,BO$1-$L71=0),SUM($O$16:$O70)+COUNTIF($Q71:BN71,"&gt;0")+1,
""))))),"")</f>
        <v/>
      </c>
      <c r="BP71" s="55" t="str">
        <f ca="1">IFERROR(IF($J$1=0,"",
IF(AND($J$1=1,BP$2=0,$M71=0),BP$3*$N71,
IF(AND($J$1=2,BP$2=0,$M71=0,OR($N71+BP$3=$I$27+1,BP$3=$N71)),SUM($O$16:$O70)+COUNTIF($Q71:BO71,"&gt;0")+1,
IF(AND($J$1=3,BP$2=0,$M71=0,$N71+BP$3&lt;&gt;$I$27+1,BP$3&lt;&gt;$N71),SUM($O$16:$O70)+COUNTIF($Q71:BO71,"&gt;0")+1,
IF(AND($J$1=4,BP$2=0,$M71=0,$N71+BP$3&lt;&gt;$I$27+1,BP$3&lt;&gt;$N71,BP$1-$L71=0),SUM($O$16:$O70)+COUNTIF($Q71:BO71,"&gt;0")+1,
""))))),"")</f>
        <v/>
      </c>
      <c r="BQ71" s="55" t="str">
        <f ca="1">IFERROR(IF($J$1=0,"",
IF(AND($J$1=1,BQ$2=0,$M71=0),BQ$3*$N71,
IF(AND($J$1=2,BQ$2=0,$M71=0,OR($N71+BQ$3=$I$27+1,BQ$3=$N71)),SUM($O$16:$O70)+COUNTIF($Q71:BP71,"&gt;0")+1,
IF(AND($J$1=3,BQ$2=0,$M71=0,$N71+BQ$3&lt;&gt;$I$27+1,BQ$3&lt;&gt;$N71),SUM($O$16:$O70)+COUNTIF($Q71:BP71,"&gt;0")+1,
IF(AND($J$1=4,BQ$2=0,$M71=0,$N71+BQ$3&lt;&gt;$I$27+1,BQ$3&lt;&gt;$N71,BQ$1-$L71=0),SUM($O$16:$O70)+COUNTIF($Q71:BP71,"&gt;0")+1,
""))))),"")</f>
        <v/>
      </c>
      <c r="BR71" s="55" t="str">
        <f ca="1">IFERROR(IF($J$1=0,"",
IF(AND($J$1=1,BR$2=0,$M71=0),BR$3*$N71,
IF(AND($J$1=2,BR$2=0,$M71=0,OR($N71+BR$3=$I$27+1,BR$3=$N71)),SUM($O$16:$O70)+COUNTIF($Q71:BQ71,"&gt;0")+1,
IF(AND($J$1=3,BR$2=0,$M71=0,$N71+BR$3&lt;&gt;$I$27+1,BR$3&lt;&gt;$N71),SUM($O$16:$O70)+COUNTIF($Q71:BQ71,"&gt;0")+1,
IF(AND($J$1=4,BR$2=0,$M71=0,$N71+BR$3&lt;&gt;$I$27+1,BR$3&lt;&gt;$N71,BR$1-$L71=0),SUM($O$16:$O70)+COUNTIF($Q71:BQ71,"&gt;0")+1,
""))))),"")</f>
        <v/>
      </c>
      <c r="BS71" s="55" t="str">
        <f ca="1">IFERROR(IF($J$1=0,"",
IF(AND($J$1=1,BS$2=0,$M71=0),BS$3*$N71,
IF(AND($J$1=2,BS$2=0,$M71=0,OR($N71+BS$3=$I$27+1,BS$3=$N71)),SUM($O$16:$O70)+COUNTIF($Q71:BR71,"&gt;0")+1,
IF(AND($J$1=3,BS$2=0,$M71=0,$N71+BS$3&lt;&gt;$I$27+1,BS$3&lt;&gt;$N71),SUM($O$16:$O70)+COUNTIF($Q71:BR71,"&gt;0")+1,
IF(AND($J$1=4,BS$2=0,$M71=0,$N71+BS$3&lt;&gt;$I$27+1,BS$3&lt;&gt;$N71,BS$1-$L71=0),SUM($O$16:$O70)+COUNTIF($Q71:BR71,"&gt;0")+1,
""))))),"")</f>
        <v/>
      </c>
      <c r="BT71" s="55" t="str">
        <f ca="1">IFERROR(IF($J$1=0,"",
IF(AND($J$1=1,BT$2=0,$M71=0),BT$3*$N71,
IF(AND($J$1=2,BT$2=0,$M71=0,OR($N71+BT$3=$I$27+1,BT$3=$N71)),SUM($O$16:$O70)+COUNTIF($Q71:BS71,"&gt;0")+1,
IF(AND($J$1=3,BT$2=0,$M71=0,$N71+BT$3&lt;&gt;$I$27+1,BT$3&lt;&gt;$N71),SUM($O$16:$O70)+COUNTIF($Q71:BS71,"&gt;0")+1,
IF(AND($J$1=4,BT$2=0,$M71=0,$N71+BT$3&lt;&gt;$I$27+1,BT$3&lt;&gt;$N71,BT$1-$L71=0),SUM($O$16:$O70)+COUNTIF($Q71:BS71,"&gt;0")+1,
""))))),"")</f>
        <v/>
      </c>
      <c r="BU71" s="55" t="str">
        <f ca="1">IFERROR(IF($J$1=0,"",
IF(AND($J$1=1,BU$2=0,$M71=0),BU$3*$N71,
IF(AND($J$1=2,BU$2=0,$M71=0,OR($N71+BU$3=$I$27+1,BU$3=$N71)),SUM($O$16:$O70)+COUNTIF($Q71:BT71,"&gt;0")+1,
IF(AND($J$1=3,BU$2=0,$M71=0,$N71+BU$3&lt;&gt;$I$27+1,BU$3&lt;&gt;$N71),SUM($O$16:$O70)+COUNTIF($Q71:BT71,"&gt;0")+1,
IF(AND($J$1=4,BU$2=0,$M71=0,$N71+BU$3&lt;&gt;$I$27+1,BU$3&lt;&gt;$N71,BU$1-$L71=0),SUM($O$16:$O70)+COUNTIF($Q71:BT71,"&gt;0")+1,
""))))),"")</f>
        <v/>
      </c>
      <c r="BV71" s="55" t="str">
        <f ca="1">IFERROR(IF($J$1=0,"",
IF(AND($J$1=1,BV$2=0,$M71=0),BV$3*$N71,
IF(AND($J$1=2,BV$2=0,$M71=0,OR($N71+BV$3=$I$27+1,BV$3=$N71)),SUM($O$16:$O70)+COUNTIF($Q71:BU71,"&gt;0")+1,
IF(AND($J$1=3,BV$2=0,$M71=0,$N71+BV$3&lt;&gt;$I$27+1,BV$3&lt;&gt;$N71),SUM($O$16:$O70)+COUNTIF($Q71:BU71,"&gt;0")+1,
IF(AND($J$1=4,BV$2=0,$M71=0,$N71+BV$3&lt;&gt;$I$27+1,BV$3&lt;&gt;$N71,BV$1-$L71=0),SUM($O$16:$O70)+COUNTIF($Q71:BU71,"&gt;0")+1,
""))))),"")</f>
        <v/>
      </c>
      <c r="BW71" s="55" t="str">
        <f ca="1">IFERROR(IF($J$1=0,"",
IF(AND($J$1=1,BW$2=0,$M71=0),BW$3*$N71,
IF(AND($J$1=2,BW$2=0,$M71=0,OR($N71+BW$3=$I$27+1,BW$3=$N71)),SUM($O$16:$O70)+COUNTIF($Q71:BV71,"&gt;0")+1,
IF(AND($J$1=3,BW$2=0,$M71=0,$N71+BW$3&lt;&gt;$I$27+1,BW$3&lt;&gt;$N71),SUM($O$16:$O70)+COUNTIF($Q71:BV71,"&gt;0")+1,
IF(AND($J$1=4,BW$2=0,$M71=0,$N71+BW$3&lt;&gt;$I$27+1,BW$3&lt;&gt;$N71,BW$1-$L71=0),SUM($O$16:$O70)+COUNTIF($Q71:BV71,"&gt;0")+1,
""))))),"")</f>
        <v/>
      </c>
      <c r="BX71" s="55" t="str">
        <f ca="1">IFERROR(IF($J$1=0,"",
IF(AND($J$1=1,BX$2=0,$M71=0),BX$3*$N71,
IF(AND($J$1=2,BX$2=0,$M71=0,OR($N71+BX$3=$I$27+1,BX$3=$N71)),SUM($O$16:$O70)+COUNTIF($Q71:BW71,"&gt;0")+1,
IF(AND($J$1=3,BX$2=0,$M71=0,$N71+BX$3&lt;&gt;$I$27+1,BX$3&lt;&gt;$N71),SUM($O$16:$O70)+COUNTIF($Q71:BW71,"&gt;0")+1,
IF(AND($J$1=4,BX$2=0,$M71=0,$N71+BX$3&lt;&gt;$I$27+1,BX$3&lt;&gt;$N71,BX$1-$L71=0),SUM($O$16:$O70)+COUNTIF($Q71:BW71,"&gt;0")+1,
""))))),"")</f>
        <v/>
      </c>
      <c r="BY71" s="55" t="str">
        <f ca="1">IFERROR(IF($J$1=0,"",
IF(AND($J$1=1,BY$2=0,$M71=0),BY$3*$N71,
IF(AND($J$1=2,BY$2=0,$M71=0,OR($N71+BY$3=$I$27+1,BY$3=$N71)),SUM($O$16:$O70)+COUNTIF($Q71:BX71,"&gt;0")+1,
IF(AND($J$1=3,BY$2=0,$M71=0,$N71+BY$3&lt;&gt;$I$27+1,BY$3&lt;&gt;$N71),SUM($O$16:$O70)+COUNTIF($Q71:BX71,"&gt;0")+1,
IF(AND($J$1=4,BY$2=0,$M71=0,$N71+BY$3&lt;&gt;$I$27+1,BY$3&lt;&gt;$N71,BY$1-$L71=0),SUM($O$16:$O70)+COUNTIF($Q71:BX71,"&gt;0")+1,
""))))),"")</f>
        <v/>
      </c>
      <c r="BZ71" s="55" t="str">
        <f ca="1">IFERROR(IF($J$1=0,"",
IF(AND($J$1=1,BZ$2=0,$M71=0),BZ$3*$N71,
IF(AND($J$1=2,BZ$2=0,$M71=0,OR($N71+BZ$3=$I$27+1,BZ$3=$N71)),SUM($O$16:$O70)+COUNTIF($Q71:BY71,"&gt;0")+1,
IF(AND($J$1=3,BZ$2=0,$M71=0,$N71+BZ$3&lt;&gt;$I$27+1,BZ$3&lt;&gt;$N71),SUM($O$16:$O70)+COUNTIF($Q71:BY71,"&gt;0")+1,
IF(AND($J$1=4,BZ$2=0,$M71=0,$N71+BZ$3&lt;&gt;$I$27+1,BZ$3&lt;&gt;$N71,BZ$1-$L71=0),SUM($O$16:$O70)+COUNTIF($Q71:BY71,"&gt;0")+1,
""))))),"")</f>
        <v/>
      </c>
      <c r="CA71" s="55" t="str">
        <f ca="1">IFERROR(IF($J$1=0,"",
IF(AND($J$1=1,CA$2=0,$M71=0),CA$3*$N71,
IF(AND($J$1=2,CA$2=0,$M71=0,OR($N71+CA$3=$I$27+1,CA$3=$N71)),SUM($O$16:$O70)+COUNTIF($Q71:BZ71,"&gt;0")+1,
IF(AND($J$1=3,CA$2=0,$M71=0,$N71+CA$3&lt;&gt;$I$27+1,CA$3&lt;&gt;$N71),SUM($O$16:$O70)+COUNTIF($Q71:BZ71,"&gt;0")+1,
IF(AND($J$1=4,CA$2=0,$M71=0,$N71+CA$3&lt;&gt;$I$27+1,CA$3&lt;&gt;$N71,CA$1-$L71=0),SUM($O$16:$O70)+COUNTIF($Q71:BZ71,"&gt;0")+1,
""))))),"")</f>
        <v/>
      </c>
      <c r="CB71" s="55" t="str">
        <f ca="1">IFERROR(IF($J$1=0,"",
IF(AND($J$1=1,CB$2=0,$M71=0),CB$3*$N71,
IF(AND($J$1=2,CB$2=0,$M71=0,OR($N71+CB$3=$I$27+1,CB$3=$N71)),SUM($O$16:$O70)+COUNTIF($Q71:CA71,"&gt;0")+1,
IF(AND($J$1=3,CB$2=0,$M71=0,$N71+CB$3&lt;&gt;$I$27+1,CB$3&lt;&gt;$N71),SUM($O$16:$O70)+COUNTIF($Q71:CA71,"&gt;0")+1,
IF(AND($J$1=4,CB$2=0,$M71=0,$N71+CB$3&lt;&gt;$I$27+1,CB$3&lt;&gt;$N71,CB$1-$L71=0),SUM($O$16:$O70)+COUNTIF($Q71:CA71,"&gt;0")+1,
""))))),"")</f>
        <v/>
      </c>
      <c r="CC71" s="55" t="str">
        <f ca="1">IFERROR(IF($J$1=0,"",
IF(AND($J$1=1,CC$2=0,$M71=0),CC$3*$N71,
IF(AND($J$1=2,CC$2=0,$M71=0,OR($N71+CC$3=$I$27+1,CC$3=$N71)),SUM($O$16:$O70)+COUNTIF($Q71:CB71,"&gt;0")+1,
IF(AND($J$1=3,CC$2=0,$M71=0,$N71+CC$3&lt;&gt;$I$27+1,CC$3&lt;&gt;$N71),SUM($O$16:$O70)+COUNTIF($Q71:CB71,"&gt;0")+1,
IF(AND($J$1=4,CC$2=0,$M71=0,$N71+CC$3&lt;&gt;$I$27+1,CC$3&lt;&gt;$N71,CC$1-$L71=0),SUM($O$16:$O70)+COUNTIF($Q71:CB71,"&gt;0")+1,
""))))),"")</f>
        <v/>
      </c>
      <c r="CD71" s="55" t="str">
        <f ca="1">IFERROR(IF($J$1=0,"",
IF(AND($J$1=1,CD$2=0,$M71=0),CD$3*$N71,
IF(AND($J$1=2,CD$2=0,$M71=0,OR($N71+CD$3=$I$27+1,CD$3=$N71)),SUM($O$16:$O70)+COUNTIF($Q71:CC71,"&gt;0")+1,
IF(AND($J$1=3,CD$2=0,$M71=0,$N71+CD$3&lt;&gt;$I$27+1,CD$3&lt;&gt;$N71),SUM($O$16:$O70)+COUNTIF($Q71:CC71,"&gt;0")+1,
IF(AND($J$1=4,CD$2=0,$M71=0,$N71+CD$3&lt;&gt;$I$27+1,CD$3&lt;&gt;$N71,CD$1-$L71=0),SUM($O$16:$O70)+COUNTIF($Q71:CC71,"&gt;0")+1,
""))))),"")</f>
        <v/>
      </c>
      <c r="CE71" s="55" t="str">
        <f ca="1">IFERROR(IF($J$1=0,"",
IF(AND($J$1=1,CE$2=0,$M71=0),CE$3*$N71,
IF(AND($J$1=2,CE$2=0,$M71=0,OR($N71+CE$3=$I$27+1,CE$3=$N71)),SUM($O$16:$O70)+COUNTIF($Q71:CD71,"&gt;0")+1,
IF(AND($J$1=3,CE$2=0,$M71=0,$N71+CE$3&lt;&gt;$I$27+1,CE$3&lt;&gt;$N71),SUM($O$16:$O70)+COUNTIF($Q71:CD71,"&gt;0")+1,
IF(AND($J$1=4,CE$2=0,$M71=0,$N71+CE$3&lt;&gt;$I$27+1,CE$3&lt;&gt;$N71,CE$1-$L71=0),SUM($O$16:$O70)+COUNTIF($Q71:CD71,"&gt;0")+1,
""))))),"")</f>
        <v/>
      </c>
      <c r="CF71" s="55" t="str">
        <f ca="1">IFERROR(IF($J$1=0,"",
IF(AND($J$1=1,CF$2=0,$M71=0),CF$3*$N71,
IF(AND($J$1=2,CF$2=0,$M71=0,OR($N71+CF$3=$I$27+1,CF$3=$N71)),SUM($O$16:$O70)+COUNTIF($Q71:CE71,"&gt;0")+1,
IF(AND($J$1=3,CF$2=0,$M71=0,$N71+CF$3&lt;&gt;$I$27+1,CF$3&lt;&gt;$N71),SUM($O$16:$O70)+COUNTIF($Q71:CE71,"&gt;0")+1,
IF(AND($J$1=4,CF$2=0,$M71=0,$N71+CF$3&lt;&gt;$I$27+1,CF$3&lt;&gt;$N71,CF$1-$L71=0),SUM($O$16:$O70)+COUNTIF($Q71:CE71,"&gt;0")+1,
""))))),"")</f>
        <v/>
      </c>
      <c r="CG71" s="55" t="str">
        <f ca="1">IFERROR(IF($J$1=0,"",
IF(AND($J$1=1,CG$2=0,$M71=0),CG$3*$N71,
IF(AND($J$1=2,CG$2=0,$M71=0,OR($N71+CG$3=$I$27+1,CG$3=$N71)),SUM($O$16:$O70)+COUNTIF($Q71:CF71,"&gt;0")+1,
IF(AND($J$1=3,CG$2=0,$M71=0,$N71+CG$3&lt;&gt;$I$27+1,CG$3&lt;&gt;$N71),SUM($O$16:$O70)+COUNTIF($Q71:CF71,"&gt;0")+1,
IF(AND($J$1=4,CG$2=0,$M71=0,$N71+CG$3&lt;&gt;$I$27+1,CG$3&lt;&gt;$N71,CG$1-$L71=0),SUM($O$16:$O70)+COUNTIF($Q71:CF71,"&gt;0")+1,
""))))),"")</f>
        <v/>
      </c>
      <c r="CH71" s="55" t="str">
        <f ca="1">IFERROR(IF($J$1=0,"",
IF(AND($J$1=1,CH$2=0,$M71=0),CH$3*$N71,
IF(AND($J$1=2,CH$2=0,$M71=0,OR($N71+CH$3=$I$27+1,CH$3=$N71)),SUM($O$16:$O70)+COUNTIF($Q71:CG71,"&gt;0")+1,
IF(AND($J$1=3,CH$2=0,$M71=0,$N71+CH$3&lt;&gt;$I$27+1,CH$3&lt;&gt;$N71),SUM($O$16:$O70)+COUNTIF($Q71:CG71,"&gt;0")+1,
IF(AND($J$1=4,CH$2=0,$M71=0,$N71+CH$3&lt;&gt;$I$27+1,CH$3&lt;&gt;$N71,CH$1-$L71=0),SUM($O$16:$O70)+COUNTIF($Q71:CG71,"&gt;0")+1,
""))))),"")</f>
        <v/>
      </c>
      <c r="CI71" s="55" t="str">
        <f ca="1">IFERROR(IF($J$1=0,"",
IF(AND($J$1=1,CI$2=0,$M71=0),CI$3*$N71,
IF(AND($J$1=2,CI$2=0,$M71=0,OR($N71+CI$3=$I$27+1,CI$3=$N71)),SUM($O$16:$O70)+COUNTIF($Q71:CH71,"&gt;0")+1,
IF(AND($J$1=3,CI$2=0,$M71=0,$N71+CI$3&lt;&gt;$I$27+1,CI$3&lt;&gt;$N71),SUM($O$16:$O70)+COUNTIF($Q71:CH71,"&gt;0")+1,
IF(AND($J$1=4,CI$2=0,$M71=0,$N71+CI$3&lt;&gt;$I$27+1,CI$3&lt;&gt;$N71,CI$1-$L71=0),SUM($O$16:$O70)+COUNTIF($Q71:CH71,"&gt;0")+1,
""))))),"")</f>
        <v/>
      </c>
      <c r="CJ71" s="55" t="str">
        <f ca="1">IFERROR(IF($J$1=0,"",
IF(AND($J$1=1,CJ$2=0,$M71=0),CJ$3*$N71,
IF(AND($J$1=2,CJ$2=0,$M71=0,OR($N71+CJ$3=$I$27+1,CJ$3=$N71)),SUM($O$16:$O70)+COUNTIF($Q71:CI71,"&gt;0")+1,
IF(AND($J$1=3,CJ$2=0,$M71=0,$N71+CJ$3&lt;&gt;$I$27+1,CJ$3&lt;&gt;$N71),SUM($O$16:$O70)+COUNTIF($Q71:CI71,"&gt;0")+1,
IF(AND($J$1=4,CJ$2=0,$M71=0,$N71+CJ$3&lt;&gt;$I$27+1,CJ$3&lt;&gt;$N71,CJ$1-$L71=0),SUM($O$16:$O70)+COUNTIF($Q71:CI71,"&gt;0")+1,
""))))),"")</f>
        <v/>
      </c>
      <c r="CK71" s="55" t="str">
        <f ca="1">IFERROR(IF($J$1=0,"",
IF(AND($J$1=1,CK$2=0,$M71=0),CK$3*$N71,
IF(AND($J$1=2,CK$2=0,$M71=0,OR($N71+CK$3=$I$27+1,CK$3=$N71)),SUM($O$16:$O70)+COUNTIF($Q71:CJ71,"&gt;0")+1,
IF(AND($J$1=3,CK$2=0,$M71=0,$N71+CK$3&lt;&gt;$I$27+1,CK$3&lt;&gt;$N71),SUM($O$16:$O70)+COUNTIF($Q71:CJ71,"&gt;0")+1,
IF(AND($J$1=4,CK$2=0,$M71=0,$N71+CK$3&lt;&gt;$I$27+1,CK$3&lt;&gt;$N71,CK$1-$L71=0),SUM($O$16:$O70)+COUNTIF($Q71:CJ71,"&gt;0")+1,
""))))),"")</f>
        <v/>
      </c>
      <c r="CL71" s="55" t="str">
        <f ca="1">IFERROR(IF($J$1=0,"",
IF(AND($J$1=1,CL$2=0,$M71=0),CL$3*$N71,
IF(AND($J$1=2,CL$2=0,$M71=0,OR($N71+CL$3=$I$27+1,CL$3=$N71)),SUM($O$16:$O70)+COUNTIF($Q71:CK71,"&gt;0")+1,
IF(AND($J$1=3,CL$2=0,$M71=0,$N71+CL$3&lt;&gt;$I$27+1,CL$3&lt;&gt;$N71),SUM($O$16:$O70)+COUNTIF($Q71:CK71,"&gt;0")+1,
IF(AND($J$1=4,CL$2=0,$M71=0,$N71+CL$3&lt;&gt;$I$27+1,CL$3&lt;&gt;$N71,CL$1-$L71=0),SUM($O$16:$O70)+COUNTIF($Q71:CK71,"&gt;0")+1,
""))))),"")</f>
        <v/>
      </c>
      <c r="CM71" s="55" t="str">
        <f ca="1">IFERROR(IF($J$1=0,"",
IF(AND($J$1=1,CM$2=0,$M71=0),CM$3*$N71,
IF(AND($J$1=2,CM$2=0,$M71=0,OR($N71+CM$3=$I$27+1,CM$3=$N71)),SUM($O$16:$O70)+COUNTIF($Q71:CL71,"&gt;0")+1,
IF(AND($J$1=3,CM$2=0,$M71=0,$N71+CM$3&lt;&gt;$I$27+1,CM$3&lt;&gt;$N71),SUM($O$16:$O70)+COUNTIF($Q71:CL71,"&gt;0")+1,
IF(AND($J$1=4,CM$2=0,$M71=0,$N71+CM$3&lt;&gt;$I$27+1,CM$3&lt;&gt;$N71,CM$1-$L71=0),SUM($O$16:$O70)+COUNTIF($Q71:CL71,"&gt;0")+1,
""))))),"")</f>
        <v/>
      </c>
      <c r="CN71" s="55" t="str">
        <f ca="1">IFERROR(IF($J$1=0,"",
IF(AND($J$1=1,CN$2=0,$M71=0),CN$3*$N71,
IF(AND($J$1=2,CN$2=0,$M71=0,OR($N71+CN$3=$I$27+1,CN$3=$N71)),SUM($O$16:$O70)+COUNTIF($Q71:CM71,"&gt;0")+1,
IF(AND($J$1=3,CN$2=0,$M71=0,$N71+CN$3&lt;&gt;$I$27+1,CN$3&lt;&gt;$N71),SUM($O$16:$O70)+COUNTIF($Q71:CM71,"&gt;0")+1,
IF(AND($J$1=4,CN$2=0,$M71=0,$N71+CN$3&lt;&gt;$I$27+1,CN$3&lt;&gt;$N71,CN$1-$L71=0),SUM($O$16:$O70)+COUNTIF($Q71:CM71,"&gt;0")+1,
""))))),"")</f>
        <v/>
      </c>
      <c r="CO71" s="55" t="str">
        <f ca="1">IFERROR(IF($J$1=0,"",
IF(AND($J$1=1,CO$2=0,$M71=0),CO$3*$N71,
IF(AND($J$1=2,CO$2=0,$M71=0,OR($N71+CO$3=$I$27+1,CO$3=$N71)),SUM($O$16:$O70)+COUNTIF($Q71:CN71,"&gt;0")+1,
IF(AND($J$1=3,CO$2=0,$M71=0,$N71+CO$3&lt;&gt;$I$27+1,CO$3&lt;&gt;$N71),SUM($O$16:$O70)+COUNTIF($Q71:CN71,"&gt;0")+1,
IF(AND($J$1=4,CO$2=0,$M71=0,$N71+CO$3&lt;&gt;$I$27+1,CO$3&lt;&gt;$N71,CO$1-$L71=0),SUM($O$16:$O70)+COUNTIF($Q71:CN71,"&gt;0")+1,
""))))),"")</f>
        <v/>
      </c>
      <c r="CP71" s="55" t="str">
        <f ca="1">IFERROR(IF($J$1=0,"",
IF(AND($J$1=1,CP$2=0,$M71=0),CP$3*$N71,
IF(AND($J$1=2,CP$2=0,$M71=0,OR($N71+CP$3=$I$27+1,CP$3=$N71)),SUM($O$16:$O70)+COUNTIF($Q71:CO71,"&gt;0")+1,
IF(AND($J$1=3,CP$2=0,$M71=0,$N71+CP$3&lt;&gt;$I$27+1,CP$3&lt;&gt;$N71),SUM($O$16:$O70)+COUNTIF($Q71:CO71,"&gt;0")+1,
IF(AND($J$1=4,CP$2=0,$M71=0,$N71+CP$3&lt;&gt;$I$27+1,CP$3&lt;&gt;$N71,CP$1-$L71=0),SUM($O$16:$O70)+COUNTIF($Q71:CO71,"&gt;0")+1,
""))))),"")</f>
        <v/>
      </c>
      <c r="CQ71" s="55" t="str">
        <f ca="1">IFERROR(IF($J$1=0,"",
IF(AND($J$1=1,CQ$2=0,$M71=0),CQ$3*$N71,
IF(AND($J$1=2,CQ$2=0,$M71=0,OR($N71+CQ$3=$I$27+1,CQ$3=$N71)),SUM($O$16:$O70)+COUNTIF($Q71:CP71,"&gt;0")+1,
IF(AND($J$1=3,CQ$2=0,$M71=0,$N71+CQ$3&lt;&gt;$I$27+1,CQ$3&lt;&gt;$N71),SUM($O$16:$O70)+COUNTIF($Q71:CP71,"&gt;0")+1,
IF(AND($J$1=4,CQ$2=0,$M71=0,$N71+CQ$3&lt;&gt;$I$27+1,CQ$3&lt;&gt;$N71,CQ$1-$L71=0),SUM($O$16:$O70)+COUNTIF($Q71:CP71,"&gt;0")+1,
""))))),"")</f>
        <v/>
      </c>
      <c r="CR71" s="55" t="str">
        <f ca="1">IFERROR(IF($J$1=0,"",
IF(AND($J$1=1,CR$2=0,$M71=0),CR$3*$N71,
IF(AND($J$1=2,CR$2=0,$M71=0,OR($N71+CR$3=$I$27+1,CR$3=$N71)),SUM($O$16:$O70)+COUNTIF($Q71:CQ71,"&gt;0")+1,
IF(AND($J$1=3,CR$2=0,$M71=0,$N71+CR$3&lt;&gt;$I$27+1,CR$3&lt;&gt;$N71),SUM($O$16:$O70)+COUNTIF($Q71:CQ71,"&gt;0")+1,
IF(AND($J$1=4,CR$2=0,$M71=0,$N71+CR$3&lt;&gt;$I$27+1,CR$3&lt;&gt;$N71,CR$1-$L71=0),SUM($O$16:$O70)+COUNTIF($Q71:CQ71,"&gt;0")+1,
""))))),"")</f>
        <v/>
      </c>
      <c r="CS71" s="55" t="str">
        <f ca="1">IFERROR(IF($J$1=0,"",
IF(AND($J$1=1,CS$2=0,$M71=0),CS$3*$N71,
IF(AND($J$1=2,CS$2=0,$M71=0,OR($N71+CS$3=$I$27+1,CS$3=$N71)),SUM($O$16:$O70)+COUNTIF($Q71:CR71,"&gt;0")+1,
IF(AND($J$1=3,CS$2=0,$M71=0,$N71+CS$3&lt;&gt;$I$27+1,CS$3&lt;&gt;$N71),SUM($O$16:$O70)+COUNTIF($Q71:CR71,"&gt;0")+1,
IF(AND($J$1=4,CS$2=0,$M71=0,$N71+CS$3&lt;&gt;$I$27+1,CS$3&lt;&gt;$N71,CS$1-$L71=0),SUM($O$16:$O70)+COUNTIF($Q71:CR71,"&gt;0")+1,
""))))),"")</f>
        <v/>
      </c>
      <c r="CT71" s="55" t="str">
        <f ca="1">IFERROR(IF($J$1=0,"",
IF(AND($J$1=1,CT$2=0,$M71=0),CT$3*$N71,
IF(AND($J$1=2,CT$2=0,$M71=0,OR($N71+CT$3=$I$27+1,CT$3=$N71)),SUM($O$16:$O70)+COUNTIF($Q71:CS71,"&gt;0")+1,
IF(AND($J$1=3,CT$2=0,$M71=0,$N71+CT$3&lt;&gt;$I$27+1,CT$3&lt;&gt;$N71),SUM($O$16:$O70)+COUNTIF($Q71:CS71,"&gt;0")+1,
IF(AND($J$1=4,CT$2=0,$M71=0,$N71+CT$3&lt;&gt;$I$27+1,CT$3&lt;&gt;$N71,CT$1-$L71=0),SUM($O$16:$O70)+COUNTIF($Q71:CS71,"&gt;0")+1,
""))))),"")</f>
        <v/>
      </c>
      <c r="CU71" s="55" t="str">
        <f ca="1">IFERROR(IF($J$1=0,"",
IF(AND($J$1=1,CU$2=0,$M71=0),CU$3*$N71,
IF(AND($J$1=2,CU$2=0,$M71=0,OR($N71+CU$3=$I$27+1,CU$3=$N71)),SUM($O$16:$O70)+COUNTIF($Q71:CT71,"&gt;0")+1,
IF(AND($J$1=3,CU$2=0,$M71=0,$N71+CU$3&lt;&gt;$I$27+1,CU$3&lt;&gt;$N71),SUM($O$16:$O70)+COUNTIF($Q71:CT71,"&gt;0")+1,
IF(AND($J$1=4,CU$2=0,$M71=0,$N71+CU$3&lt;&gt;$I$27+1,CU$3&lt;&gt;$N71,CU$1-$L71=0),SUM($O$16:$O70)+COUNTIF($Q71:CT71,"&gt;0")+1,
""))))),"")</f>
        <v/>
      </c>
      <c r="CV71" s="55" t="str">
        <f ca="1">IFERROR(IF($J$1=0,"",
IF(AND($J$1=1,CV$2=0,$M71=0),CV$3*$N71,
IF(AND($J$1=2,CV$2=0,$M71=0,OR($N71+CV$3=$I$27+1,CV$3=$N71)),SUM($O$16:$O70)+COUNTIF($Q71:CU71,"&gt;0")+1,
IF(AND($J$1=3,CV$2=0,$M71=0,$N71+CV$3&lt;&gt;$I$27+1,CV$3&lt;&gt;$N71),SUM($O$16:$O70)+COUNTIF($Q71:CU71,"&gt;0")+1,
IF(AND($J$1=4,CV$2=0,$M71=0,$N71+CV$3&lt;&gt;$I$27+1,CV$3&lt;&gt;$N71,CV$1-$L71=0),SUM($O$16:$O70)+COUNTIF($Q71:CU71,"&gt;0")+1,
""))))),"")</f>
        <v/>
      </c>
      <c r="CW71" s="55" t="str">
        <f ca="1">IFERROR(IF($J$1=0,"",
IF(AND($J$1=1,CW$2=0,$M71=0),CW$3*$N71,
IF(AND($J$1=2,CW$2=0,$M71=0,OR($N71+CW$3=$I$27+1,CW$3=$N71)),SUM($O$16:$O70)+COUNTIF($Q71:CV71,"&gt;0")+1,
IF(AND($J$1=3,CW$2=0,$M71=0,$N71+CW$3&lt;&gt;$I$27+1,CW$3&lt;&gt;$N71),SUM($O$16:$O70)+COUNTIF($Q71:CV71,"&gt;0")+1,
IF(AND($J$1=4,CW$2=0,$M71=0,$N71+CW$3&lt;&gt;$I$27+1,CW$3&lt;&gt;$N71,CW$1-$L71=0),SUM($O$16:$O70)+COUNTIF($Q71:CV71,"&gt;0")+1,
""))))),"")</f>
        <v/>
      </c>
      <c r="CX71" s="55" t="str">
        <f ca="1">IFERROR(IF($J$1=0,"",
IF(AND($J$1=1,CX$2=0,$M71=0),CX$3*$N71,
IF(AND($J$1=2,CX$2=0,$M71=0,OR($N71+CX$3=$I$27+1,CX$3=$N71)),SUM($O$16:$O70)+COUNTIF($Q71:CW71,"&gt;0")+1,
IF(AND($J$1=3,CX$2=0,$M71=0,$N71+CX$3&lt;&gt;$I$27+1,CX$3&lt;&gt;$N71),SUM($O$16:$O70)+COUNTIF($Q71:CW71,"&gt;0")+1,
IF(AND($J$1=4,CX$2=0,$M71=0,$N71+CX$3&lt;&gt;$I$27+1,CX$3&lt;&gt;$N71,CX$1-$L71=0),SUM($O$16:$O70)+COUNTIF($Q71:CW71,"&gt;0")+1,
""))))),"")</f>
        <v/>
      </c>
      <c r="CY71" s="55" t="str">
        <f ca="1">IFERROR(IF($J$1=0,"",
IF(AND($J$1=1,CY$2=0,$M71=0),CY$3*$N71,
IF(AND($J$1=2,CY$2=0,$M71=0,OR($N71+CY$3=$I$27+1,CY$3=$N71)),SUM($O$16:$O70)+COUNTIF($Q71:CX71,"&gt;0")+1,
IF(AND($J$1=3,CY$2=0,$M71=0,$N71+CY$3&lt;&gt;$I$27+1,CY$3&lt;&gt;$N71),SUM($O$16:$O70)+COUNTIF($Q71:CX71,"&gt;0")+1,
IF(AND($J$1=4,CY$2=0,$M71=0,$N71+CY$3&lt;&gt;$I$27+1,CY$3&lt;&gt;$N71,CY$1-$L71=0),SUM($O$16:$O70)+COUNTIF($Q71:CX71,"&gt;0")+1,
""))))),"")</f>
        <v/>
      </c>
      <c r="CZ71" s="55" t="str">
        <f ca="1">IFERROR(IF($J$1=0,"",
IF(AND($J$1=1,CZ$2=0,$M71=0),CZ$3*$N71,
IF(AND($J$1=2,CZ$2=0,$M71=0,OR($N71+CZ$3=$I$27+1,CZ$3=$N71)),SUM($O$16:$O70)+COUNTIF($Q71:CY71,"&gt;0")+1,
IF(AND($J$1=3,CZ$2=0,$M71=0,$N71+CZ$3&lt;&gt;$I$27+1,CZ$3&lt;&gt;$N71),SUM($O$16:$O70)+COUNTIF($Q71:CY71,"&gt;0")+1,
IF(AND($J$1=4,CZ$2=0,$M71=0,$N71+CZ$3&lt;&gt;$I$27+1,CZ$3&lt;&gt;$N71,CZ$1-$L71=0),SUM($O$16:$O70)+COUNTIF($Q71:CY71,"&gt;0")+1,
""))))),"")</f>
        <v/>
      </c>
      <c r="DA71" s="55" t="str">
        <f ca="1">IFERROR(IF($J$1=0,"",
IF(AND($J$1=1,DA$2=0,$M71=0),DA$3*$N71,
IF(AND($J$1=2,DA$2=0,$M71=0,OR($N71+DA$3=$I$27+1,DA$3=$N71)),SUM($O$16:$O70)+COUNTIF($Q71:CZ71,"&gt;0")+1,
IF(AND($J$1=3,DA$2=0,$M71=0,$N71+DA$3&lt;&gt;$I$27+1,DA$3&lt;&gt;$N71),SUM($O$16:$O70)+COUNTIF($Q71:CZ71,"&gt;0")+1,
IF(AND($J$1=4,DA$2=0,$M71=0,$N71+DA$3&lt;&gt;$I$27+1,DA$3&lt;&gt;$N71,DA$1-$L71=0),SUM($O$16:$O70)+COUNTIF($Q71:CZ71,"&gt;0")+1,
""))))),"")</f>
        <v/>
      </c>
      <c r="DB71" s="55" t="str">
        <f ca="1">IFERROR(IF($J$1=0,"",
IF(AND($J$1=1,DB$2=0,$M71=0),DB$3*$N71,
IF(AND($J$1=2,DB$2=0,$M71=0,OR($N71+DB$3=$I$27+1,DB$3=$N71)),SUM($O$16:$O70)+COUNTIF($Q71:DA71,"&gt;0")+1,
IF(AND($J$1=3,DB$2=0,$M71=0,$N71+DB$3&lt;&gt;$I$27+1,DB$3&lt;&gt;$N71),SUM($O$16:$O70)+COUNTIF($Q71:DA71,"&gt;0")+1,
IF(AND($J$1=4,DB$2=0,$M71=0,$N71+DB$3&lt;&gt;$I$27+1,DB$3&lt;&gt;$N71,DB$1-$L71=0),SUM($O$16:$O70)+COUNTIF($Q71:DA71,"&gt;0")+1,
""))))),"")</f>
        <v/>
      </c>
      <c r="DC71" s="55" t="str">
        <f ca="1">IFERROR(IF($J$1=0,"",
IF(AND($J$1=1,DC$2=0,$M71=0),DC$3*$N71,
IF(AND($J$1=2,DC$2=0,$M71=0,OR($N71+DC$3=$I$27+1,DC$3=$N71)),SUM($O$16:$O70)+COUNTIF($Q71:DB71,"&gt;0")+1,
IF(AND($J$1=3,DC$2=0,$M71=0,$N71+DC$3&lt;&gt;$I$27+1,DC$3&lt;&gt;$N71),SUM($O$16:$O70)+COUNTIF($Q71:DB71,"&gt;0")+1,
IF(AND($J$1=4,DC$2=0,$M71=0,$N71+DC$3&lt;&gt;$I$27+1,DC$3&lt;&gt;$N71,DC$1-$L71=0),SUM($O$16:$O70)+COUNTIF($Q71:DB71,"&gt;0")+1,
""))))),"")</f>
        <v/>
      </c>
      <c r="DD71" s="55" t="str">
        <f ca="1">IFERROR(IF($J$1=0,"",
IF(AND($J$1=1,DD$2=0,$M71=0),DD$3*$N71,
IF(AND($J$1=2,DD$2=0,$M71=0,OR($N71+DD$3=$I$27+1,DD$3=$N71)),SUM($O$16:$O70)+COUNTIF($Q71:DC71,"&gt;0")+1,
IF(AND($J$1=3,DD$2=0,$M71=0,$N71+DD$3&lt;&gt;$I$27+1,DD$3&lt;&gt;$N71),SUM($O$16:$O70)+COUNTIF($Q71:DC71,"&gt;0")+1,
IF(AND($J$1=4,DD$2=0,$M71=0,$N71+DD$3&lt;&gt;$I$27+1,DD$3&lt;&gt;$N71,DD$1-$L71=0),SUM($O$16:$O70)+COUNTIF($Q71:DC71,"&gt;0")+1,
""))))),"")</f>
        <v/>
      </c>
      <c r="DE71" s="55" t="str">
        <f ca="1">IFERROR(IF($J$1=0,"",
IF(AND($J$1=1,DE$2=0,$M71=0),DE$3*$N71,
IF(AND($J$1=2,DE$2=0,$M71=0,OR($N71+DE$3=$I$27+1,DE$3=$N71)),SUM($O$16:$O70)+COUNTIF($Q71:DD71,"&gt;0")+1,
IF(AND($J$1=3,DE$2=0,$M71=0,$N71+DE$3&lt;&gt;$I$27+1,DE$3&lt;&gt;$N71),SUM($O$16:$O70)+COUNTIF($Q71:DD71,"&gt;0")+1,
IF(AND($J$1=4,DE$2=0,$M71=0,$N71+DE$3&lt;&gt;$I$27+1,DE$3&lt;&gt;$N71,DE$1-$L71=0),SUM($O$16:$O70)+COUNTIF($Q71:DD71,"&gt;0")+1,
""))))),"")</f>
        <v/>
      </c>
      <c r="DF71" s="55" t="str">
        <f ca="1">IFERROR(IF($J$1=0,"",
IF(AND($J$1=1,DF$2=0,$M71=0),DF$3*$N71,
IF(AND($J$1=2,DF$2=0,$M71=0,OR($N71+DF$3=$I$27+1,DF$3=$N71)),SUM($O$16:$O70)+COUNTIF($Q71:DE71,"&gt;0")+1,
IF(AND($J$1=3,DF$2=0,$M71=0,$N71+DF$3&lt;&gt;$I$27+1,DF$3&lt;&gt;$N71),SUM($O$16:$O70)+COUNTIF($Q71:DE71,"&gt;0")+1,
IF(AND($J$1=4,DF$2=0,$M71=0,$N71+DF$3&lt;&gt;$I$27+1,DF$3&lt;&gt;$N71,DF$1-$L71=0),SUM($O$16:$O70)+COUNTIF($Q71:DE71,"&gt;0")+1,
""))))),"")</f>
        <v/>
      </c>
      <c r="DG71" s="55" t="str">
        <f ca="1">IFERROR(IF($J$1=0,"",
IF(AND($J$1=1,DG$2=0,$M71=0),DG$3*$N71,
IF(AND($J$1=2,DG$2=0,$M71=0,OR($N71+DG$3=$I$27+1,DG$3=$N71)),SUM($O$16:$O70)+COUNTIF($Q71:DF71,"&gt;0")+1,
IF(AND($J$1=3,DG$2=0,$M71=0,$N71+DG$3&lt;&gt;$I$27+1,DG$3&lt;&gt;$N71),SUM($O$16:$O70)+COUNTIF($Q71:DF71,"&gt;0")+1,
IF(AND($J$1=4,DG$2=0,$M71=0,$N71+DG$3&lt;&gt;$I$27+1,DG$3&lt;&gt;$N71,DG$1-$L71=0),SUM($O$16:$O70)+COUNTIF($Q71:DF71,"&gt;0")+1,
""))))),"")</f>
        <v/>
      </c>
      <c r="DH71" s="55" t="str">
        <f ca="1">IFERROR(IF($J$1=0,"",
IF(AND($J$1=1,DH$2=0,$M71=0),DH$3*$N71,
IF(AND($J$1=2,DH$2=0,$M71=0,OR($N71+DH$3=$I$27+1,DH$3=$N71)),SUM($O$16:$O70)+COUNTIF($Q71:DG71,"&gt;0")+1,
IF(AND($J$1=3,DH$2=0,$M71=0,$N71+DH$3&lt;&gt;$I$27+1,DH$3&lt;&gt;$N71),SUM($O$16:$O70)+COUNTIF($Q71:DG71,"&gt;0")+1,
IF(AND($J$1=4,DH$2=0,$M71=0,$N71+DH$3&lt;&gt;$I$27+1,DH$3&lt;&gt;$N71,DH$1-$L71=0),SUM($O$16:$O70)+COUNTIF($Q71:DG71,"&gt;0")+1,
""))))),"")</f>
        <v/>
      </c>
      <c r="DI71" s="55" t="str">
        <f ca="1">IFERROR(IF($J$1=0,"",
IF(AND($J$1=1,DI$2=0,$M71=0),DI$3*$N71,
IF(AND($J$1=2,DI$2=0,$M71=0,OR($N71+DI$3=$I$27+1,DI$3=$N71)),SUM($O$16:$O70)+COUNTIF($Q71:DH71,"&gt;0")+1,
IF(AND($J$1=3,DI$2=0,$M71=0,$N71+DI$3&lt;&gt;$I$27+1,DI$3&lt;&gt;$N71),SUM($O$16:$O70)+COUNTIF($Q71:DH71,"&gt;0")+1,
IF(AND($J$1=4,DI$2=0,$M71=0,$N71+DI$3&lt;&gt;$I$27+1,DI$3&lt;&gt;$N71,DI$1-$L71=0),SUM($O$16:$O70)+COUNTIF($Q71:DH71,"&gt;0")+1,
""))))),"")</f>
        <v/>
      </c>
      <c r="DJ71" s="55" t="str">
        <f ca="1">IFERROR(IF($J$1=0,"",
IF(AND($J$1=1,DJ$2=0,$M71=0),DJ$3*$N71,
IF(AND($J$1=2,DJ$2=0,$M71=0,OR($N71+DJ$3=$I$27+1,DJ$3=$N71)),SUM($O$16:$O70)+COUNTIF($Q71:DI71,"&gt;0")+1,
IF(AND($J$1=3,DJ$2=0,$M71=0,$N71+DJ$3&lt;&gt;$I$27+1,DJ$3&lt;&gt;$N71),SUM($O$16:$O70)+COUNTIF($Q71:DI71,"&gt;0")+1,
IF(AND($J$1=4,DJ$2=0,$M71=0,$N71+DJ$3&lt;&gt;$I$27+1,DJ$3&lt;&gt;$N71,DJ$1-$L71=0),SUM($O$16:$O70)+COUNTIF($Q71:DI71,"&gt;0")+1,
""))))),"")</f>
        <v/>
      </c>
      <c r="DK71" s="55" t="str">
        <f ca="1">IFERROR(IF($J$1=0,"",
IF(AND($J$1=1,DK$2=0,$M71=0),DK$3*$N71,
IF(AND($J$1=2,DK$2=0,$M71=0,OR($N71+DK$3=$I$27+1,DK$3=$N71)),SUM($O$16:$O70)+COUNTIF($Q71:DJ71,"&gt;0")+1,
IF(AND($J$1=3,DK$2=0,$M71=0,$N71+DK$3&lt;&gt;$I$27+1,DK$3&lt;&gt;$N71),SUM($O$16:$O70)+COUNTIF($Q71:DJ71,"&gt;0")+1,
IF(AND($J$1=4,DK$2=0,$M71=0,$N71+DK$3&lt;&gt;$I$27+1,DK$3&lt;&gt;$N71,DK$1-$L71=0),SUM($O$16:$O70)+COUNTIF($Q71:DJ71,"&gt;0")+1,
""))))),"")</f>
        <v/>
      </c>
      <c r="DL71" s="55" t="str">
        <f ca="1">IFERROR(IF($J$1=0,"",
IF(AND($J$1=1,DL$2=0,$M71=0),DL$3*$N71,
IF(AND($J$1=2,DL$2=0,$M71=0,OR($N71+DL$3=$I$27+1,DL$3=$N71)),SUM($O$16:$O70)+COUNTIF($Q71:DK71,"&gt;0")+1,
IF(AND($J$1=3,DL$2=0,$M71=0,$N71+DL$3&lt;&gt;$I$27+1,DL$3&lt;&gt;$N71),SUM($O$16:$O70)+COUNTIF($Q71:DK71,"&gt;0")+1,
IF(AND($J$1=4,DL$2=0,$M71=0,$N71+DL$3&lt;&gt;$I$27+1,DL$3&lt;&gt;$N71,DL$1-$L71=0),SUM($O$16:$O70)+COUNTIF($Q71:DK71,"&gt;0")+1,
""))))),"")</f>
        <v/>
      </c>
      <c r="DM71" s="49" t="str">
        <f ca="1">IFERROR(IF($J$1=0,"",
IF(AND($J$1=1,DM$2=0,$M71=0),DM$3*$N71,
IF(AND($J$1=2,DM$2=0,$M71=0,OR($N71+DM$3=$I$27+1,DM$3=$N71)),SUM($O$16:$O70)+COUNTIF($Q71:DL71,"&gt;0")+1,
IF(AND($J$1=3,DM$2=0,$M71=0,$N71+DM$3&lt;&gt;$I$27+1,DM$3&lt;&gt;$N71),SUM($O$16:$O70)+COUNTIF($Q71:DL71,"&gt;0")+1,
IF(AND($J$1=4,DM$2=0,$M71=0,$N71+DM$3&lt;&gt;$I$27+1,DM$3&lt;&gt;$N71,DM$1-$L71=0),SUM($O$16:$O70)+COUNTIF($Q71:DL71,"&gt;0")+1,
""))))),"")</f>
        <v/>
      </c>
    </row>
    <row r="72" spans="12:117" ht="16.5" customHeight="1" x14ac:dyDescent="0.25">
      <c r="L72" s="2" t="str">
        <f t="shared" si="18"/>
        <v/>
      </c>
      <c r="M72" s="2" t="str">
        <f t="shared" si="16"/>
        <v/>
      </c>
      <c r="N72" s="2" t="str">
        <f t="shared" si="17"/>
        <v/>
      </c>
      <c r="O72" s="2">
        <f t="shared" ca="1" si="19"/>
        <v>0</v>
      </c>
      <c r="P72" s="41" t="str">
        <f t="shared" si="20"/>
        <v/>
      </c>
      <c r="R72" s="55" t="str">
        <f ca="1">IFERROR(IF($J$1=0,"",
IF(AND($J$1=1,R$2=0,$M72=0),R$3*$N72,
IF(AND($J$1=2,R$2=0,$M72=0,OR($N72+R$3=$I$27+1,R$3=$N72)),SUM($O$16:$O71)+COUNTIF($Q72:Q72,"&gt;0")+1,
IF(AND($J$1=3,R$2=0,$M72=0,$N72+R$3&lt;&gt;$I$27+1,R$3&lt;&gt;$N72),SUM($O$16:$O71)+COUNTIF($Q72:Q72,"&gt;0")+1,
IF(AND($J$1=4,R$2=0,$M72=0,$N72+R$3&lt;&gt;$I$27+1,R$3&lt;&gt;$N72,R$1-$L72=0),SUM($O$16:$O71)+COUNTIF($Q72:Q72,"&gt;0")+1,
""))))),"")</f>
        <v/>
      </c>
      <c r="S72" s="55" t="str">
        <f ca="1">IFERROR(IF($J$1=0,"",
IF(AND($J$1=1,S$2=0,$M72=0),S$3*$N72,
IF(AND($J$1=2,S$2=0,$M72=0,OR($N72+S$3=$I$27+1,S$3=$N72)),SUM($O$16:$O71)+COUNTIF($Q72:R72,"&gt;0")+1,
IF(AND($J$1=3,S$2=0,$M72=0,$N72+S$3&lt;&gt;$I$27+1,S$3&lt;&gt;$N72),SUM($O$16:$O71)+COUNTIF($Q72:R72,"&gt;0")+1,
IF(AND($J$1=4,S$2=0,$M72=0,$N72+S$3&lt;&gt;$I$27+1,S$3&lt;&gt;$N72,S$1-$L72=0),SUM($O$16:$O71)+COUNTIF($Q72:R72,"&gt;0")+1,
""))))),"")</f>
        <v/>
      </c>
      <c r="T72" s="55" t="str">
        <f ca="1">IFERROR(IF($J$1=0,"",
IF(AND($J$1=1,T$2=0,$M72=0),T$3*$N72,
IF(AND($J$1=2,T$2=0,$M72=0,OR($N72+T$3=$I$27+1,T$3=$N72)),SUM($O$16:$O71)+COUNTIF($Q72:S72,"&gt;0")+1,
IF(AND($J$1=3,T$2=0,$M72=0,$N72+T$3&lt;&gt;$I$27+1,T$3&lt;&gt;$N72),SUM($O$16:$O71)+COUNTIF($Q72:S72,"&gt;0")+1,
IF(AND($J$1=4,T$2=0,$M72=0,$N72+T$3&lt;&gt;$I$27+1,T$3&lt;&gt;$N72,T$1-$L72=0),SUM($O$16:$O71)+COUNTIF($Q72:S72,"&gt;0")+1,
""))))),"")</f>
        <v/>
      </c>
      <c r="U72" s="55" t="str">
        <f ca="1">IFERROR(IF($J$1=0,"",
IF(AND($J$1=1,U$2=0,$M72=0),U$3*$N72,
IF(AND($J$1=2,U$2=0,$M72=0,OR($N72+U$3=$I$27+1,U$3=$N72)),SUM($O$16:$O71)+COUNTIF($Q72:T72,"&gt;0")+1,
IF(AND($J$1=3,U$2=0,$M72=0,$N72+U$3&lt;&gt;$I$27+1,U$3&lt;&gt;$N72),SUM($O$16:$O71)+COUNTIF($Q72:T72,"&gt;0")+1,
IF(AND($J$1=4,U$2=0,$M72=0,$N72+U$3&lt;&gt;$I$27+1,U$3&lt;&gt;$N72,U$1-$L72=0),SUM($O$16:$O71)+COUNTIF($Q72:T72,"&gt;0")+1,
""))))),"")</f>
        <v/>
      </c>
      <c r="V72" s="55" t="str">
        <f ca="1">IFERROR(IF($J$1=0,"",
IF(AND($J$1=1,V$2=0,$M72=0),V$3*$N72,
IF(AND($J$1=2,V$2=0,$M72=0,OR($N72+V$3=$I$27+1,V$3=$N72)),SUM($O$16:$O71)+COUNTIF($Q72:U72,"&gt;0")+1,
IF(AND($J$1=3,V$2=0,$M72=0,$N72+V$3&lt;&gt;$I$27+1,V$3&lt;&gt;$N72),SUM($O$16:$O71)+COUNTIF($Q72:U72,"&gt;0")+1,
IF(AND($J$1=4,V$2=0,$M72=0,$N72+V$3&lt;&gt;$I$27+1,V$3&lt;&gt;$N72,V$1-$L72=0),SUM($O$16:$O71)+COUNTIF($Q72:U72,"&gt;0")+1,
""))))),"")</f>
        <v/>
      </c>
      <c r="W72" s="55" t="str">
        <f ca="1">IFERROR(IF($J$1=0,"",
IF(AND($J$1=1,W$2=0,$M72=0),W$3*$N72,
IF(AND($J$1=2,W$2=0,$M72=0,OR($N72+W$3=$I$27+1,W$3=$N72)),SUM($O$16:$O71)+COUNTIF($Q72:V72,"&gt;0")+1,
IF(AND($J$1=3,W$2=0,$M72=0,$N72+W$3&lt;&gt;$I$27+1,W$3&lt;&gt;$N72),SUM($O$16:$O71)+COUNTIF($Q72:V72,"&gt;0")+1,
IF(AND($J$1=4,W$2=0,$M72=0,$N72+W$3&lt;&gt;$I$27+1,W$3&lt;&gt;$N72,W$1-$L72=0),SUM($O$16:$O71)+COUNTIF($Q72:V72,"&gt;0")+1,
""))))),"")</f>
        <v/>
      </c>
      <c r="X72" s="55" t="str">
        <f ca="1">IFERROR(IF($J$1=0,"",
IF(AND($J$1=1,X$2=0,$M72=0),X$3*$N72,
IF(AND($J$1=2,X$2=0,$M72=0,OR($N72+X$3=$I$27+1,X$3=$N72)),SUM($O$16:$O71)+COUNTIF($Q72:W72,"&gt;0")+1,
IF(AND($J$1=3,X$2=0,$M72=0,$N72+X$3&lt;&gt;$I$27+1,X$3&lt;&gt;$N72),SUM($O$16:$O71)+COUNTIF($Q72:W72,"&gt;0")+1,
IF(AND($J$1=4,X$2=0,$M72=0,$N72+X$3&lt;&gt;$I$27+1,X$3&lt;&gt;$N72,X$1-$L72=0),SUM($O$16:$O71)+COUNTIF($Q72:W72,"&gt;0")+1,
""))))),"")</f>
        <v/>
      </c>
      <c r="Y72" s="55" t="str">
        <f ca="1">IFERROR(IF($J$1=0,"",
IF(AND($J$1=1,Y$2=0,$M72=0),Y$3*$N72,
IF(AND($J$1=2,Y$2=0,$M72=0,OR($N72+Y$3=$I$27+1,Y$3=$N72)),SUM($O$16:$O71)+COUNTIF($Q72:X72,"&gt;0")+1,
IF(AND($J$1=3,Y$2=0,$M72=0,$N72+Y$3&lt;&gt;$I$27+1,Y$3&lt;&gt;$N72),SUM($O$16:$O71)+COUNTIF($Q72:X72,"&gt;0")+1,
IF(AND($J$1=4,Y$2=0,$M72=0,$N72+Y$3&lt;&gt;$I$27+1,Y$3&lt;&gt;$N72,Y$1-$L72=0),SUM($O$16:$O71)+COUNTIF($Q72:X72,"&gt;0")+1,
""))))),"")</f>
        <v/>
      </c>
      <c r="Z72" s="55" t="str">
        <f ca="1">IFERROR(IF($J$1=0,"",
IF(AND($J$1=1,Z$2=0,$M72=0),Z$3*$N72,
IF(AND($J$1=2,Z$2=0,$M72=0,OR($N72+Z$3=$I$27+1,Z$3=$N72)),SUM($O$16:$O71)+COUNTIF($Q72:Y72,"&gt;0")+1,
IF(AND($J$1=3,Z$2=0,$M72=0,$N72+Z$3&lt;&gt;$I$27+1,Z$3&lt;&gt;$N72),SUM($O$16:$O71)+COUNTIF($Q72:Y72,"&gt;0")+1,
IF(AND($J$1=4,Z$2=0,$M72=0,$N72+Z$3&lt;&gt;$I$27+1,Z$3&lt;&gt;$N72,Z$1-$L72=0),SUM($O$16:$O71)+COUNTIF($Q72:Y72,"&gt;0")+1,
""))))),"")</f>
        <v/>
      </c>
      <c r="AA72" s="55" t="str">
        <f ca="1">IFERROR(IF($J$1=0,"",
IF(AND($J$1=1,AA$2=0,$M72=0),AA$3*$N72,
IF(AND($J$1=2,AA$2=0,$M72=0,OR($N72+AA$3=$I$27+1,AA$3=$N72)),SUM($O$16:$O71)+COUNTIF($Q72:Z72,"&gt;0")+1,
IF(AND($J$1=3,AA$2=0,$M72=0,$N72+AA$3&lt;&gt;$I$27+1,AA$3&lt;&gt;$N72),SUM($O$16:$O71)+COUNTIF($Q72:Z72,"&gt;0")+1,
IF(AND($J$1=4,AA$2=0,$M72=0,$N72+AA$3&lt;&gt;$I$27+1,AA$3&lt;&gt;$N72,AA$1-$L72=0),SUM($O$16:$O71)+COUNTIF($Q72:Z72,"&gt;0")+1,
""))))),"")</f>
        <v/>
      </c>
      <c r="AB72" s="55" t="str">
        <f ca="1">IFERROR(IF($J$1=0,"",
IF(AND($J$1=1,AB$2=0,$M72=0),AB$3*$N72,
IF(AND($J$1=2,AB$2=0,$M72=0,OR($N72+AB$3=$I$27+1,AB$3=$N72)),SUM($O$16:$O71)+COUNTIF($Q72:AA72,"&gt;0")+1,
IF(AND($J$1=3,AB$2=0,$M72=0,$N72+AB$3&lt;&gt;$I$27+1,AB$3&lt;&gt;$N72),SUM($O$16:$O71)+COUNTIF($Q72:AA72,"&gt;0")+1,
IF(AND($J$1=4,AB$2=0,$M72=0,$N72+AB$3&lt;&gt;$I$27+1,AB$3&lt;&gt;$N72,AB$1-$L72=0),SUM($O$16:$O71)+COUNTIF($Q72:AA72,"&gt;0")+1,
""))))),"")</f>
        <v/>
      </c>
      <c r="AC72" s="55" t="str">
        <f ca="1">IFERROR(IF($J$1=0,"",
IF(AND($J$1=1,AC$2=0,$M72=0),AC$3*$N72,
IF(AND($J$1=2,AC$2=0,$M72=0,OR($N72+AC$3=$I$27+1,AC$3=$N72)),SUM($O$16:$O71)+COUNTIF($Q72:AB72,"&gt;0")+1,
IF(AND($J$1=3,AC$2=0,$M72=0,$N72+AC$3&lt;&gt;$I$27+1,AC$3&lt;&gt;$N72),SUM($O$16:$O71)+COUNTIF($Q72:AB72,"&gt;0")+1,
IF(AND($J$1=4,AC$2=0,$M72=0,$N72+AC$3&lt;&gt;$I$27+1,AC$3&lt;&gt;$N72,AC$1-$L72=0),SUM($O$16:$O71)+COUNTIF($Q72:AB72,"&gt;0")+1,
""))))),"")</f>
        <v/>
      </c>
      <c r="AD72" s="55" t="str">
        <f ca="1">IFERROR(IF($J$1=0,"",
IF(AND($J$1=1,AD$2=0,$M72=0),AD$3*$N72,
IF(AND($J$1=2,AD$2=0,$M72=0,OR($N72+AD$3=$I$27+1,AD$3=$N72)),SUM($O$16:$O71)+COUNTIF($Q72:AC72,"&gt;0")+1,
IF(AND($J$1=3,AD$2=0,$M72=0,$N72+AD$3&lt;&gt;$I$27+1,AD$3&lt;&gt;$N72),SUM($O$16:$O71)+COUNTIF($Q72:AC72,"&gt;0")+1,
IF(AND($J$1=4,AD$2=0,$M72=0,$N72+AD$3&lt;&gt;$I$27+1,AD$3&lt;&gt;$N72,AD$1-$L72=0),SUM($O$16:$O71)+COUNTIF($Q72:AC72,"&gt;0")+1,
""))))),"")</f>
        <v/>
      </c>
      <c r="AE72" s="55" t="str">
        <f ca="1">IFERROR(IF($J$1=0,"",
IF(AND($J$1=1,AE$2=0,$M72=0),AE$3*$N72,
IF(AND($J$1=2,AE$2=0,$M72=0,OR($N72+AE$3=$I$27+1,AE$3=$N72)),SUM($O$16:$O71)+COUNTIF($Q72:AD72,"&gt;0")+1,
IF(AND($J$1=3,AE$2=0,$M72=0,$N72+AE$3&lt;&gt;$I$27+1,AE$3&lt;&gt;$N72),SUM($O$16:$O71)+COUNTIF($Q72:AD72,"&gt;0")+1,
IF(AND($J$1=4,AE$2=0,$M72=0,$N72+AE$3&lt;&gt;$I$27+1,AE$3&lt;&gt;$N72,AE$1-$L72=0),SUM($O$16:$O71)+COUNTIF($Q72:AD72,"&gt;0")+1,
""))))),"")</f>
        <v/>
      </c>
      <c r="AF72" s="55" t="str">
        <f ca="1">IFERROR(IF($J$1=0,"",
IF(AND($J$1=1,AF$2=0,$M72=0),AF$3*$N72,
IF(AND($J$1=2,AF$2=0,$M72=0,OR($N72+AF$3=$I$27+1,AF$3=$N72)),SUM($O$16:$O71)+COUNTIF($Q72:AE72,"&gt;0")+1,
IF(AND($J$1=3,AF$2=0,$M72=0,$N72+AF$3&lt;&gt;$I$27+1,AF$3&lt;&gt;$N72),SUM($O$16:$O71)+COUNTIF($Q72:AE72,"&gt;0")+1,
IF(AND($J$1=4,AF$2=0,$M72=0,$N72+AF$3&lt;&gt;$I$27+1,AF$3&lt;&gt;$N72,AF$1-$L72=0),SUM($O$16:$O71)+COUNTIF($Q72:AE72,"&gt;0")+1,
""))))),"")</f>
        <v/>
      </c>
      <c r="AG72" s="55" t="str">
        <f ca="1">IFERROR(IF($J$1=0,"",
IF(AND($J$1=1,AG$2=0,$M72=0),AG$3*$N72,
IF(AND($J$1=2,AG$2=0,$M72=0,OR($N72+AG$3=$I$27+1,AG$3=$N72)),SUM($O$16:$O71)+COUNTIF($Q72:AF72,"&gt;0")+1,
IF(AND($J$1=3,AG$2=0,$M72=0,$N72+AG$3&lt;&gt;$I$27+1,AG$3&lt;&gt;$N72),SUM($O$16:$O71)+COUNTIF($Q72:AF72,"&gt;0")+1,
IF(AND($J$1=4,AG$2=0,$M72=0,$N72+AG$3&lt;&gt;$I$27+1,AG$3&lt;&gt;$N72,AG$1-$L72=0),SUM($O$16:$O71)+COUNTIF($Q72:AF72,"&gt;0")+1,
""))))),"")</f>
        <v/>
      </c>
      <c r="AH72" s="55" t="str">
        <f ca="1">IFERROR(IF($J$1=0,"",
IF(AND($J$1=1,AH$2=0,$M72=0),AH$3*$N72,
IF(AND($J$1=2,AH$2=0,$M72=0,OR($N72+AH$3=$I$27+1,AH$3=$N72)),SUM($O$16:$O71)+COUNTIF($Q72:AG72,"&gt;0")+1,
IF(AND($J$1=3,AH$2=0,$M72=0,$N72+AH$3&lt;&gt;$I$27+1,AH$3&lt;&gt;$N72),SUM($O$16:$O71)+COUNTIF($Q72:AG72,"&gt;0")+1,
IF(AND($J$1=4,AH$2=0,$M72=0,$N72+AH$3&lt;&gt;$I$27+1,AH$3&lt;&gt;$N72,AH$1-$L72=0),SUM($O$16:$O71)+COUNTIF($Q72:AG72,"&gt;0")+1,
""))))),"")</f>
        <v/>
      </c>
      <c r="AI72" s="55" t="str">
        <f ca="1">IFERROR(IF($J$1=0,"",
IF(AND($J$1=1,AI$2=0,$M72=0),AI$3*$N72,
IF(AND($J$1=2,AI$2=0,$M72=0,OR($N72+AI$3=$I$27+1,AI$3=$N72)),SUM($O$16:$O71)+COUNTIF($Q72:AH72,"&gt;0")+1,
IF(AND($J$1=3,AI$2=0,$M72=0,$N72+AI$3&lt;&gt;$I$27+1,AI$3&lt;&gt;$N72),SUM($O$16:$O71)+COUNTIF($Q72:AH72,"&gt;0")+1,
IF(AND($J$1=4,AI$2=0,$M72=0,$N72+AI$3&lt;&gt;$I$27+1,AI$3&lt;&gt;$N72,AI$1-$L72=0),SUM($O$16:$O71)+COUNTIF($Q72:AH72,"&gt;0")+1,
""))))),"")</f>
        <v/>
      </c>
      <c r="AJ72" s="55" t="str">
        <f ca="1">IFERROR(IF($J$1=0,"",
IF(AND($J$1=1,AJ$2=0,$M72=0),AJ$3*$N72,
IF(AND($J$1=2,AJ$2=0,$M72=0,OR($N72+AJ$3=$I$27+1,AJ$3=$N72)),SUM($O$16:$O71)+COUNTIF($Q72:AI72,"&gt;0")+1,
IF(AND($J$1=3,AJ$2=0,$M72=0,$N72+AJ$3&lt;&gt;$I$27+1,AJ$3&lt;&gt;$N72),SUM($O$16:$O71)+COUNTIF($Q72:AI72,"&gt;0")+1,
IF(AND($J$1=4,AJ$2=0,$M72=0,$N72+AJ$3&lt;&gt;$I$27+1,AJ$3&lt;&gt;$N72,AJ$1-$L72=0),SUM($O$16:$O71)+COUNTIF($Q72:AI72,"&gt;0")+1,
""))))),"")</f>
        <v/>
      </c>
      <c r="AK72" s="55" t="str">
        <f ca="1">IFERROR(IF($J$1=0,"",
IF(AND($J$1=1,AK$2=0,$M72=0),AK$3*$N72,
IF(AND($J$1=2,AK$2=0,$M72=0,OR($N72+AK$3=$I$27+1,AK$3=$N72)),SUM($O$16:$O71)+COUNTIF($Q72:AJ72,"&gt;0")+1,
IF(AND($J$1=3,AK$2=0,$M72=0,$N72+AK$3&lt;&gt;$I$27+1,AK$3&lt;&gt;$N72),SUM($O$16:$O71)+COUNTIF($Q72:AJ72,"&gt;0")+1,
IF(AND($J$1=4,AK$2=0,$M72=0,$N72+AK$3&lt;&gt;$I$27+1,AK$3&lt;&gt;$N72,AK$1-$L72=0),SUM($O$16:$O71)+COUNTIF($Q72:AJ72,"&gt;0")+1,
""))))),"")</f>
        <v/>
      </c>
      <c r="AL72" s="55" t="str">
        <f ca="1">IFERROR(IF($J$1=0,"",
IF(AND($J$1=1,AL$2=0,$M72=0),AL$3*$N72,
IF(AND($J$1=2,AL$2=0,$M72=0,OR($N72+AL$3=$I$27+1,AL$3=$N72)),SUM($O$16:$O71)+COUNTIF($Q72:AK72,"&gt;0")+1,
IF(AND($J$1=3,AL$2=0,$M72=0,$N72+AL$3&lt;&gt;$I$27+1,AL$3&lt;&gt;$N72),SUM($O$16:$O71)+COUNTIF($Q72:AK72,"&gt;0")+1,
IF(AND($J$1=4,AL$2=0,$M72=0,$N72+AL$3&lt;&gt;$I$27+1,AL$3&lt;&gt;$N72,AL$1-$L72=0),SUM($O$16:$O71)+COUNTIF($Q72:AK72,"&gt;0")+1,
""))))),"")</f>
        <v/>
      </c>
      <c r="AM72" s="55" t="str">
        <f ca="1">IFERROR(IF($J$1=0,"",
IF(AND($J$1=1,AM$2=0,$M72=0),AM$3*$N72,
IF(AND($J$1=2,AM$2=0,$M72=0,OR($N72+AM$3=$I$27+1,AM$3=$N72)),SUM($O$16:$O71)+COUNTIF($Q72:AL72,"&gt;0")+1,
IF(AND($J$1=3,AM$2=0,$M72=0,$N72+AM$3&lt;&gt;$I$27+1,AM$3&lt;&gt;$N72),SUM($O$16:$O71)+COUNTIF($Q72:AL72,"&gt;0")+1,
IF(AND($J$1=4,AM$2=0,$M72=0,$N72+AM$3&lt;&gt;$I$27+1,AM$3&lt;&gt;$N72,AM$1-$L72=0),SUM($O$16:$O71)+COUNTIF($Q72:AL72,"&gt;0")+1,
""))))),"")</f>
        <v/>
      </c>
      <c r="AN72" s="55" t="str">
        <f ca="1">IFERROR(IF($J$1=0,"",
IF(AND($J$1=1,AN$2=0,$M72=0),AN$3*$N72,
IF(AND($J$1=2,AN$2=0,$M72=0,OR($N72+AN$3=$I$27+1,AN$3=$N72)),SUM($O$16:$O71)+COUNTIF($Q72:AM72,"&gt;0")+1,
IF(AND($J$1=3,AN$2=0,$M72=0,$N72+AN$3&lt;&gt;$I$27+1,AN$3&lt;&gt;$N72),SUM($O$16:$O71)+COUNTIF($Q72:AM72,"&gt;0")+1,
IF(AND($J$1=4,AN$2=0,$M72=0,$N72+AN$3&lt;&gt;$I$27+1,AN$3&lt;&gt;$N72,AN$1-$L72=0),SUM($O$16:$O71)+COUNTIF($Q72:AM72,"&gt;0")+1,
""))))),"")</f>
        <v/>
      </c>
      <c r="AO72" s="55" t="str">
        <f ca="1">IFERROR(IF($J$1=0,"",
IF(AND($J$1=1,AO$2=0,$M72=0),AO$3*$N72,
IF(AND($J$1=2,AO$2=0,$M72=0,OR($N72+AO$3=$I$27+1,AO$3=$N72)),SUM($O$16:$O71)+COUNTIF($Q72:AN72,"&gt;0")+1,
IF(AND($J$1=3,AO$2=0,$M72=0,$N72+AO$3&lt;&gt;$I$27+1,AO$3&lt;&gt;$N72),SUM($O$16:$O71)+COUNTIF($Q72:AN72,"&gt;0")+1,
IF(AND($J$1=4,AO$2=0,$M72=0,$N72+AO$3&lt;&gt;$I$27+1,AO$3&lt;&gt;$N72,AO$1-$L72=0),SUM($O$16:$O71)+COUNTIF($Q72:AN72,"&gt;0")+1,
""))))),"")</f>
        <v/>
      </c>
      <c r="AP72" s="55" t="str">
        <f ca="1">IFERROR(IF($J$1=0,"",
IF(AND($J$1=1,AP$2=0,$M72=0),AP$3*$N72,
IF(AND($J$1=2,AP$2=0,$M72=0,OR($N72+AP$3=$I$27+1,AP$3=$N72)),SUM($O$16:$O71)+COUNTIF($Q72:AO72,"&gt;0")+1,
IF(AND($J$1=3,AP$2=0,$M72=0,$N72+AP$3&lt;&gt;$I$27+1,AP$3&lt;&gt;$N72),SUM($O$16:$O71)+COUNTIF($Q72:AO72,"&gt;0")+1,
IF(AND($J$1=4,AP$2=0,$M72=0,$N72+AP$3&lt;&gt;$I$27+1,AP$3&lt;&gt;$N72,AP$1-$L72=0),SUM($O$16:$O71)+COUNTIF($Q72:AO72,"&gt;0")+1,
""))))),"")</f>
        <v/>
      </c>
      <c r="AQ72" s="55" t="str">
        <f ca="1">IFERROR(IF($J$1=0,"",
IF(AND($J$1=1,AQ$2=0,$M72=0),AQ$3*$N72,
IF(AND($J$1=2,AQ$2=0,$M72=0,OR($N72+AQ$3=$I$27+1,AQ$3=$N72)),SUM($O$16:$O71)+COUNTIF($Q72:AP72,"&gt;0")+1,
IF(AND($J$1=3,AQ$2=0,$M72=0,$N72+AQ$3&lt;&gt;$I$27+1,AQ$3&lt;&gt;$N72),SUM($O$16:$O71)+COUNTIF($Q72:AP72,"&gt;0")+1,
IF(AND($J$1=4,AQ$2=0,$M72=0,$N72+AQ$3&lt;&gt;$I$27+1,AQ$3&lt;&gt;$N72,AQ$1-$L72=0),SUM($O$16:$O71)+COUNTIF($Q72:AP72,"&gt;0")+1,
""))))),"")</f>
        <v/>
      </c>
      <c r="AR72" s="55" t="str">
        <f ca="1">IFERROR(IF($J$1=0,"",
IF(AND($J$1=1,AR$2=0,$M72=0),AR$3*$N72,
IF(AND($J$1=2,AR$2=0,$M72=0,OR($N72+AR$3=$I$27+1,AR$3=$N72)),SUM($O$16:$O71)+COUNTIF($Q72:AQ72,"&gt;0")+1,
IF(AND($J$1=3,AR$2=0,$M72=0,$N72+AR$3&lt;&gt;$I$27+1,AR$3&lt;&gt;$N72),SUM($O$16:$O71)+COUNTIF($Q72:AQ72,"&gt;0")+1,
IF(AND($J$1=4,AR$2=0,$M72=0,$N72+AR$3&lt;&gt;$I$27+1,AR$3&lt;&gt;$N72,AR$1-$L72=0),SUM($O$16:$O71)+COUNTIF($Q72:AQ72,"&gt;0")+1,
""))))),"")</f>
        <v/>
      </c>
      <c r="AS72" s="55" t="str">
        <f ca="1">IFERROR(IF($J$1=0,"",
IF(AND($J$1=1,AS$2=0,$M72=0),AS$3*$N72,
IF(AND($J$1=2,AS$2=0,$M72=0,OR($N72+AS$3=$I$27+1,AS$3=$N72)),SUM($O$16:$O71)+COUNTIF($Q72:AR72,"&gt;0")+1,
IF(AND($J$1=3,AS$2=0,$M72=0,$N72+AS$3&lt;&gt;$I$27+1,AS$3&lt;&gt;$N72),SUM($O$16:$O71)+COUNTIF($Q72:AR72,"&gt;0")+1,
IF(AND($J$1=4,AS$2=0,$M72=0,$N72+AS$3&lt;&gt;$I$27+1,AS$3&lt;&gt;$N72,AS$1-$L72=0),SUM($O$16:$O71)+COUNTIF($Q72:AR72,"&gt;0")+1,
""))))),"")</f>
        <v/>
      </c>
      <c r="AT72" s="55" t="str">
        <f ca="1">IFERROR(IF($J$1=0,"",
IF(AND($J$1=1,AT$2=0,$M72=0),AT$3*$N72,
IF(AND($J$1=2,AT$2=0,$M72=0,OR($N72+AT$3=$I$27+1,AT$3=$N72)),SUM($O$16:$O71)+COUNTIF($Q72:AS72,"&gt;0")+1,
IF(AND($J$1=3,AT$2=0,$M72=0,$N72+AT$3&lt;&gt;$I$27+1,AT$3&lt;&gt;$N72),SUM($O$16:$O71)+COUNTIF($Q72:AS72,"&gt;0")+1,
IF(AND($J$1=4,AT$2=0,$M72=0,$N72+AT$3&lt;&gt;$I$27+1,AT$3&lt;&gt;$N72,AT$1-$L72=0),SUM($O$16:$O71)+COUNTIF($Q72:AS72,"&gt;0")+1,
""))))),"")</f>
        <v/>
      </c>
      <c r="AU72" s="55" t="str">
        <f ca="1">IFERROR(IF($J$1=0,"",
IF(AND($J$1=1,AU$2=0,$M72=0),AU$3*$N72,
IF(AND($J$1=2,AU$2=0,$M72=0,OR($N72+AU$3=$I$27+1,AU$3=$N72)),SUM($O$16:$O71)+COUNTIF($Q72:AT72,"&gt;0")+1,
IF(AND($J$1=3,AU$2=0,$M72=0,$N72+AU$3&lt;&gt;$I$27+1,AU$3&lt;&gt;$N72),SUM($O$16:$O71)+COUNTIF($Q72:AT72,"&gt;0")+1,
IF(AND($J$1=4,AU$2=0,$M72=0,$N72+AU$3&lt;&gt;$I$27+1,AU$3&lt;&gt;$N72,AU$1-$L72=0),SUM($O$16:$O71)+COUNTIF($Q72:AT72,"&gt;0")+1,
""))))),"")</f>
        <v/>
      </c>
      <c r="AV72" s="55" t="str">
        <f ca="1">IFERROR(IF($J$1=0,"",
IF(AND($J$1=1,AV$2=0,$M72=0),AV$3*$N72,
IF(AND($J$1=2,AV$2=0,$M72=0,OR($N72+AV$3=$I$27+1,AV$3=$N72)),SUM($O$16:$O71)+COUNTIF($Q72:AU72,"&gt;0")+1,
IF(AND($J$1=3,AV$2=0,$M72=0,$N72+AV$3&lt;&gt;$I$27+1,AV$3&lt;&gt;$N72),SUM($O$16:$O71)+COUNTIF($Q72:AU72,"&gt;0")+1,
IF(AND($J$1=4,AV$2=0,$M72=0,$N72+AV$3&lt;&gt;$I$27+1,AV$3&lt;&gt;$N72,AV$1-$L72=0),SUM($O$16:$O71)+COUNTIF($Q72:AU72,"&gt;0")+1,
""))))),"")</f>
        <v/>
      </c>
      <c r="AW72" s="55" t="str">
        <f ca="1">IFERROR(IF($J$1=0,"",
IF(AND($J$1=1,AW$2=0,$M72=0),AW$3*$N72,
IF(AND($J$1=2,AW$2=0,$M72=0,OR($N72+AW$3=$I$27+1,AW$3=$N72)),SUM($O$16:$O71)+COUNTIF($Q72:AV72,"&gt;0")+1,
IF(AND($J$1=3,AW$2=0,$M72=0,$N72+AW$3&lt;&gt;$I$27+1,AW$3&lt;&gt;$N72),SUM($O$16:$O71)+COUNTIF($Q72:AV72,"&gt;0")+1,
IF(AND($J$1=4,AW$2=0,$M72=0,$N72+AW$3&lt;&gt;$I$27+1,AW$3&lt;&gt;$N72,AW$1-$L72=0),SUM($O$16:$O71)+COUNTIF($Q72:AV72,"&gt;0")+1,
""))))),"")</f>
        <v/>
      </c>
      <c r="AX72" s="55" t="str">
        <f ca="1">IFERROR(IF($J$1=0,"",
IF(AND($J$1=1,AX$2=0,$M72=0),AX$3*$N72,
IF(AND($J$1=2,AX$2=0,$M72=0,OR($N72+AX$3=$I$27+1,AX$3=$N72)),SUM($O$16:$O71)+COUNTIF($Q72:AW72,"&gt;0")+1,
IF(AND($J$1=3,AX$2=0,$M72=0,$N72+AX$3&lt;&gt;$I$27+1,AX$3&lt;&gt;$N72),SUM($O$16:$O71)+COUNTIF($Q72:AW72,"&gt;0")+1,
IF(AND($J$1=4,AX$2=0,$M72=0,$N72+AX$3&lt;&gt;$I$27+1,AX$3&lt;&gt;$N72,AX$1-$L72=0),SUM($O$16:$O71)+COUNTIF($Q72:AW72,"&gt;0")+1,
""))))),"")</f>
        <v/>
      </c>
      <c r="AY72" s="55" t="str">
        <f ca="1">IFERROR(IF($J$1=0,"",
IF(AND($J$1=1,AY$2=0,$M72=0),AY$3*$N72,
IF(AND($J$1=2,AY$2=0,$M72=0,OR($N72+AY$3=$I$27+1,AY$3=$N72)),SUM($O$16:$O71)+COUNTIF($Q72:AX72,"&gt;0")+1,
IF(AND($J$1=3,AY$2=0,$M72=0,$N72+AY$3&lt;&gt;$I$27+1,AY$3&lt;&gt;$N72),SUM($O$16:$O71)+COUNTIF($Q72:AX72,"&gt;0")+1,
IF(AND($J$1=4,AY$2=0,$M72=0,$N72+AY$3&lt;&gt;$I$27+1,AY$3&lt;&gt;$N72,AY$1-$L72=0),SUM($O$16:$O71)+COUNTIF($Q72:AX72,"&gt;0")+1,
""))))),"")</f>
        <v/>
      </c>
      <c r="AZ72" s="55" t="str">
        <f ca="1">IFERROR(IF($J$1=0,"",
IF(AND($J$1=1,AZ$2=0,$M72=0),AZ$3*$N72,
IF(AND($J$1=2,AZ$2=0,$M72=0,OR($N72+AZ$3=$I$27+1,AZ$3=$N72)),SUM($O$16:$O71)+COUNTIF($Q72:AY72,"&gt;0")+1,
IF(AND($J$1=3,AZ$2=0,$M72=0,$N72+AZ$3&lt;&gt;$I$27+1,AZ$3&lt;&gt;$N72),SUM($O$16:$O71)+COUNTIF($Q72:AY72,"&gt;0")+1,
IF(AND($J$1=4,AZ$2=0,$M72=0,$N72+AZ$3&lt;&gt;$I$27+1,AZ$3&lt;&gt;$N72,AZ$1-$L72=0),SUM($O$16:$O71)+COUNTIF($Q72:AY72,"&gt;0")+1,
""))))),"")</f>
        <v/>
      </c>
      <c r="BA72" s="55" t="str">
        <f ca="1">IFERROR(IF($J$1=0,"",
IF(AND($J$1=1,BA$2=0,$M72=0),BA$3*$N72,
IF(AND($J$1=2,BA$2=0,$M72=0,OR($N72+BA$3=$I$27+1,BA$3=$N72)),SUM($O$16:$O71)+COUNTIF($Q72:AZ72,"&gt;0")+1,
IF(AND($J$1=3,BA$2=0,$M72=0,$N72+BA$3&lt;&gt;$I$27+1,BA$3&lt;&gt;$N72),SUM($O$16:$O71)+COUNTIF($Q72:AZ72,"&gt;0")+1,
IF(AND($J$1=4,BA$2=0,$M72=0,$N72+BA$3&lt;&gt;$I$27+1,BA$3&lt;&gt;$N72,BA$1-$L72=0),SUM($O$16:$O71)+COUNTIF($Q72:AZ72,"&gt;0")+1,
""))))),"")</f>
        <v/>
      </c>
      <c r="BB72" s="55" t="str">
        <f ca="1">IFERROR(IF($J$1=0,"",
IF(AND($J$1=1,BB$2=0,$M72=0),BB$3*$N72,
IF(AND($J$1=2,BB$2=0,$M72=0,OR($N72+BB$3=$I$27+1,BB$3=$N72)),SUM($O$16:$O71)+COUNTIF($Q72:BA72,"&gt;0")+1,
IF(AND($J$1=3,BB$2=0,$M72=0,$N72+BB$3&lt;&gt;$I$27+1,BB$3&lt;&gt;$N72),SUM($O$16:$O71)+COUNTIF($Q72:BA72,"&gt;0")+1,
IF(AND($J$1=4,BB$2=0,$M72=0,$N72+BB$3&lt;&gt;$I$27+1,BB$3&lt;&gt;$N72,BB$1-$L72=0),SUM($O$16:$O71)+COUNTIF($Q72:BA72,"&gt;0")+1,
""))))),"")</f>
        <v/>
      </c>
      <c r="BC72" s="55" t="str">
        <f ca="1">IFERROR(IF($J$1=0,"",
IF(AND($J$1=1,BC$2=0,$M72=0),BC$3*$N72,
IF(AND($J$1=2,BC$2=0,$M72=0,OR($N72+BC$3=$I$27+1,BC$3=$N72)),SUM($O$16:$O71)+COUNTIF($Q72:BB72,"&gt;0")+1,
IF(AND($J$1=3,BC$2=0,$M72=0,$N72+BC$3&lt;&gt;$I$27+1,BC$3&lt;&gt;$N72),SUM($O$16:$O71)+COUNTIF($Q72:BB72,"&gt;0")+1,
IF(AND($J$1=4,BC$2=0,$M72=0,$N72+BC$3&lt;&gt;$I$27+1,BC$3&lt;&gt;$N72,BC$1-$L72=0),SUM($O$16:$O71)+COUNTIF($Q72:BB72,"&gt;0")+1,
""))))),"")</f>
        <v/>
      </c>
      <c r="BD72" s="55" t="str">
        <f ca="1">IFERROR(IF($J$1=0,"",
IF(AND($J$1=1,BD$2=0,$M72=0),BD$3*$N72,
IF(AND($J$1=2,BD$2=0,$M72=0,OR($N72+BD$3=$I$27+1,BD$3=$N72)),SUM($O$16:$O71)+COUNTIF($Q72:BC72,"&gt;0")+1,
IF(AND($J$1=3,BD$2=0,$M72=0,$N72+BD$3&lt;&gt;$I$27+1,BD$3&lt;&gt;$N72),SUM($O$16:$O71)+COUNTIF($Q72:BC72,"&gt;0")+1,
IF(AND($J$1=4,BD$2=0,$M72=0,$N72+BD$3&lt;&gt;$I$27+1,BD$3&lt;&gt;$N72,BD$1-$L72=0),SUM($O$16:$O71)+COUNTIF($Q72:BC72,"&gt;0")+1,
""))))),"")</f>
        <v/>
      </c>
      <c r="BE72" s="55" t="str">
        <f ca="1">IFERROR(IF($J$1=0,"",
IF(AND($J$1=1,BE$2=0,$M72=0),BE$3*$N72,
IF(AND($J$1=2,BE$2=0,$M72=0,OR($N72+BE$3=$I$27+1,BE$3=$N72)),SUM($O$16:$O71)+COUNTIF($Q72:BD72,"&gt;0")+1,
IF(AND($J$1=3,BE$2=0,$M72=0,$N72+BE$3&lt;&gt;$I$27+1,BE$3&lt;&gt;$N72),SUM($O$16:$O71)+COUNTIF($Q72:BD72,"&gt;0")+1,
IF(AND($J$1=4,BE$2=0,$M72=0,$N72+BE$3&lt;&gt;$I$27+1,BE$3&lt;&gt;$N72,BE$1-$L72=0),SUM($O$16:$O71)+COUNTIF($Q72:BD72,"&gt;0")+1,
""))))),"")</f>
        <v/>
      </c>
      <c r="BF72" s="55" t="str">
        <f ca="1">IFERROR(IF($J$1=0,"",
IF(AND($J$1=1,BF$2=0,$M72=0),BF$3*$N72,
IF(AND($J$1=2,BF$2=0,$M72=0,OR($N72+BF$3=$I$27+1,BF$3=$N72)),SUM($O$16:$O71)+COUNTIF($Q72:BE72,"&gt;0")+1,
IF(AND($J$1=3,BF$2=0,$M72=0,$N72+BF$3&lt;&gt;$I$27+1,BF$3&lt;&gt;$N72),SUM($O$16:$O71)+COUNTIF($Q72:BE72,"&gt;0")+1,
IF(AND($J$1=4,BF$2=0,$M72=0,$N72+BF$3&lt;&gt;$I$27+1,BF$3&lt;&gt;$N72,BF$1-$L72=0),SUM($O$16:$O71)+COUNTIF($Q72:BE72,"&gt;0")+1,
""))))),"")</f>
        <v/>
      </c>
      <c r="BG72" s="55" t="str">
        <f ca="1">IFERROR(IF($J$1=0,"",
IF(AND($J$1=1,BG$2=0,$M72=0),BG$3*$N72,
IF(AND($J$1=2,BG$2=0,$M72=0,OR($N72+BG$3=$I$27+1,BG$3=$N72)),SUM($O$16:$O71)+COUNTIF($Q72:BF72,"&gt;0")+1,
IF(AND($J$1=3,BG$2=0,$M72=0,$N72+BG$3&lt;&gt;$I$27+1,BG$3&lt;&gt;$N72),SUM($O$16:$O71)+COUNTIF($Q72:BF72,"&gt;0")+1,
IF(AND($J$1=4,BG$2=0,$M72=0,$N72+BG$3&lt;&gt;$I$27+1,BG$3&lt;&gt;$N72,BG$1-$L72=0),SUM($O$16:$O71)+COUNTIF($Q72:BF72,"&gt;0")+1,
""))))),"")</f>
        <v/>
      </c>
      <c r="BH72" s="55" t="str">
        <f ca="1">IFERROR(IF($J$1=0,"",
IF(AND($J$1=1,BH$2=0,$M72=0),BH$3*$N72,
IF(AND($J$1=2,BH$2=0,$M72=0,OR($N72+BH$3=$I$27+1,BH$3=$N72)),SUM($O$16:$O71)+COUNTIF($Q72:BG72,"&gt;0")+1,
IF(AND($J$1=3,BH$2=0,$M72=0,$N72+BH$3&lt;&gt;$I$27+1,BH$3&lt;&gt;$N72),SUM($O$16:$O71)+COUNTIF($Q72:BG72,"&gt;0")+1,
IF(AND($J$1=4,BH$2=0,$M72=0,$N72+BH$3&lt;&gt;$I$27+1,BH$3&lt;&gt;$N72,BH$1-$L72=0),SUM($O$16:$O71)+COUNTIF($Q72:BG72,"&gt;0")+1,
""))))),"")</f>
        <v/>
      </c>
      <c r="BI72" s="55" t="str">
        <f ca="1">IFERROR(IF($J$1=0,"",
IF(AND($J$1=1,BI$2=0,$M72=0),BI$3*$N72,
IF(AND($J$1=2,BI$2=0,$M72=0,OR($N72+BI$3=$I$27+1,BI$3=$N72)),SUM($O$16:$O71)+COUNTIF($Q72:BH72,"&gt;0")+1,
IF(AND($J$1=3,BI$2=0,$M72=0,$N72+BI$3&lt;&gt;$I$27+1,BI$3&lt;&gt;$N72),SUM($O$16:$O71)+COUNTIF($Q72:BH72,"&gt;0")+1,
IF(AND($J$1=4,BI$2=0,$M72=0,$N72+BI$3&lt;&gt;$I$27+1,BI$3&lt;&gt;$N72,BI$1-$L72=0),SUM($O$16:$O71)+COUNTIF($Q72:BH72,"&gt;0")+1,
""))))),"")</f>
        <v/>
      </c>
      <c r="BJ72" s="55" t="str">
        <f ca="1">IFERROR(IF($J$1=0,"",
IF(AND($J$1=1,BJ$2=0,$M72=0),BJ$3*$N72,
IF(AND($J$1=2,BJ$2=0,$M72=0,OR($N72+BJ$3=$I$27+1,BJ$3=$N72)),SUM($O$16:$O71)+COUNTIF($Q72:BI72,"&gt;0")+1,
IF(AND($J$1=3,BJ$2=0,$M72=0,$N72+BJ$3&lt;&gt;$I$27+1,BJ$3&lt;&gt;$N72),SUM($O$16:$O71)+COUNTIF($Q72:BI72,"&gt;0")+1,
IF(AND($J$1=4,BJ$2=0,$M72=0,$N72+BJ$3&lt;&gt;$I$27+1,BJ$3&lt;&gt;$N72,BJ$1-$L72=0),SUM($O$16:$O71)+COUNTIF($Q72:BI72,"&gt;0")+1,
""))))),"")</f>
        <v/>
      </c>
      <c r="BK72" s="55" t="str">
        <f ca="1">IFERROR(IF($J$1=0,"",
IF(AND($J$1=1,BK$2=0,$M72=0),BK$3*$N72,
IF(AND($J$1=2,BK$2=0,$M72=0,OR($N72+BK$3=$I$27+1,BK$3=$N72)),SUM($O$16:$O71)+COUNTIF($Q72:BJ72,"&gt;0")+1,
IF(AND($J$1=3,BK$2=0,$M72=0,$N72+BK$3&lt;&gt;$I$27+1,BK$3&lt;&gt;$N72),SUM($O$16:$O71)+COUNTIF($Q72:BJ72,"&gt;0")+1,
IF(AND($J$1=4,BK$2=0,$M72=0,$N72+BK$3&lt;&gt;$I$27+1,BK$3&lt;&gt;$N72,BK$1-$L72=0),SUM($O$16:$O71)+COUNTIF($Q72:BJ72,"&gt;0")+1,
""))))),"")</f>
        <v/>
      </c>
      <c r="BL72" s="55" t="str">
        <f ca="1">IFERROR(IF($J$1=0,"",
IF(AND($J$1=1,BL$2=0,$M72=0),BL$3*$N72,
IF(AND($J$1=2,BL$2=0,$M72=0,OR($N72+BL$3=$I$27+1,BL$3=$N72)),SUM($O$16:$O71)+COUNTIF($Q72:BK72,"&gt;0")+1,
IF(AND($J$1=3,BL$2=0,$M72=0,$N72+BL$3&lt;&gt;$I$27+1,BL$3&lt;&gt;$N72),SUM($O$16:$O71)+COUNTIF($Q72:BK72,"&gt;0")+1,
IF(AND($J$1=4,BL$2=0,$M72=0,$N72+BL$3&lt;&gt;$I$27+1,BL$3&lt;&gt;$N72,BL$1-$L72=0),SUM($O$16:$O71)+COUNTIF($Q72:BK72,"&gt;0")+1,
""))))),"")</f>
        <v/>
      </c>
      <c r="BM72" s="55" t="str">
        <f ca="1">IFERROR(IF($J$1=0,"",
IF(AND($J$1=1,BM$2=0,$M72=0),BM$3*$N72,
IF(AND($J$1=2,BM$2=0,$M72=0,OR($N72+BM$3=$I$27+1,BM$3=$N72)),SUM($O$16:$O71)+COUNTIF($Q72:BL72,"&gt;0")+1,
IF(AND($J$1=3,BM$2=0,$M72=0,$N72+BM$3&lt;&gt;$I$27+1,BM$3&lt;&gt;$N72),SUM($O$16:$O71)+COUNTIF($Q72:BL72,"&gt;0")+1,
IF(AND($J$1=4,BM$2=0,$M72=0,$N72+BM$3&lt;&gt;$I$27+1,BM$3&lt;&gt;$N72,BM$1-$L72=0),SUM($O$16:$O71)+COUNTIF($Q72:BL72,"&gt;0")+1,
""))))),"")</f>
        <v/>
      </c>
      <c r="BN72" s="55" t="str">
        <f ca="1">IFERROR(IF($J$1=0,"",
IF(AND($J$1=1,BN$2=0,$M72=0),BN$3*$N72,
IF(AND($J$1=2,BN$2=0,$M72=0,OR($N72+BN$3=$I$27+1,BN$3=$N72)),SUM($O$16:$O71)+COUNTIF($Q72:BM72,"&gt;0")+1,
IF(AND($J$1=3,BN$2=0,$M72=0,$N72+BN$3&lt;&gt;$I$27+1,BN$3&lt;&gt;$N72),SUM($O$16:$O71)+COUNTIF($Q72:BM72,"&gt;0")+1,
IF(AND($J$1=4,BN$2=0,$M72=0,$N72+BN$3&lt;&gt;$I$27+1,BN$3&lt;&gt;$N72,BN$1-$L72=0),SUM($O$16:$O71)+COUNTIF($Q72:BM72,"&gt;0")+1,
""))))),"")</f>
        <v/>
      </c>
      <c r="BO72" s="55" t="str">
        <f ca="1">IFERROR(IF($J$1=0,"",
IF(AND($J$1=1,BO$2=0,$M72=0),BO$3*$N72,
IF(AND($J$1=2,BO$2=0,$M72=0,OR($N72+BO$3=$I$27+1,BO$3=$N72)),SUM($O$16:$O71)+COUNTIF($Q72:BN72,"&gt;0")+1,
IF(AND($J$1=3,BO$2=0,$M72=0,$N72+BO$3&lt;&gt;$I$27+1,BO$3&lt;&gt;$N72),SUM($O$16:$O71)+COUNTIF($Q72:BN72,"&gt;0")+1,
IF(AND($J$1=4,BO$2=0,$M72=0,$N72+BO$3&lt;&gt;$I$27+1,BO$3&lt;&gt;$N72,BO$1-$L72=0),SUM($O$16:$O71)+COUNTIF($Q72:BN72,"&gt;0")+1,
""))))),"")</f>
        <v/>
      </c>
      <c r="BP72" s="55" t="str">
        <f ca="1">IFERROR(IF($J$1=0,"",
IF(AND($J$1=1,BP$2=0,$M72=0),BP$3*$N72,
IF(AND($J$1=2,BP$2=0,$M72=0,OR($N72+BP$3=$I$27+1,BP$3=$N72)),SUM($O$16:$O71)+COUNTIF($Q72:BO72,"&gt;0")+1,
IF(AND($J$1=3,BP$2=0,$M72=0,$N72+BP$3&lt;&gt;$I$27+1,BP$3&lt;&gt;$N72),SUM($O$16:$O71)+COUNTIF($Q72:BO72,"&gt;0")+1,
IF(AND($J$1=4,BP$2=0,$M72=0,$N72+BP$3&lt;&gt;$I$27+1,BP$3&lt;&gt;$N72,BP$1-$L72=0),SUM($O$16:$O71)+COUNTIF($Q72:BO72,"&gt;0")+1,
""))))),"")</f>
        <v/>
      </c>
      <c r="BQ72" s="55" t="str">
        <f ca="1">IFERROR(IF($J$1=0,"",
IF(AND($J$1=1,BQ$2=0,$M72=0),BQ$3*$N72,
IF(AND($J$1=2,BQ$2=0,$M72=0,OR($N72+BQ$3=$I$27+1,BQ$3=$N72)),SUM($O$16:$O71)+COUNTIF($Q72:BP72,"&gt;0")+1,
IF(AND($J$1=3,BQ$2=0,$M72=0,$N72+BQ$3&lt;&gt;$I$27+1,BQ$3&lt;&gt;$N72),SUM($O$16:$O71)+COUNTIF($Q72:BP72,"&gt;0")+1,
IF(AND($J$1=4,BQ$2=0,$M72=0,$N72+BQ$3&lt;&gt;$I$27+1,BQ$3&lt;&gt;$N72,BQ$1-$L72=0),SUM($O$16:$O71)+COUNTIF($Q72:BP72,"&gt;0")+1,
""))))),"")</f>
        <v/>
      </c>
      <c r="BR72" s="55" t="str">
        <f ca="1">IFERROR(IF($J$1=0,"",
IF(AND($J$1=1,BR$2=0,$M72=0),BR$3*$N72,
IF(AND($J$1=2,BR$2=0,$M72=0,OR($N72+BR$3=$I$27+1,BR$3=$N72)),SUM($O$16:$O71)+COUNTIF($Q72:BQ72,"&gt;0")+1,
IF(AND($J$1=3,BR$2=0,$M72=0,$N72+BR$3&lt;&gt;$I$27+1,BR$3&lt;&gt;$N72),SUM($O$16:$O71)+COUNTIF($Q72:BQ72,"&gt;0")+1,
IF(AND($J$1=4,BR$2=0,$M72=0,$N72+BR$3&lt;&gt;$I$27+1,BR$3&lt;&gt;$N72,BR$1-$L72=0),SUM($O$16:$O71)+COUNTIF($Q72:BQ72,"&gt;0")+1,
""))))),"")</f>
        <v/>
      </c>
      <c r="BS72" s="55" t="str">
        <f ca="1">IFERROR(IF($J$1=0,"",
IF(AND($J$1=1,BS$2=0,$M72=0),BS$3*$N72,
IF(AND($J$1=2,BS$2=0,$M72=0,OR($N72+BS$3=$I$27+1,BS$3=$N72)),SUM($O$16:$O71)+COUNTIF($Q72:BR72,"&gt;0")+1,
IF(AND($J$1=3,BS$2=0,$M72=0,$N72+BS$3&lt;&gt;$I$27+1,BS$3&lt;&gt;$N72),SUM($O$16:$O71)+COUNTIF($Q72:BR72,"&gt;0")+1,
IF(AND($J$1=4,BS$2=0,$M72=0,$N72+BS$3&lt;&gt;$I$27+1,BS$3&lt;&gt;$N72,BS$1-$L72=0),SUM($O$16:$O71)+COUNTIF($Q72:BR72,"&gt;0")+1,
""))))),"")</f>
        <v/>
      </c>
      <c r="BT72" s="55" t="str">
        <f ca="1">IFERROR(IF($J$1=0,"",
IF(AND($J$1=1,BT$2=0,$M72=0),BT$3*$N72,
IF(AND($J$1=2,BT$2=0,$M72=0,OR($N72+BT$3=$I$27+1,BT$3=$N72)),SUM($O$16:$O71)+COUNTIF($Q72:BS72,"&gt;0")+1,
IF(AND($J$1=3,BT$2=0,$M72=0,$N72+BT$3&lt;&gt;$I$27+1,BT$3&lt;&gt;$N72),SUM($O$16:$O71)+COUNTIF($Q72:BS72,"&gt;0")+1,
IF(AND($J$1=4,BT$2=0,$M72=0,$N72+BT$3&lt;&gt;$I$27+1,BT$3&lt;&gt;$N72,BT$1-$L72=0),SUM($O$16:$O71)+COUNTIF($Q72:BS72,"&gt;0")+1,
""))))),"")</f>
        <v/>
      </c>
      <c r="BU72" s="55" t="str">
        <f ca="1">IFERROR(IF($J$1=0,"",
IF(AND($J$1=1,BU$2=0,$M72=0),BU$3*$N72,
IF(AND($J$1=2,BU$2=0,$M72=0,OR($N72+BU$3=$I$27+1,BU$3=$N72)),SUM($O$16:$O71)+COUNTIF($Q72:BT72,"&gt;0")+1,
IF(AND($J$1=3,BU$2=0,$M72=0,$N72+BU$3&lt;&gt;$I$27+1,BU$3&lt;&gt;$N72),SUM($O$16:$O71)+COUNTIF($Q72:BT72,"&gt;0")+1,
IF(AND($J$1=4,BU$2=0,$M72=0,$N72+BU$3&lt;&gt;$I$27+1,BU$3&lt;&gt;$N72,BU$1-$L72=0),SUM($O$16:$O71)+COUNTIF($Q72:BT72,"&gt;0")+1,
""))))),"")</f>
        <v/>
      </c>
      <c r="BV72" s="55" t="str">
        <f ca="1">IFERROR(IF($J$1=0,"",
IF(AND($J$1=1,BV$2=0,$M72=0),BV$3*$N72,
IF(AND($J$1=2,BV$2=0,$M72=0,OR($N72+BV$3=$I$27+1,BV$3=$N72)),SUM($O$16:$O71)+COUNTIF($Q72:BU72,"&gt;0")+1,
IF(AND($J$1=3,BV$2=0,$M72=0,$N72+BV$3&lt;&gt;$I$27+1,BV$3&lt;&gt;$N72),SUM($O$16:$O71)+COUNTIF($Q72:BU72,"&gt;0")+1,
IF(AND($J$1=4,BV$2=0,$M72=0,$N72+BV$3&lt;&gt;$I$27+1,BV$3&lt;&gt;$N72,BV$1-$L72=0),SUM($O$16:$O71)+COUNTIF($Q72:BU72,"&gt;0")+1,
""))))),"")</f>
        <v/>
      </c>
      <c r="BW72" s="55" t="str">
        <f ca="1">IFERROR(IF($J$1=0,"",
IF(AND($J$1=1,BW$2=0,$M72=0),BW$3*$N72,
IF(AND($J$1=2,BW$2=0,$M72=0,OR($N72+BW$3=$I$27+1,BW$3=$N72)),SUM($O$16:$O71)+COUNTIF($Q72:BV72,"&gt;0")+1,
IF(AND($J$1=3,BW$2=0,$M72=0,$N72+BW$3&lt;&gt;$I$27+1,BW$3&lt;&gt;$N72),SUM($O$16:$O71)+COUNTIF($Q72:BV72,"&gt;0")+1,
IF(AND($J$1=4,BW$2=0,$M72=0,$N72+BW$3&lt;&gt;$I$27+1,BW$3&lt;&gt;$N72,BW$1-$L72=0),SUM($O$16:$O71)+COUNTIF($Q72:BV72,"&gt;0")+1,
""))))),"")</f>
        <v/>
      </c>
      <c r="BX72" s="55" t="str">
        <f ca="1">IFERROR(IF($J$1=0,"",
IF(AND($J$1=1,BX$2=0,$M72=0),BX$3*$N72,
IF(AND($J$1=2,BX$2=0,$M72=0,OR($N72+BX$3=$I$27+1,BX$3=$N72)),SUM($O$16:$O71)+COUNTIF($Q72:BW72,"&gt;0")+1,
IF(AND($J$1=3,BX$2=0,$M72=0,$N72+BX$3&lt;&gt;$I$27+1,BX$3&lt;&gt;$N72),SUM($O$16:$O71)+COUNTIF($Q72:BW72,"&gt;0")+1,
IF(AND($J$1=4,BX$2=0,$M72=0,$N72+BX$3&lt;&gt;$I$27+1,BX$3&lt;&gt;$N72,BX$1-$L72=0),SUM($O$16:$O71)+COUNTIF($Q72:BW72,"&gt;0")+1,
""))))),"")</f>
        <v/>
      </c>
      <c r="BY72" s="55" t="str">
        <f ca="1">IFERROR(IF($J$1=0,"",
IF(AND($J$1=1,BY$2=0,$M72=0),BY$3*$N72,
IF(AND($J$1=2,BY$2=0,$M72=0,OR($N72+BY$3=$I$27+1,BY$3=$N72)),SUM($O$16:$O71)+COUNTIF($Q72:BX72,"&gt;0")+1,
IF(AND($J$1=3,BY$2=0,$M72=0,$N72+BY$3&lt;&gt;$I$27+1,BY$3&lt;&gt;$N72),SUM($O$16:$O71)+COUNTIF($Q72:BX72,"&gt;0")+1,
IF(AND($J$1=4,BY$2=0,$M72=0,$N72+BY$3&lt;&gt;$I$27+1,BY$3&lt;&gt;$N72,BY$1-$L72=0),SUM($O$16:$O71)+COUNTIF($Q72:BX72,"&gt;0")+1,
""))))),"")</f>
        <v/>
      </c>
      <c r="BZ72" s="55" t="str">
        <f ca="1">IFERROR(IF($J$1=0,"",
IF(AND($J$1=1,BZ$2=0,$M72=0),BZ$3*$N72,
IF(AND($J$1=2,BZ$2=0,$M72=0,OR($N72+BZ$3=$I$27+1,BZ$3=$N72)),SUM($O$16:$O71)+COUNTIF($Q72:BY72,"&gt;0")+1,
IF(AND($J$1=3,BZ$2=0,$M72=0,$N72+BZ$3&lt;&gt;$I$27+1,BZ$3&lt;&gt;$N72),SUM($O$16:$O71)+COUNTIF($Q72:BY72,"&gt;0")+1,
IF(AND($J$1=4,BZ$2=0,$M72=0,$N72+BZ$3&lt;&gt;$I$27+1,BZ$3&lt;&gt;$N72,BZ$1-$L72=0),SUM($O$16:$O71)+COUNTIF($Q72:BY72,"&gt;0")+1,
""))))),"")</f>
        <v/>
      </c>
      <c r="CA72" s="55" t="str">
        <f ca="1">IFERROR(IF($J$1=0,"",
IF(AND($J$1=1,CA$2=0,$M72=0),CA$3*$N72,
IF(AND($J$1=2,CA$2=0,$M72=0,OR($N72+CA$3=$I$27+1,CA$3=$N72)),SUM($O$16:$O71)+COUNTIF($Q72:BZ72,"&gt;0")+1,
IF(AND($J$1=3,CA$2=0,$M72=0,$N72+CA$3&lt;&gt;$I$27+1,CA$3&lt;&gt;$N72),SUM($O$16:$O71)+COUNTIF($Q72:BZ72,"&gt;0")+1,
IF(AND($J$1=4,CA$2=0,$M72=0,$N72+CA$3&lt;&gt;$I$27+1,CA$3&lt;&gt;$N72,CA$1-$L72=0),SUM($O$16:$O71)+COUNTIF($Q72:BZ72,"&gt;0")+1,
""))))),"")</f>
        <v/>
      </c>
      <c r="CB72" s="55" t="str">
        <f ca="1">IFERROR(IF($J$1=0,"",
IF(AND($J$1=1,CB$2=0,$M72=0),CB$3*$N72,
IF(AND($J$1=2,CB$2=0,$M72=0,OR($N72+CB$3=$I$27+1,CB$3=$N72)),SUM($O$16:$O71)+COUNTIF($Q72:CA72,"&gt;0")+1,
IF(AND($J$1=3,CB$2=0,$M72=0,$N72+CB$3&lt;&gt;$I$27+1,CB$3&lt;&gt;$N72),SUM($O$16:$O71)+COUNTIF($Q72:CA72,"&gt;0")+1,
IF(AND($J$1=4,CB$2=0,$M72=0,$N72+CB$3&lt;&gt;$I$27+1,CB$3&lt;&gt;$N72,CB$1-$L72=0),SUM($O$16:$O71)+COUNTIF($Q72:CA72,"&gt;0")+1,
""))))),"")</f>
        <v/>
      </c>
      <c r="CC72" s="55" t="str">
        <f ca="1">IFERROR(IF($J$1=0,"",
IF(AND($J$1=1,CC$2=0,$M72=0),CC$3*$N72,
IF(AND($J$1=2,CC$2=0,$M72=0,OR($N72+CC$3=$I$27+1,CC$3=$N72)),SUM($O$16:$O71)+COUNTIF($Q72:CB72,"&gt;0")+1,
IF(AND($J$1=3,CC$2=0,$M72=0,$N72+CC$3&lt;&gt;$I$27+1,CC$3&lt;&gt;$N72),SUM($O$16:$O71)+COUNTIF($Q72:CB72,"&gt;0")+1,
IF(AND($J$1=4,CC$2=0,$M72=0,$N72+CC$3&lt;&gt;$I$27+1,CC$3&lt;&gt;$N72,CC$1-$L72=0),SUM($O$16:$O71)+COUNTIF($Q72:CB72,"&gt;0")+1,
""))))),"")</f>
        <v/>
      </c>
      <c r="CD72" s="55" t="str">
        <f ca="1">IFERROR(IF($J$1=0,"",
IF(AND($J$1=1,CD$2=0,$M72=0),CD$3*$N72,
IF(AND($J$1=2,CD$2=0,$M72=0,OR($N72+CD$3=$I$27+1,CD$3=$N72)),SUM($O$16:$O71)+COUNTIF($Q72:CC72,"&gt;0")+1,
IF(AND($J$1=3,CD$2=0,$M72=0,$N72+CD$3&lt;&gt;$I$27+1,CD$3&lt;&gt;$N72),SUM($O$16:$O71)+COUNTIF($Q72:CC72,"&gt;0")+1,
IF(AND($J$1=4,CD$2=0,$M72=0,$N72+CD$3&lt;&gt;$I$27+1,CD$3&lt;&gt;$N72,CD$1-$L72=0),SUM($O$16:$O71)+COUNTIF($Q72:CC72,"&gt;0")+1,
""))))),"")</f>
        <v/>
      </c>
      <c r="CE72" s="55" t="str">
        <f ca="1">IFERROR(IF($J$1=0,"",
IF(AND($J$1=1,CE$2=0,$M72=0),CE$3*$N72,
IF(AND($J$1=2,CE$2=0,$M72=0,OR($N72+CE$3=$I$27+1,CE$3=$N72)),SUM($O$16:$O71)+COUNTIF($Q72:CD72,"&gt;0")+1,
IF(AND($J$1=3,CE$2=0,$M72=0,$N72+CE$3&lt;&gt;$I$27+1,CE$3&lt;&gt;$N72),SUM($O$16:$O71)+COUNTIF($Q72:CD72,"&gt;0")+1,
IF(AND($J$1=4,CE$2=0,$M72=0,$N72+CE$3&lt;&gt;$I$27+1,CE$3&lt;&gt;$N72,CE$1-$L72=0),SUM($O$16:$O71)+COUNTIF($Q72:CD72,"&gt;0")+1,
""))))),"")</f>
        <v/>
      </c>
      <c r="CF72" s="55" t="str">
        <f ca="1">IFERROR(IF($J$1=0,"",
IF(AND($J$1=1,CF$2=0,$M72=0),CF$3*$N72,
IF(AND($J$1=2,CF$2=0,$M72=0,OR($N72+CF$3=$I$27+1,CF$3=$N72)),SUM($O$16:$O71)+COUNTIF($Q72:CE72,"&gt;0")+1,
IF(AND($J$1=3,CF$2=0,$M72=0,$N72+CF$3&lt;&gt;$I$27+1,CF$3&lt;&gt;$N72),SUM($O$16:$O71)+COUNTIF($Q72:CE72,"&gt;0")+1,
IF(AND($J$1=4,CF$2=0,$M72=0,$N72+CF$3&lt;&gt;$I$27+1,CF$3&lt;&gt;$N72,CF$1-$L72=0),SUM($O$16:$O71)+COUNTIF($Q72:CE72,"&gt;0")+1,
""))))),"")</f>
        <v/>
      </c>
      <c r="CG72" s="55" t="str">
        <f ca="1">IFERROR(IF($J$1=0,"",
IF(AND($J$1=1,CG$2=0,$M72=0),CG$3*$N72,
IF(AND($J$1=2,CG$2=0,$M72=0,OR($N72+CG$3=$I$27+1,CG$3=$N72)),SUM($O$16:$O71)+COUNTIF($Q72:CF72,"&gt;0")+1,
IF(AND($J$1=3,CG$2=0,$M72=0,$N72+CG$3&lt;&gt;$I$27+1,CG$3&lt;&gt;$N72),SUM($O$16:$O71)+COUNTIF($Q72:CF72,"&gt;0")+1,
IF(AND($J$1=4,CG$2=0,$M72=0,$N72+CG$3&lt;&gt;$I$27+1,CG$3&lt;&gt;$N72,CG$1-$L72=0),SUM($O$16:$O71)+COUNTIF($Q72:CF72,"&gt;0")+1,
""))))),"")</f>
        <v/>
      </c>
      <c r="CH72" s="55" t="str">
        <f ca="1">IFERROR(IF($J$1=0,"",
IF(AND($J$1=1,CH$2=0,$M72=0),CH$3*$N72,
IF(AND($J$1=2,CH$2=0,$M72=0,OR($N72+CH$3=$I$27+1,CH$3=$N72)),SUM($O$16:$O71)+COUNTIF($Q72:CG72,"&gt;0")+1,
IF(AND($J$1=3,CH$2=0,$M72=0,$N72+CH$3&lt;&gt;$I$27+1,CH$3&lt;&gt;$N72),SUM($O$16:$O71)+COUNTIF($Q72:CG72,"&gt;0")+1,
IF(AND($J$1=4,CH$2=0,$M72=0,$N72+CH$3&lt;&gt;$I$27+1,CH$3&lt;&gt;$N72,CH$1-$L72=0),SUM($O$16:$O71)+COUNTIF($Q72:CG72,"&gt;0")+1,
""))))),"")</f>
        <v/>
      </c>
      <c r="CI72" s="55" t="str">
        <f ca="1">IFERROR(IF($J$1=0,"",
IF(AND($J$1=1,CI$2=0,$M72=0),CI$3*$N72,
IF(AND($J$1=2,CI$2=0,$M72=0,OR($N72+CI$3=$I$27+1,CI$3=$N72)),SUM($O$16:$O71)+COUNTIF($Q72:CH72,"&gt;0")+1,
IF(AND($J$1=3,CI$2=0,$M72=0,$N72+CI$3&lt;&gt;$I$27+1,CI$3&lt;&gt;$N72),SUM($O$16:$O71)+COUNTIF($Q72:CH72,"&gt;0")+1,
IF(AND($J$1=4,CI$2=0,$M72=0,$N72+CI$3&lt;&gt;$I$27+1,CI$3&lt;&gt;$N72,CI$1-$L72=0),SUM($O$16:$O71)+COUNTIF($Q72:CH72,"&gt;0")+1,
""))))),"")</f>
        <v/>
      </c>
      <c r="CJ72" s="55" t="str">
        <f ca="1">IFERROR(IF($J$1=0,"",
IF(AND($J$1=1,CJ$2=0,$M72=0),CJ$3*$N72,
IF(AND($J$1=2,CJ$2=0,$M72=0,OR($N72+CJ$3=$I$27+1,CJ$3=$N72)),SUM($O$16:$O71)+COUNTIF($Q72:CI72,"&gt;0")+1,
IF(AND($J$1=3,CJ$2=0,$M72=0,$N72+CJ$3&lt;&gt;$I$27+1,CJ$3&lt;&gt;$N72),SUM($O$16:$O71)+COUNTIF($Q72:CI72,"&gt;0")+1,
IF(AND($J$1=4,CJ$2=0,$M72=0,$N72+CJ$3&lt;&gt;$I$27+1,CJ$3&lt;&gt;$N72,CJ$1-$L72=0),SUM($O$16:$O71)+COUNTIF($Q72:CI72,"&gt;0")+1,
""))))),"")</f>
        <v/>
      </c>
      <c r="CK72" s="55" t="str">
        <f ca="1">IFERROR(IF($J$1=0,"",
IF(AND($J$1=1,CK$2=0,$M72=0),CK$3*$N72,
IF(AND($J$1=2,CK$2=0,$M72=0,OR($N72+CK$3=$I$27+1,CK$3=$N72)),SUM($O$16:$O71)+COUNTIF($Q72:CJ72,"&gt;0")+1,
IF(AND($J$1=3,CK$2=0,$M72=0,$N72+CK$3&lt;&gt;$I$27+1,CK$3&lt;&gt;$N72),SUM($O$16:$O71)+COUNTIF($Q72:CJ72,"&gt;0")+1,
IF(AND($J$1=4,CK$2=0,$M72=0,$N72+CK$3&lt;&gt;$I$27+1,CK$3&lt;&gt;$N72,CK$1-$L72=0),SUM($O$16:$O71)+COUNTIF($Q72:CJ72,"&gt;0")+1,
""))))),"")</f>
        <v/>
      </c>
      <c r="CL72" s="55" t="str">
        <f ca="1">IFERROR(IF($J$1=0,"",
IF(AND($J$1=1,CL$2=0,$M72=0),CL$3*$N72,
IF(AND($J$1=2,CL$2=0,$M72=0,OR($N72+CL$3=$I$27+1,CL$3=$N72)),SUM($O$16:$O71)+COUNTIF($Q72:CK72,"&gt;0")+1,
IF(AND($J$1=3,CL$2=0,$M72=0,$N72+CL$3&lt;&gt;$I$27+1,CL$3&lt;&gt;$N72),SUM($O$16:$O71)+COUNTIF($Q72:CK72,"&gt;0")+1,
IF(AND($J$1=4,CL$2=0,$M72=0,$N72+CL$3&lt;&gt;$I$27+1,CL$3&lt;&gt;$N72,CL$1-$L72=0),SUM($O$16:$O71)+COUNTIF($Q72:CK72,"&gt;0")+1,
""))))),"")</f>
        <v/>
      </c>
      <c r="CM72" s="55" t="str">
        <f ca="1">IFERROR(IF($J$1=0,"",
IF(AND($J$1=1,CM$2=0,$M72=0),CM$3*$N72,
IF(AND($J$1=2,CM$2=0,$M72=0,OR($N72+CM$3=$I$27+1,CM$3=$N72)),SUM($O$16:$O71)+COUNTIF($Q72:CL72,"&gt;0")+1,
IF(AND($J$1=3,CM$2=0,$M72=0,$N72+CM$3&lt;&gt;$I$27+1,CM$3&lt;&gt;$N72),SUM($O$16:$O71)+COUNTIF($Q72:CL72,"&gt;0")+1,
IF(AND($J$1=4,CM$2=0,$M72=0,$N72+CM$3&lt;&gt;$I$27+1,CM$3&lt;&gt;$N72,CM$1-$L72=0),SUM($O$16:$O71)+COUNTIF($Q72:CL72,"&gt;0")+1,
""))))),"")</f>
        <v/>
      </c>
      <c r="CN72" s="55" t="str">
        <f ca="1">IFERROR(IF($J$1=0,"",
IF(AND($J$1=1,CN$2=0,$M72=0),CN$3*$N72,
IF(AND($J$1=2,CN$2=0,$M72=0,OR($N72+CN$3=$I$27+1,CN$3=$N72)),SUM($O$16:$O71)+COUNTIF($Q72:CM72,"&gt;0")+1,
IF(AND($J$1=3,CN$2=0,$M72=0,$N72+CN$3&lt;&gt;$I$27+1,CN$3&lt;&gt;$N72),SUM($O$16:$O71)+COUNTIF($Q72:CM72,"&gt;0")+1,
IF(AND($J$1=4,CN$2=0,$M72=0,$N72+CN$3&lt;&gt;$I$27+1,CN$3&lt;&gt;$N72,CN$1-$L72=0),SUM($O$16:$O71)+COUNTIF($Q72:CM72,"&gt;0")+1,
""))))),"")</f>
        <v/>
      </c>
      <c r="CO72" s="55" t="str">
        <f ca="1">IFERROR(IF($J$1=0,"",
IF(AND($J$1=1,CO$2=0,$M72=0),CO$3*$N72,
IF(AND($J$1=2,CO$2=0,$M72=0,OR($N72+CO$3=$I$27+1,CO$3=$N72)),SUM($O$16:$O71)+COUNTIF($Q72:CN72,"&gt;0")+1,
IF(AND($J$1=3,CO$2=0,$M72=0,$N72+CO$3&lt;&gt;$I$27+1,CO$3&lt;&gt;$N72),SUM($O$16:$O71)+COUNTIF($Q72:CN72,"&gt;0")+1,
IF(AND($J$1=4,CO$2=0,$M72=0,$N72+CO$3&lt;&gt;$I$27+1,CO$3&lt;&gt;$N72,CO$1-$L72=0),SUM($O$16:$O71)+COUNTIF($Q72:CN72,"&gt;0")+1,
""))))),"")</f>
        <v/>
      </c>
      <c r="CP72" s="55" t="str">
        <f ca="1">IFERROR(IF($J$1=0,"",
IF(AND($J$1=1,CP$2=0,$M72=0),CP$3*$N72,
IF(AND($J$1=2,CP$2=0,$M72=0,OR($N72+CP$3=$I$27+1,CP$3=$N72)),SUM($O$16:$O71)+COUNTIF($Q72:CO72,"&gt;0")+1,
IF(AND($J$1=3,CP$2=0,$M72=0,$N72+CP$3&lt;&gt;$I$27+1,CP$3&lt;&gt;$N72),SUM($O$16:$O71)+COUNTIF($Q72:CO72,"&gt;0")+1,
IF(AND($J$1=4,CP$2=0,$M72=0,$N72+CP$3&lt;&gt;$I$27+1,CP$3&lt;&gt;$N72,CP$1-$L72=0),SUM($O$16:$O71)+COUNTIF($Q72:CO72,"&gt;0")+1,
""))))),"")</f>
        <v/>
      </c>
      <c r="CQ72" s="55" t="str">
        <f ca="1">IFERROR(IF($J$1=0,"",
IF(AND($J$1=1,CQ$2=0,$M72=0),CQ$3*$N72,
IF(AND($J$1=2,CQ$2=0,$M72=0,OR($N72+CQ$3=$I$27+1,CQ$3=$N72)),SUM($O$16:$O71)+COUNTIF($Q72:CP72,"&gt;0")+1,
IF(AND($J$1=3,CQ$2=0,$M72=0,$N72+CQ$3&lt;&gt;$I$27+1,CQ$3&lt;&gt;$N72),SUM($O$16:$O71)+COUNTIF($Q72:CP72,"&gt;0")+1,
IF(AND($J$1=4,CQ$2=0,$M72=0,$N72+CQ$3&lt;&gt;$I$27+1,CQ$3&lt;&gt;$N72,CQ$1-$L72=0),SUM($O$16:$O71)+COUNTIF($Q72:CP72,"&gt;0")+1,
""))))),"")</f>
        <v/>
      </c>
      <c r="CR72" s="55" t="str">
        <f ca="1">IFERROR(IF($J$1=0,"",
IF(AND($J$1=1,CR$2=0,$M72=0),CR$3*$N72,
IF(AND($J$1=2,CR$2=0,$M72=0,OR($N72+CR$3=$I$27+1,CR$3=$N72)),SUM($O$16:$O71)+COUNTIF($Q72:CQ72,"&gt;0")+1,
IF(AND($J$1=3,CR$2=0,$M72=0,$N72+CR$3&lt;&gt;$I$27+1,CR$3&lt;&gt;$N72),SUM($O$16:$O71)+COUNTIF($Q72:CQ72,"&gt;0")+1,
IF(AND($J$1=4,CR$2=0,$M72=0,$N72+CR$3&lt;&gt;$I$27+1,CR$3&lt;&gt;$N72,CR$1-$L72=0),SUM($O$16:$O71)+COUNTIF($Q72:CQ72,"&gt;0")+1,
""))))),"")</f>
        <v/>
      </c>
      <c r="CS72" s="55" t="str">
        <f ca="1">IFERROR(IF($J$1=0,"",
IF(AND($J$1=1,CS$2=0,$M72=0),CS$3*$N72,
IF(AND($J$1=2,CS$2=0,$M72=0,OR($N72+CS$3=$I$27+1,CS$3=$N72)),SUM($O$16:$O71)+COUNTIF($Q72:CR72,"&gt;0")+1,
IF(AND($J$1=3,CS$2=0,$M72=0,$N72+CS$3&lt;&gt;$I$27+1,CS$3&lt;&gt;$N72),SUM($O$16:$O71)+COUNTIF($Q72:CR72,"&gt;0")+1,
IF(AND($J$1=4,CS$2=0,$M72=0,$N72+CS$3&lt;&gt;$I$27+1,CS$3&lt;&gt;$N72,CS$1-$L72=0),SUM($O$16:$O71)+COUNTIF($Q72:CR72,"&gt;0")+1,
""))))),"")</f>
        <v/>
      </c>
      <c r="CT72" s="55" t="str">
        <f ca="1">IFERROR(IF($J$1=0,"",
IF(AND($J$1=1,CT$2=0,$M72=0),CT$3*$N72,
IF(AND($J$1=2,CT$2=0,$M72=0,OR($N72+CT$3=$I$27+1,CT$3=$N72)),SUM($O$16:$O71)+COUNTIF($Q72:CS72,"&gt;0")+1,
IF(AND($J$1=3,CT$2=0,$M72=0,$N72+CT$3&lt;&gt;$I$27+1,CT$3&lt;&gt;$N72),SUM($O$16:$O71)+COUNTIF($Q72:CS72,"&gt;0")+1,
IF(AND($J$1=4,CT$2=0,$M72=0,$N72+CT$3&lt;&gt;$I$27+1,CT$3&lt;&gt;$N72,CT$1-$L72=0),SUM($O$16:$O71)+COUNTIF($Q72:CS72,"&gt;0")+1,
""))))),"")</f>
        <v/>
      </c>
      <c r="CU72" s="55" t="str">
        <f ca="1">IFERROR(IF($J$1=0,"",
IF(AND($J$1=1,CU$2=0,$M72=0),CU$3*$N72,
IF(AND($J$1=2,CU$2=0,$M72=0,OR($N72+CU$3=$I$27+1,CU$3=$N72)),SUM($O$16:$O71)+COUNTIF($Q72:CT72,"&gt;0")+1,
IF(AND($J$1=3,CU$2=0,$M72=0,$N72+CU$3&lt;&gt;$I$27+1,CU$3&lt;&gt;$N72),SUM($O$16:$O71)+COUNTIF($Q72:CT72,"&gt;0")+1,
IF(AND($J$1=4,CU$2=0,$M72=0,$N72+CU$3&lt;&gt;$I$27+1,CU$3&lt;&gt;$N72,CU$1-$L72=0),SUM($O$16:$O71)+COUNTIF($Q72:CT72,"&gt;0")+1,
""))))),"")</f>
        <v/>
      </c>
      <c r="CV72" s="55" t="str">
        <f ca="1">IFERROR(IF($J$1=0,"",
IF(AND($J$1=1,CV$2=0,$M72=0),CV$3*$N72,
IF(AND($J$1=2,CV$2=0,$M72=0,OR($N72+CV$3=$I$27+1,CV$3=$N72)),SUM($O$16:$O71)+COUNTIF($Q72:CU72,"&gt;0")+1,
IF(AND($J$1=3,CV$2=0,$M72=0,$N72+CV$3&lt;&gt;$I$27+1,CV$3&lt;&gt;$N72),SUM($O$16:$O71)+COUNTIF($Q72:CU72,"&gt;0")+1,
IF(AND($J$1=4,CV$2=0,$M72=0,$N72+CV$3&lt;&gt;$I$27+1,CV$3&lt;&gt;$N72,CV$1-$L72=0),SUM($O$16:$O71)+COUNTIF($Q72:CU72,"&gt;0")+1,
""))))),"")</f>
        <v/>
      </c>
      <c r="CW72" s="55" t="str">
        <f ca="1">IFERROR(IF($J$1=0,"",
IF(AND($J$1=1,CW$2=0,$M72=0),CW$3*$N72,
IF(AND($J$1=2,CW$2=0,$M72=0,OR($N72+CW$3=$I$27+1,CW$3=$N72)),SUM($O$16:$O71)+COUNTIF($Q72:CV72,"&gt;0")+1,
IF(AND($J$1=3,CW$2=0,$M72=0,$N72+CW$3&lt;&gt;$I$27+1,CW$3&lt;&gt;$N72),SUM($O$16:$O71)+COUNTIF($Q72:CV72,"&gt;0")+1,
IF(AND($J$1=4,CW$2=0,$M72=0,$N72+CW$3&lt;&gt;$I$27+1,CW$3&lt;&gt;$N72,CW$1-$L72=0),SUM($O$16:$O71)+COUNTIF($Q72:CV72,"&gt;0")+1,
""))))),"")</f>
        <v/>
      </c>
      <c r="CX72" s="55" t="str">
        <f ca="1">IFERROR(IF($J$1=0,"",
IF(AND($J$1=1,CX$2=0,$M72=0),CX$3*$N72,
IF(AND($J$1=2,CX$2=0,$M72=0,OR($N72+CX$3=$I$27+1,CX$3=$N72)),SUM($O$16:$O71)+COUNTIF($Q72:CW72,"&gt;0")+1,
IF(AND($J$1=3,CX$2=0,$M72=0,$N72+CX$3&lt;&gt;$I$27+1,CX$3&lt;&gt;$N72),SUM($O$16:$O71)+COUNTIF($Q72:CW72,"&gt;0")+1,
IF(AND($J$1=4,CX$2=0,$M72=0,$N72+CX$3&lt;&gt;$I$27+1,CX$3&lt;&gt;$N72,CX$1-$L72=0),SUM($O$16:$O71)+COUNTIF($Q72:CW72,"&gt;0")+1,
""))))),"")</f>
        <v/>
      </c>
      <c r="CY72" s="55" t="str">
        <f ca="1">IFERROR(IF($J$1=0,"",
IF(AND($J$1=1,CY$2=0,$M72=0),CY$3*$N72,
IF(AND($J$1=2,CY$2=0,$M72=0,OR($N72+CY$3=$I$27+1,CY$3=$N72)),SUM($O$16:$O71)+COUNTIF($Q72:CX72,"&gt;0")+1,
IF(AND($J$1=3,CY$2=0,$M72=0,$N72+CY$3&lt;&gt;$I$27+1,CY$3&lt;&gt;$N72),SUM($O$16:$O71)+COUNTIF($Q72:CX72,"&gt;0")+1,
IF(AND($J$1=4,CY$2=0,$M72=0,$N72+CY$3&lt;&gt;$I$27+1,CY$3&lt;&gt;$N72,CY$1-$L72=0),SUM($O$16:$O71)+COUNTIF($Q72:CX72,"&gt;0")+1,
""))))),"")</f>
        <v/>
      </c>
      <c r="CZ72" s="55" t="str">
        <f ca="1">IFERROR(IF($J$1=0,"",
IF(AND($J$1=1,CZ$2=0,$M72=0),CZ$3*$N72,
IF(AND($J$1=2,CZ$2=0,$M72=0,OR($N72+CZ$3=$I$27+1,CZ$3=$N72)),SUM($O$16:$O71)+COUNTIF($Q72:CY72,"&gt;0")+1,
IF(AND($J$1=3,CZ$2=0,$M72=0,$N72+CZ$3&lt;&gt;$I$27+1,CZ$3&lt;&gt;$N72),SUM($O$16:$O71)+COUNTIF($Q72:CY72,"&gt;0")+1,
IF(AND($J$1=4,CZ$2=0,$M72=0,$N72+CZ$3&lt;&gt;$I$27+1,CZ$3&lt;&gt;$N72,CZ$1-$L72=0),SUM($O$16:$O71)+COUNTIF($Q72:CY72,"&gt;0")+1,
""))))),"")</f>
        <v/>
      </c>
      <c r="DA72" s="55" t="str">
        <f ca="1">IFERROR(IF($J$1=0,"",
IF(AND($J$1=1,DA$2=0,$M72=0),DA$3*$N72,
IF(AND($J$1=2,DA$2=0,$M72=0,OR($N72+DA$3=$I$27+1,DA$3=$N72)),SUM($O$16:$O71)+COUNTIF($Q72:CZ72,"&gt;0")+1,
IF(AND($J$1=3,DA$2=0,$M72=0,$N72+DA$3&lt;&gt;$I$27+1,DA$3&lt;&gt;$N72),SUM($O$16:$O71)+COUNTIF($Q72:CZ72,"&gt;0")+1,
IF(AND($J$1=4,DA$2=0,$M72=0,$N72+DA$3&lt;&gt;$I$27+1,DA$3&lt;&gt;$N72,DA$1-$L72=0),SUM($O$16:$O71)+COUNTIF($Q72:CZ72,"&gt;0")+1,
""))))),"")</f>
        <v/>
      </c>
      <c r="DB72" s="55" t="str">
        <f ca="1">IFERROR(IF($J$1=0,"",
IF(AND($J$1=1,DB$2=0,$M72=0),DB$3*$N72,
IF(AND($J$1=2,DB$2=0,$M72=0,OR($N72+DB$3=$I$27+1,DB$3=$N72)),SUM($O$16:$O71)+COUNTIF($Q72:DA72,"&gt;0")+1,
IF(AND($J$1=3,DB$2=0,$M72=0,$N72+DB$3&lt;&gt;$I$27+1,DB$3&lt;&gt;$N72),SUM($O$16:$O71)+COUNTIF($Q72:DA72,"&gt;0")+1,
IF(AND($J$1=4,DB$2=0,$M72=0,$N72+DB$3&lt;&gt;$I$27+1,DB$3&lt;&gt;$N72,DB$1-$L72=0),SUM($O$16:$O71)+COUNTIF($Q72:DA72,"&gt;0")+1,
""))))),"")</f>
        <v/>
      </c>
      <c r="DC72" s="55" t="str">
        <f ca="1">IFERROR(IF($J$1=0,"",
IF(AND($J$1=1,DC$2=0,$M72=0),DC$3*$N72,
IF(AND($J$1=2,DC$2=0,$M72=0,OR($N72+DC$3=$I$27+1,DC$3=$N72)),SUM($O$16:$O71)+COUNTIF($Q72:DB72,"&gt;0")+1,
IF(AND($J$1=3,DC$2=0,$M72=0,$N72+DC$3&lt;&gt;$I$27+1,DC$3&lt;&gt;$N72),SUM($O$16:$O71)+COUNTIF($Q72:DB72,"&gt;0")+1,
IF(AND($J$1=4,DC$2=0,$M72=0,$N72+DC$3&lt;&gt;$I$27+1,DC$3&lt;&gt;$N72,DC$1-$L72=0),SUM($O$16:$O71)+COUNTIF($Q72:DB72,"&gt;0")+1,
""))))),"")</f>
        <v/>
      </c>
      <c r="DD72" s="55" t="str">
        <f ca="1">IFERROR(IF($J$1=0,"",
IF(AND($J$1=1,DD$2=0,$M72=0),DD$3*$N72,
IF(AND($J$1=2,DD$2=0,$M72=0,OR($N72+DD$3=$I$27+1,DD$3=$N72)),SUM($O$16:$O71)+COUNTIF($Q72:DC72,"&gt;0")+1,
IF(AND($J$1=3,DD$2=0,$M72=0,$N72+DD$3&lt;&gt;$I$27+1,DD$3&lt;&gt;$N72),SUM($O$16:$O71)+COUNTIF($Q72:DC72,"&gt;0")+1,
IF(AND($J$1=4,DD$2=0,$M72=0,$N72+DD$3&lt;&gt;$I$27+1,DD$3&lt;&gt;$N72,DD$1-$L72=0),SUM($O$16:$O71)+COUNTIF($Q72:DC72,"&gt;0")+1,
""))))),"")</f>
        <v/>
      </c>
      <c r="DE72" s="55" t="str">
        <f ca="1">IFERROR(IF($J$1=0,"",
IF(AND($J$1=1,DE$2=0,$M72=0),DE$3*$N72,
IF(AND($J$1=2,DE$2=0,$M72=0,OR($N72+DE$3=$I$27+1,DE$3=$N72)),SUM($O$16:$O71)+COUNTIF($Q72:DD72,"&gt;0")+1,
IF(AND($J$1=3,DE$2=0,$M72=0,$N72+DE$3&lt;&gt;$I$27+1,DE$3&lt;&gt;$N72),SUM($O$16:$O71)+COUNTIF($Q72:DD72,"&gt;0")+1,
IF(AND($J$1=4,DE$2=0,$M72=0,$N72+DE$3&lt;&gt;$I$27+1,DE$3&lt;&gt;$N72,DE$1-$L72=0),SUM($O$16:$O71)+COUNTIF($Q72:DD72,"&gt;0")+1,
""))))),"")</f>
        <v/>
      </c>
      <c r="DF72" s="55" t="str">
        <f ca="1">IFERROR(IF($J$1=0,"",
IF(AND($J$1=1,DF$2=0,$M72=0),DF$3*$N72,
IF(AND($J$1=2,DF$2=0,$M72=0,OR($N72+DF$3=$I$27+1,DF$3=$N72)),SUM($O$16:$O71)+COUNTIF($Q72:DE72,"&gt;0")+1,
IF(AND($J$1=3,DF$2=0,$M72=0,$N72+DF$3&lt;&gt;$I$27+1,DF$3&lt;&gt;$N72),SUM($O$16:$O71)+COUNTIF($Q72:DE72,"&gt;0")+1,
IF(AND($J$1=4,DF$2=0,$M72=0,$N72+DF$3&lt;&gt;$I$27+1,DF$3&lt;&gt;$N72,DF$1-$L72=0),SUM($O$16:$O71)+COUNTIF($Q72:DE72,"&gt;0")+1,
""))))),"")</f>
        <v/>
      </c>
      <c r="DG72" s="55" t="str">
        <f ca="1">IFERROR(IF($J$1=0,"",
IF(AND($J$1=1,DG$2=0,$M72=0),DG$3*$N72,
IF(AND($J$1=2,DG$2=0,$M72=0,OR($N72+DG$3=$I$27+1,DG$3=$N72)),SUM($O$16:$O71)+COUNTIF($Q72:DF72,"&gt;0")+1,
IF(AND($J$1=3,DG$2=0,$M72=0,$N72+DG$3&lt;&gt;$I$27+1,DG$3&lt;&gt;$N72),SUM($O$16:$O71)+COUNTIF($Q72:DF72,"&gt;0")+1,
IF(AND($J$1=4,DG$2=0,$M72=0,$N72+DG$3&lt;&gt;$I$27+1,DG$3&lt;&gt;$N72,DG$1-$L72=0),SUM($O$16:$O71)+COUNTIF($Q72:DF72,"&gt;0")+1,
""))))),"")</f>
        <v/>
      </c>
      <c r="DH72" s="55" t="str">
        <f ca="1">IFERROR(IF($J$1=0,"",
IF(AND($J$1=1,DH$2=0,$M72=0),DH$3*$N72,
IF(AND($J$1=2,DH$2=0,$M72=0,OR($N72+DH$3=$I$27+1,DH$3=$N72)),SUM($O$16:$O71)+COUNTIF($Q72:DG72,"&gt;0")+1,
IF(AND($J$1=3,DH$2=0,$M72=0,$N72+DH$3&lt;&gt;$I$27+1,DH$3&lt;&gt;$N72),SUM($O$16:$O71)+COUNTIF($Q72:DG72,"&gt;0")+1,
IF(AND($J$1=4,DH$2=0,$M72=0,$N72+DH$3&lt;&gt;$I$27+1,DH$3&lt;&gt;$N72,DH$1-$L72=0),SUM($O$16:$O71)+COUNTIF($Q72:DG72,"&gt;0")+1,
""))))),"")</f>
        <v/>
      </c>
      <c r="DI72" s="55" t="str">
        <f ca="1">IFERROR(IF($J$1=0,"",
IF(AND($J$1=1,DI$2=0,$M72=0),DI$3*$N72,
IF(AND($J$1=2,DI$2=0,$M72=0,OR($N72+DI$3=$I$27+1,DI$3=$N72)),SUM($O$16:$O71)+COUNTIF($Q72:DH72,"&gt;0")+1,
IF(AND($J$1=3,DI$2=0,$M72=0,$N72+DI$3&lt;&gt;$I$27+1,DI$3&lt;&gt;$N72),SUM($O$16:$O71)+COUNTIF($Q72:DH72,"&gt;0")+1,
IF(AND($J$1=4,DI$2=0,$M72=0,$N72+DI$3&lt;&gt;$I$27+1,DI$3&lt;&gt;$N72,DI$1-$L72=0),SUM($O$16:$O71)+COUNTIF($Q72:DH72,"&gt;0")+1,
""))))),"")</f>
        <v/>
      </c>
      <c r="DJ72" s="55" t="str">
        <f ca="1">IFERROR(IF($J$1=0,"",
IF(AND($J$1=1,DJ$2=0,$M72=0),DJ$3*$N72,
IF(AND($J$1=2,DJ$2=0,$M72=0,OR($N72+DJ$3=$I$27+1,DJ$3=$N72)),SUM($O$16:$O71)+COUNTIF($Q72:DI72,"&gt;0")+1,
IF(AND($J$1=3,DJ$2=0,$M72=0,$N72+DJ$3&lt;&gt;$I$27+1,DJ$3&lt;&gt;$N72),SUM($O$16:$O71)+COUNTIF($Q72:DI72,"&gt;0")+1,
IF(AND($J$1=4,DJ$2=0,$M72=0,$N72+DJ$3&lt;&gt;$I$27+1,DJ$3&lt;&gt;$N72,DJ$1-$L72=0),SUM($O$16:$O71)+COUNTIF($Q72:DI72,"&gt;0")+1,
""))))),"")</f>
        <v/>
      </c>
      <c r="DK72" s="55" t="str">
        <f ca="1">IFERROR(IF($J$1=0,"",
IF(AND($J$1=1,DK$2=0,$M72=0),DK$3*$N72,
IF(AND($J$1=2,DK$2=0,$M72=0,OR($N72+DK$3=$I$27+1,DK$3=$N72)),SUM($O$16:$O71)+COUNTIF($Q72:DJ72,"&gt;0")+1,
IF(AND($J$1=3,DK$2=0,$M72=0,$N72+DK$3&lt;&gt;$I$27+1,DK$3&lt;&gt;$N72),SUM($O$16:$O71)+COUNTIF($Q72:DJ72,"&gt;0")+1,
IF(AND($J$1=4,DK$2=0,$M72=0,$N72+DK$3&lt;&gt;$I$27+1,DK$3&lt;&gt;$N72,DK$1-$L72=0),SUM($O$16:$O71)+COUNTIF($Q72:DJ72,"&gt;0")+1,
""))))),"")</f>
        <v/>
      </c>
      <c r="DL72" s="55" t="str">
        <f ca="1">IFERROR(IF($J$1=0,"",
IF(AND($J$1=1,DL$2=0,$M72=0),DL$3*$N72,
IF(AND($J$1=2,DL$2=0,$M72=0,OR($N72+DL$3=$I$27+1,DL$3=$N72)),SUM($O$16:$O71)+COUNTIF($Q72:DK72,"&gt;0")+1,
IF(AND($J$1=3,DL$2=0,$M72=0,$N72+DL$3&lt;&gt;$I$27+1,DL$3&lt;&gt;$N72),SUM($O$16:$O71)+COUNTIF($Q72:DK72,"&gt;0")+1,
IF(AND($J$1=4,DL$2=0,$M72=0,$N72+DL$3&lt;&gt;$I$27+1,DL$3&lt;&gt;$N72,DL$1-$L72=0),SUM($O$16:$O71)+COUNTIF($Q72:DK72,"&gt;0")+1,
""))))),"")</f>
        <v/>
      </c>
      <c r="DM72" s="49" t="str">
        <f ca="1">IFERROR(IF($J$1=0,"",
IF(AND($J$1=1,DM$2=0,$M72=0),DM$3*$N72,
IF(AND($J$1=2,DM$2=0,$M72=0,OR($N72+DM$3=$I$27+1,DM$3=$N72)),SUM($O$16:$O71)+COUNTIF($Q72:DL72,"&gt;0")+1,
IF(AND($J$1=3,DM$2=0,$M72=0,$N72+DM$3&lt;&gt;$I$27+1,DM$3&lt;&gt;$N72),SUM($O$16:$O71)+COUNTIF($Q72:DL72,"&gt;0")+1,
IF(AND($J$1=4,DM$2=0,$M72=0,$N72+DM$3&lt;&gt;$I$27+1,DM$3&lt;&gt;$N72,DM$1-$L72=0),SUM($O$16:$O71)+COUNTIF($Q72:DL72,"&gt;0")+1,
""))))),"")</f>
        <v/>
      </c>
    </row>
    <row r="73" spans="12:117" ht="16.5" customHeight="1" x14ac:dyDescent="0.25">
      <c r="L73" s="2" t="str">
        <f t="shared" si="18"/>
        <v/>
      </c>
      <c r="M73" s="2" t="str">
        <f t="shared" si="16"/>
        <v/>
      </c>
      <c r="N73" s="2" t="str">
        <f t="shared" si="17"/>
        <v/>
      </c>
      <c r="O73" s="2">
        <f t="shared" ca="1" si="19"/>
        <v>0</v>
      </c>
      <c r="P73" s="41" t="str">
        <f t="shared" si="20"/>
        <v/>
      </c>
      <c r="R73" s="55" t="str">
        <f ca="1">IFERROR(IF($J$1=0,"",
IF(AND($J$1=1,R$2=0,$M73=0),R$3*$N73,
IF(AND($J$1=2,R$2=0,$M73=0,OR($N73+R$3=$I$27+1,R$3=$N73)),SUM($O$16:$O72)+COUNTIF($Q73:Q73,"&gt;0")+1,
IF(AND($J$1=3,R$2=0,$M73=0,$N73+R$3&lt;&gt;$I$27+1,R$3&lt;&gt;$N73),SUM($O$16:$O72)+COUNTIF($Q73:Q73,"&gt;0")+1,
IF(AND($J$1=4,R$2=0,$M73=0,$N73+R$3&lt;&gt;$I$27+1,R$3&lt;&gt;$N73,R$1-$L73=0),SUM($O$16:$O72)+COUNTIF($Q73:Q73,"&gt;0")+1,
""))))),"")</f>
        <v/>
      </c>
      <c r="S73" s="55" t="str">
        <f ca="1">IFERROR(IF($J$1=0,"",
IF(AND($J$1=1,S$2=0,$M73=0),S$3*$N73,
IF(AND($J$1=2,S$2=0,$M73=0,OR($N73+S$3=$I$27+1,S$3=$N73)),SUM($O$16:$O72)+COUNTIF($Q73:R73,"&gt;0")+1,
IF(AND($J$1=3,S$2=0,$M73=0,$N73+S$3&lt;&gt;$I$27+1,S$3&lt;&gt;$N73),SUM($O$16:$O72)+COUNTIF($Q73:R73,"&gt;0")+1,
IF(AND($J$1=4,S$2=0,$M73=0,$N73+S$3&lt;&gt;$I$27+1,S$3&lt;&gt;$N73,S$1-$L73=0),SUM($O$16:$O72)+COUNTIF($Q73:R73,"&gt;0")+1,
""))))),"")</f>
        <v/>
      </c>
      <c r="T73" s="55" t="str">
        <f ca="1">IFERROR(IF($J$1=0,"",
IF(AND($J$1=1,T$2=0,$M73=0),T$3*$N73,
IF(AND($J$1=2,T$2=0,$M73=0,OR($N73+T$3=$I$27+1,T$3=$N73)),SUM($O$16:$O72)+COUNTIF($Q73:S73,"&gt;0")+1,
IF(AND($J$1=3,T$2=0,$M73=0,$N73+T$3&lt;&gt;$I$27+1,T$3&lt;&gt;$N73),SUM($O$16:$O72)+COUNTIF($Q73:S73,"&gt;0")+1,
IF(AND($J$1=4,T$2=0,$M73=0,$N73+T$3&lt;&gt;$I$27+1,T$3&lt;&gt;$N73,T$1-$L73=0),SUM($O$16:$O72)+COUNTIF($Q73:S73,"&gt;0")+1,
""))))),"")</f>
        <v/>
      </c>
      <c r="U73" s="55" t="str">
        <f ca="1">IFERROR(IF($J$1=0,"",
IF(AND($J$1=1,U$2=0,$M73=0),U$3*$N73,
IF(AND($J$1=2,U$2=0,$M73=0,OR($N73+U$3=$I$27+1,U$3=$N73)),SUM($O$16:$O72)+COUNTIF($Q73:T73,"&gt;0")+1,
IF(AND($J$1=3,U$2=0,$M73=0,$N73+U$3&lt;&gt;$I$27+1,U$3&lt;&gt;$N73),SUM($O$16:$O72)+COUNTIF($Q73:T73,"&gt;0")+1,
IF(AND($J$1=4,U$2=0,$M73=0,$N73+U$3&lt;&gt;$I$27+1,U$3&lt;&gt;$N73,U$1-$L73=0),SUM($O$16:$O72)+COUNTIF($Q73:T73,"&gt;0")+1,
""))))),"")</f>
        <v/>
      </c>
      <c r="V73" s="55" t="str">
        <f ca="1">IFERROR(IF($J$1=0,"",
IF(AND($J$1=1,V$2=0,$M73=0),V$3*$N73,
IF(AND($J$1=2,V$2=0,$M73=0,OR($N73+V$3=$I$27+1,V$3=$N73)),SUM($O$16:$O72)+COUNTIF($Q73:U73,"&gt;0")+1,
IF(AND($J$1=3,V$2=0,$M73=0,$N73+V$3&lt;&gt;$I$27+1,V$3&lt;&gt;$N73),SUM($O$16:$O72)+COUNTIF($Q73:U73,"&gt;0")+1,
IF(AND($J$1=4,V$2=0,$M73=0,$N73+V$3&lt;&gt;$I$27+1,V$3&lt;&gt;$N73,V$1-$L73=0),SUM($O$16:$O72)+COUNTIF($Q73:U73,"&gt;0")+1,
""))))),"")</f>
        <v/>
      </c>
      <c r="W73" s="55" t="str">
        <f ca="1">IFERROR(IF($J$1=0,"",
IF(AND($J$1=1,W$2=0,$M73=0),W$3*$N73,
IF(AND($J$1=2,W$2=0,$M73=0,OR($N73+W$3=$I$27+1,W$3=$N73)),SUM($O$16:$O72)+COUNTIF($Q73:V73,"&gt;0")+1,
IF(AND($J$1=3,W$2=0,$M73=0,$N73+W$3&lt;&gt;$I$27+1,W$3&lt;&gt;$N73),SUM($O$16:$O72)+COUNTIF($Q73:V73,"&gt;0")+1,
IF(AND($J$1=4,W$2=0,$M73=0,$N73+W$3&lt;&gt;$I$27+1,W$3&lt;&gt;$N73,W$1-$L73=0),SUM($O$16:$O72)+COUNTIF($Q73:V73,"&gt;0")+1,
""))))),"")</f>
        <v/>
      </c>
      <c r="X73" s="55" t="str">
        <f ca="1">IFERROR(IF($J$1=0,"",
IF(AND($J$1=1,X$2=0,$M73=0),X$3*$N73,
IF(AND($J$1=2,X$2=0,$M73=0,OR($N73+X$3=$I$27+1,X$3=$N73)),SUM($O$16:$O72)+COUNTIF($Q73:W73,"&gt;0")+1,
IF(AND($J$1=3,X$2=0,$M73=0,$N73+X$3&lt;&gt;$I$27+1,X$3&lt;&gt;$N73),SUM($O$16:$O72)+COUNTIF($Q73:W73,"&gt;0")+1,
IF(AND($J$1=4,X$2=0,$M73=0,$N73+X$3&lt;&gt;$I$27+1,X$3&lt;&gt;$N73,X$1-$L73=0),SUM($O$16:$O72)+COUNTIF($Q73:W73,"&gt;0")+1,
""))))),"")</f>
        <v/>
      </c>
      <c r="Y73" s="55" t="str">
        <f ca="1">IFERROR(IF($J$1=0,"",
IF(AND($J$1=1,Y$2=0,$M73=0),Y$3*$N73,
IF(AND($J$1=2,Y$2=0,$M73=0,OR($N73+Y$3=$I$27+1,Y$3=$N73)),SUM($O$16:$O72)+COUNTIF($Q73:X73,"&gt;0")+1,
IF(AND($J$1=3,Y$2=0,$M73=0,$N73+Y$3&lt;&gt;$I$27+1,Y$3&lt;&gt;$N73),SUM($O$16:$O72)+COUNTIF($Q73:X73,"&gt;0")+1,
IF(AND($J$1=4,Y$2=0,$M73=0,$N73+Y$3&lt;&gt;$I$27+1,Y$3&lt;&gt;$N73,Y$1-$L73=0),SUM($O$16:$O72)+COUNTIF($Q73:X73,"&gt;0")+1,
""))))),"")</f>
        <v/>
      </c>
      <c r="Z73" s="55" t="str">
        <f ca="1">IFERROR(IF($J$1=0,"",
IF(AND($J$1=1,Z$2=0,$M73=0),Z$3*$N73,
IF(AND($J$1=2,Z$2=0,$M73=0,OR($N73+Z$3=$I$27+1,Z$3=$N73)),SUM($O$16:$O72)+COUNTIF($Q73:Y73,"&gt;0")+1,
IF(AND($J$1=3,Z$2=0,$M73=0,$N73+Z$3&lt;&gt;$I$27+1,Z$3&lt;&gt;$N73),SUM($O$16:$O72)+COUNTIF($Q73:Y73,"&gt;0")+1,
IF(AND($J$1=4,Z$2=0,$M73=0,$N73+Z$3&lt;&gt;$I$27+1,Z$3&lt;&gt;$N73,Z$1-$L73=0),SUM($O$16:$O72)+COUNTIF($Q73:Y73,"&gt;0")+1,
""))))),"")</f>
        <v/>
      </c>
      <c r="AA73" s="55" t="str">
        <f ca="1">IFERROR(IF($J$1=0,"",
IF(AND($J$1=1,AA$2=0,$M73=0),AA$3*$N73,
IF(AND($J$1=2,AA$2=0,$M73=0,OR($N73+AA$3=$I$27+1,AA$3=$N73)),SUM($O$16:$O72)+COUNTIF($Q73:Z73,"&gt;0")+1,
IF(AND($J$1=3,AA$2=0,$M73=0,$N73+AA$3&lt;&gt;$I$27+1,AA$3&lt;&gt;$N73),SUM($O$16:$O72)+COUNTIF($Q73:Z73,"&gt;0")+1,
IF(AND($J$1=4,AA$2=0,$M73=0,$N73+AA$3&lt;&gt;$I$27+1,AA$3&lt;&gt;$N73,AA$1-$L73=0),SUM($O$16:$O72)+COUNTIF($Q73:Z73,"&gt;0")+1,
""))))),"")</f>
        <v/>
      </c>
      <c r="AB73" s="55" t="str">
        <f ca="1">IFERROR(IF($J$1=0,"",
IF(AND($J$1=1,AB$2=0,$M73=0),AB$3*$N73,
IF(AND($J$1=2,AB$2=0,$M73=0,OR($N73+AB$3=$I$27+1,AB$3=$N73)),SUM($O$16:$O72)+COUNTIF($Q73:AA73,"&gt;0")+1,
IF(AND($J$1=3,AB$2=0,$M73=0,$N73+AB$3&lt;&gt;$I$27+1,AB$3&lt;&gt;$N73),SUM($O$16:$O72)+COUNTIF($Q73:AA73,"&gt;0")+1,
IF(AND($J$1=4,AB$2=0,$M73=0,$N73+AB$3&lt;&gt;$I$27+1,AB$3&lt;&gt;$N73,AB$1-$L73=0),SUM($O$16:$O72)+COUNTIF($Q73:AA73,"&gt;0")+1,
""))))),"")</f>
        <v/>
      </c>
      <c r="AC73" s="55" t="str">
        <f ca="1">IFERROR(IF($J$1=0,"",
IF(AND($J$1=1,AC$2=0,$M73=0),AC$3*$N73,
IF(AND($J$1=2,AC$2=0,$M73=0,OR($N73+AC$3=$I$27+1,AC$3=$N73)),SUM($O$16:$O72)+COUNTIF($Q73:AB73,"&gt;0")+1,
IF(AND($J$1=3,AC$2=0,$M73=0,$N73+AC$3&lt;&gt;$I$27+1,AC$3&lt;&gt;$N73),SUM($O$16:$O72)+COUNTIF($Q73:AB73,"&gt;0")+1,
IF(AND($J$1=4,AC$2=0,$M73=0,$N73+AC$3&lt;&gt;$I$27+1,AC$3&lt;&gt;$N73,AC$1-$L73=0),SUM($O$16:$O72)+COUNTIF($Q73:AB73,"&gt;0")+1,
""))))),"")</f>
        <v/>
      </c>
      <c r="AD73" s="55" t="str">
        <f ca="1">IFERROR(IF($J$1=0,"",
IF(AND($J$1=1,AD$2=0,$M73=0),AD$3*$N73,
IF(AND($J$1=2,AD$2=0,$M73=0,OR($N73+AD$3=$I$27+1,AD$3=$N73)),SUM($O$16:$O72)+COUNTIF($Q73:AC73,"&gt;0")+1,
IF(AND($J$1=3,AD$2=0,$M73=0,$N73+AD$3&lt;&gt;$I$27+1,AD$3&lt;&gt;$N73),SUM($O$16:$O72)+COUNTIF($Q73:AC73,"&gt;0")+1,
IF(AND($J$1=4,AD$2=0,$M73=0,$N73+AD$3&lt;&gt;$I$27+1,AD$3&lt;&gt;$N73,AD$1-$L73=0),SUM($O$16:$O72)+COUNTIF($Q73:AC73,"&gt;0")+1,
""))))),"")</f>
        <v/>
      </c>
      <c r="AE73" s="55" t="str">
        <f ca="1">IFERROR(IF($J$1=0,"",
IF(AND($J$1=1,AE$2=0,$M73=0),AE$3*$N73,
IF(AND($J$1=2,AE$2=0,$M73=0,OR($N73+AE$3=$I$27+1,AE$3=$N73)),SUM($O$16:$O72)+COUNTIF($Q73:AD73,"&gt;0")+1,
IF(AND($J$1=3,AE$2=0,$M73=0,$N73+AE$3&lt;&gt;$I$27+1,AE$3&lt;&gt;$N73),SUM($O$16:$O72)+COUNTIF($Q73:AD73,"&gt;0")+1,
IF(AND($J$1=4,AE$2=0,$M73=0,$N73+AE$3&lt;&gt;$I$27+1,AE$3&lt;&gt;$N73,AE$1-$L73=0),SUM($O$16:$O72)+COUNTIF($Q73:AD73,"&gt;0")+1,
""))))),"")</f>
        <v/>
      </c>
      <c r="AF73" s="55" t="str">
        <f ca="1">IFERROR(IF($J$1=0,"",
IF(AND($J$1=1,AF$2=0,$M73=0),AF$3*$N73,
IF(AND($J$1=2,AF$2=0,$M73=0,OR($N73+AF$3=$I$27+1,AF$3=$N73)),SUM($O$16:$O72)+COUNTIF($Q73:AE73,"&gt;0")+1,
IF(AND($J$1=3,AF$2=0,$M73=0,$N73+AF$3&lt;&gt;$I$27+1,AF$3&lt;&gt;$N73),SUM($O$16:$O72)+COUNTIF($Q73:AE73,"&gt;0")+1,
IF(AND($J$1=4,AF$2=0,$M73=0,$N73+AF$3&lt;&gt;$I$27+1,AF$3&lt;&gt;$N73,AF$1-$L73=0),SUM($O$16:$O72)+COUNTIF($Q73:AE73,"&gt;0")+1,
""))))),"")</f>
        <v/>
      </c>
      <c r="AG73" s="55" t="str">
        <f ca="1">IFERROR(IF($J$1=0,"",
IF(AND($J$1=1,AG$2=0,$M73=0),AG$3*$N73,
IF(AND($J$1=2,AG$2=0,$M73=0,OR($N73+AG$3=$I$27+1,AG$3=$N73)),SUM($O$16:$O72)+COUNTIF($Q73:AF73,"&gt;0")+1,
IF(AND($J$1=3,AG$2=0,$M73=0,$N73+AG$3&lt;&gt;$I$27+1,AG$3&lt;&gt;$N73),SUM($O$16:$O72)+COUNTIF($Q73:AF73,"&gt;0")+1,
IF(AND($J$1=4,AG$2=0,$M73=0,$N73+AG$3&lt;&gt;$I$27+1,AG$3&lt;&gt;$N73,AG$1-$L73=0),SUM($O$16:$O72)+COUNTIF($Q73:AF73,"&gt;0")+1,
""))))),"")</f>
        <v/>
      </c>
      <c r="AH73" s="55" t="str">
        <f ca="1">IFERROR(IF($J$1=0,"",
IF(AND($J$1=1,AH$2=0,$M73=0),AH$3*$N73,
IF(AND($J$1=2,AH$2=0,$M73=0,OR($N73+AH$3=$I$27+1,AH$3=$N73)),SUM($O$16:$O72)+COUNTIF($Q73:AG73,"&gt;0")+1,
IF(AND($J$1=3,AH$2=0,$M73=0,$N73+AH$3&lt;&gt;$I$27+1,AH$3&lt;&gt;$N73),SUM($O$16:$O72)+COUNTIF($Q73:AG73,"&gt;0")+1,
IF(AND($J$1=4,AH$2=0,$M73=0,$N73+AH$3&lt;&gt;$I$27+1,AH$3&lt;&gt;$N73,AH$1-$L73=0),SUM($O$16:$O72)+COUNTIF($Q73:AG73,"&gt;0")+1,
""))))),"")</f>
        <v/>
      </c>
      <c r="AI73" s="55" t="str">
        <f ca="1">IFERROR(IF($J$1=0,"",
IF(AND($J$1=1,AI$2=0,$M73=0),AI$3*$N73,
IF(AND($J$1=2,AI$2=0,$M73=0,OR($N73+AI$3=$I$27+1,AI$3=$N73)),SUM($O$16:$O72)+COUNTIF($Q73:AH73,"&gt;0")+1,
IF(AND($J$1=3,AI$2=0,$M73=0,$N73+AI$3&lt;&gt;$I$27+1,AI$3&lt;&gt;$N73),SUM($O$16:$O72)+COUNTIF($Q73:AH73,"&gt;0")+1,
IF(AND($J$1=4,AI$2=0,$M73=0,$N73+AI$3&lt;&gt;$I$27+1,AI$3&lt;&gt;$N73,AI$1-$L73=0),SUM($O$16:$O72)+COUNTIF($Q73:AH73,"&gt;0")+1,
""))))),"")</f>
        <v/>
      </c>
      <c r="AJ73" s="55" t="str">
        <f ca="1">IFERROR(IF($J$1=0,"",
IF(AND($J$1=1,AJ$2=0,$M73=0),AJ$3*$N73,
IF(AND($J$1=2,AJ$2=0,$M73=0,OR($N73+AJ$3=$I$27+1,AJ$3=$N73)),SUM($O$16:$O72)+COUNTIF($Q73:AI73,"&gt;0")+1,
IF(AND($J$1=3,AJ$2=0,$M73=0,$N73+AJ$3&lt;&gt;$I$27+1,AJ$3&lt;&gt;$N73),SUM($O$16:$O72)+COUNTIF($Q73:AI73,"&gt;0")+1,
IF(AND($J$1=4,AJ$2=0,$M73=0,$N73+AJ$3&lt;&gt;$I$27+1,AJ$3&lt;&gt;$N73,AJ$1-$L73=0),SUM($O$16:$O72)+COUNTIF($Q73:AI73,"&gt;0")+1,
""))))),"")</f>
        <v/>
      </c>
      <c r="AK73" s="55" t="str">
        <f ca="1">IFERROR(IF($J$1=0,"",
IF(AND($J$1=1,AK$2=0,$M73=0),AK$3*$N73,
IF(AND($J$1=2,AK$2=0,$M73=0,OR($N73+AK$3=$I$27+1,AK$3=$N73)),SUM($O$16:$O72)+COUNTIF($Q73:AJ73,"&gt;0")+1,
IF(AND($J$1=3,AK$2=0,$M73=0,$N73+AK$3&lt;&gt;$I$27+1,AK$3&lt;&gt;$N73),SUM($O$16:$O72)+COUNTIF($Q73:AJ73,"&gt;0")+1,
IF(AND($J$1=4,AK$2=0,$M73=0,$N73+AK$3&lt;&gt;$I$27+1,AK$3&lt;&gt;$N73,AK$1-$L73=0),SUM($O$16:$O72)+COUNTIF($Q73:AJ73,"&gt;0")+1,
""))))),"")</f>
        <v/>
      </c>
      <c r="AL73" s="55" t="str">
        <f ca="1">IFERROR(IF($J$1=0,"",
IF(AND($J$1=1,AL$2=0,$M73=0),AL$3*$N73,
IF(AND($J$1=2,AL$2=0,$M73=0,OR($N73+AL$3=$I$27+1,AL$3=$N73)),SUM($O$16:$O72)+COUNTIF($Q73:AK73,"&gt;0")+1,
IF(AND($J$1=3,AL$2=0,$M73=0,$N73+AL$3&lt;&gt;$I$27+1,AL$3&lt;&gt;$N73),SUM($O$16:$O72)+COUNTIF($Q73:AK73,"&gt;0")+1,
IF(AND($J$1=4,AL$2=0,$M73=0,$N73+AL$3&lt;&gt;$I$27+1,AL$3&lt;&gt;$N73,AL$1-$L73=0),SUM($O$16:$O72)+COUNTIF($Q73:AK73,"&gt;0")+1,
""))))),"")</f>
        <v/>
      </c>
      <c r="AM73" s="55" t="str">
        <f ca="1">IFERROR(IF($J$1=0,"",
IF(AND($J$1=1,AM$2=0,$M73=0),AM$3*$N73,
IF(AND($J$1=2,AM$2=0,$M73=0,OR($N73+AM$3=$I$27+1,AM$3=$N73)),SUM($O$16:$O72)+COUNTIF($Q73:AL73,"&gt;0")+1,
IF(AND($J$1=3,AM$2=0,$M73=0,$N73+AM$3&lt;&gt;$I$27+1,AM$3&lt;&gt;$N73),SUM($O$16:$O72)+COUNTIF($Q73:AL73,"&gt;0")+1,
IF(AND($J$1=4,AM$2=0,$M73=0,$N73+AM$3&lt;&gt;$I$27+1,AM$3&lt;&gt;$N73,AM$1-$L73=0),SUM($O$16:$O72)+COUNTIF($Q73:AL73,"&gt;0")+1,
""))))),"")</f>
        <v/>
      </c>
      <c r="AN73" s="55" t="str">
        <f ca="1">IFERROR(IF($J$1=0,"",
IF(AND($J$1=1,AN$2=0,$M73=0),AN$3*$N73,
IF(AND($J$1=2,AN$2=0,$M73=0,OR($N73+AN$3=$I$27+1,AN$3=$N73)),SUM($O$16:$O72)+COUNTIF($Q73:AM73,"&gt;0")+1,
IF(AND($J$1=3,AN$2=0,$M73=0,$N73+AN$3&lt;&gt;$I$27+1,AN$3&lt;&gt;$N73),SUM($O$16:$O72)+COUNTIF($Q73:AM73,"&gt;0")+1,
IF(AND($J$1=4,AN$2=0,$M73=0,$N73+AN$3&lt;&gt;$I$27+1,AN$3&lt;&gt;$N73,AN$1-$L73=0),SUM($O$16:$O72)+COUNTIF($Q73:AM73,"&gt;0")+1,
""))))),"")</f>
        <v/>
      </c>
      <c r="AO73" s="55" t="str">
        <f ca="1">IFERROR(IF($J$1=0,"",
IF(AND($J$1=1,AO$2=0,$M73=0),AO$3*$N73,
IF(AND($J$1=2,AO$2=0,$M73=0,OR($N73+AO$3=$I$27+1,AO$3=$N73)),SUM($O$16:$O72)+COUNTIF($Q73:AN73,"&gt;0")+1,
IF(AND($J$1=3,AO$2=0,$M73=0,$N73+AO$3&lt;&gt;$I$27+1,AO$3&lt;&gt;$N73),SUM($O$16:$O72)+COUNTIF($Q73:AN73,"&gt;0")+1,
IF(AND($J$1=4,AO$2=0,$M73=0,$N73+AO$3&lt;&gt;$I$27+1,AO$3&lt;&gt;$N73,AO$1-$L73=0),SUM($O$16:$O72)+COUNTIF($Q73:AN73,"&gt;0")+1,
""))))),"")</f>
        <v/>
      </c>
      <c r="AP73" s="55" t="str">
        <f ca="1">IFERROR(IF($J$1=0,"",
IF(AND($J$1=1,AP$2=0,$M73=0),AP$3*$N73,
IF(AND($J$1=2,AP$2=0,$M73=0,OR($N73+AP$3=$I$27+1,AP$3=$N73)),SUM($O$16:$O72)+COUNTIF($Q73:AO73,"&gt;0")+1,
IF(AND($J$1=3,AP$2=0,$M73=0,$N73+AP$3&lt;&gt;$I$27+1,AP$3&lt;&gt;$N73),SUM($O$16:$O72)+COUNTIF($Q73:AO73,"&gt;0")+1,
IF(AND($J$1=4,AP$2=0,$M73=0,$N73+AP$3&lt;&gt;$I$27+1,AP$3&lt;&gt;$N73,AP$1-$L73=0),SUM($O$16:$O72)+COUNTIF($Q73:AO73,"&gt;0")+1,
""))))),"")</f>
        <v/>
      </c>
      <c r="AQ73" s="55" t="str">
        <f ca="1">IFERROR(IF($J$1=0,"",
IF(AND($J$1=1,AQ$2=0,$M73=0),AQ$3*$N73,
IF(AND($J$1=2,AQ$2=0,$M73=0,OR($N73+AQ$3=$I$27+1,AQ$3=$N73)),SUM($O$16:$O72)+COUNTIF($Q73:AP73,"&gt;0")+1,
IF(AND($J$1=3,AQ$2=0,$M73=0,$N73+AQ$3&lt;&gt;$I$27+1,AQ$3&lt;&gt;$N73),SUM($O$16:$O72)+COUNTIF($Q73:AP73,"&gt;0")+1,
IF(AND($J$1=4,AQ$2=0,$M73=0,$N73+AQ$3&lt;&gt;$I$27+1,AQ$3&lt;&gt;$N73,AQ$1-$L73=0),SUM($O$16:$O72)+COUNTIF($Q73:AP73,"&gt;0")+1,
""))))),"")</f>
        <v/>
      </c>
      <c r="AR73" s="55" t="str">
        <f ca="1">IFERROR(IF($J$1=0,"",
IF(AND($J$1=1,AR$2=0,$M73=0),AR$3*$N73,
IF(AND($J$1=2,AR$2=0,$M73=0,OR($N73+AR$3=$I$27+1,AR$3=$N73)),SUM($O$16:$O72)+COUNTIF($Q73:AQ73,"&gt;0")+1,
IF(AND($J$1=3,AR$2=0,$M73=0,$N73+AR$3&lt;&gt;$I$27+1,AR$3&lt;&gt;$N73),SUM($O$16:$O72)+COUNTIF($Q73:AQ73,"&gt;0")+1,
IF(AND($J$1=4,AR$2=0,$M73=0,$N73+AR$3&lt;&gt;$I$27+1,AR$3&lt;&gt;$N73,AR$1-$L73=0),SUM($O$16:$O72)+COUNTIF($Q73:AQ73,"&gt;0")+1,
""))))),"")</f>
        <v/>
      </c>
      <c r="AS73" s="55" t="str">
        <f ca="1">IFERROR(IF($J$1=0,"",
IF(AND($J$1=1,AS$2=0,$M73=0),AS$3*$N73,
IF(AND($J$1=2,AS$2=0,$M73=0,OR($N73+AS$3=$I$27+1,AS$3=$N73)),SUM($O$16:$O72)+COUNTIF($Q73:AR73,"&gt;0")+1,
IF(AND($J$1=3,AS$2=0,$M73=0,$N73+AS$3&lt;&gt;$I$27+1,AS$3&lt;&gt;$N73),SUM($O$16:$O72)+COUNTIF($Q73:AR73,"&gt;0")+1,
IF(AND($J$1=4,AS$2=0,$M73=0,$N73+AS$3&lt;&gt;$I$27+1,AS$3&lt;&gt;$N73,AS$1-$L73=0),SUM($O$16:$O72)+COUNTIF($Q73:AR73,"&gt;0")+1,
""))))),"")</f>
        <v/>
      </c>
      <c r="AT73" s="55" t="str">
        <f ca="1">IFERROR(IF($J$1=0,"",
IF(AND($J$1=1,AT$2=0,$M73=0),AT$3*$N73,
IF(AND($J$1=2,AT$2=0,$M73=0,OR($N73+AT$3=$I$27+1,AT$3=$N73)),SUM($O$16:$O72)+COUNTIF($Q73:AS73,"&gt;0")+1,
IF(AND($J$1=3,AT$2=0,$M73=0,$N73+AT$3&lt;&gt;$I$27+1,AT$3&lt;&gt;$N73),SUM($O$16:$O72)+COUNTIF($Q73:AS73,"&gt;0")+1,
IF(AND($J$1=4,AT$2=0,$M73=0,$N73+AT$3&lt;&gt;$I$27+1,AT$3&lt;&gt;$N73,AT$1-$L73=0),SUM($O$16:$O72)+COUNTIF($Q73:AS73,"&gt;0")+1,
""))))),"")</f>
        <v/>
      </c>
      <c r="AU73" s="55" t="str">
        <f ca="1">IFERROR(IF($J$1=0,"",
IF(AND($J$1=1,AU$2=0,$M73=0),AU$3*$N73,
IF(AND($J$1=2,AU$2=0,$M73=0,OR($N73+AU$3=$I$27+1,AU$3=$N73)),SUM($O$16:$O72)+COUNTIF($Q73:AT73,"&gt;0")+1,
IF(AND($J$1=3,AU$2=0,$M73=0,$N73+AU$3&lt;&gt;$I$27+1,AU$3&lt;&gt;$N73),SUM($O$16:$O72)+COUNTIF($Q73:AT73,"&gt;0")+1,
IF(AND($J$1=4,AU$2=0,$M73=0,$N73+AU$3&lt;&gt;$I$27+1,AU$3&lt;&gt;$N73,AU$1-$L73=0),SUM($O$16:$O72)+COUNTIF($Q73:AT73,"&gt;0")+1,
""))))),"")</f>
        <v/>
      </c>
      <c r="AV73" s="55" t="str">
        <f ca="1">IFERROR(IF($J$1=0,"",
IF(AND($J$1=1,AV$2=0,$M73=0),AV$3*$N73,
IF(AND($J$1=2,AV$2=0,$M73=0,OR($N73+AV$3=$I$27+1,AV$3=$N73)),SUM($O$16:$O72)+COUNTIF($Q73:AU73,"&gt;0")+1,
IF(AND($J$1=3,AV$2=0,$M73=0,$N73+AV$3&lt;&gt;$I$27+1,AV$3&lt;&gt;$N73),SUM($O$16:$O72)+COUNTIF($Q73:AU73,"&gt;0")+1,
IF(AND($J$1=4,AV$2=0,$M73=0,$N73+AV$3&lt;&gt;$I$27+1,AV$3&lt;&gt;$N73,AV$1-$L73=0),SUM($O$16:$O72)+COUNTIF($Q73:AU73,"&gt;0")+1,
""))))),"")</f>
        <v/>
      </c>
      <c r="AW73" s="55" t="str">
        <f ca="1">IFERROR(IF($J$1=0,"",
IF(AND($J$1=1,AW$2=0,$M73=0),AW$3*$N73,
IF(AND($J$1=2,AW$2=0,$M73=0,OR($N73+AW$3=$I$27+1,AW$3=$N73)),SUM($O$16:$O72)+COUNTIF($Q73:AV73,"&gt;0")+1,
IF(AND($J$1=3,AW$2=0,$M73=0,$N73+AW$3&lt;&gt;$I$27+1,AW$3&lt;&gt;$N73),SUM($O$16:$O72)+COUNTIF($Q73:AV73,"&gt;0")+1,
IF(AND($J$1=4,AW$2=0,$M73=0,$N73+AW$3&lt;&gt;$I$27+1,AW$3&lt;&gt;$N73,AW$1-$L73=0),SUM($O$16:$O72)+COUNTIF($Q73:AV73,"&gt;0")+1,
""))))),"")</f>
        <v/>
      </c>
      <c r="AX73" s="55" t="str">
        <f ca="1">IFERROR(IF($J$1=0,"",
IF(AND($J$1=1,AX$2=0,$M73=0),AX$3*$N73,
IF(AND($J$1=2,AX$2=0,$M73=0,OR($N73+AX$3=$I$27+1,AX$3=$N73)),SUM($O$16:$O72)+COUNTIF($Q73:AW73,"&gt;0")+1,
IF(AND($J$1=3,AX$2=0,$M73=0,$N73+AX$3&lt;&gt;$I$27+1,AX$3&lt;&gt;$N73),SUM($O$16:$O72)+COUNTIF($Q73:AW73,"&gt;0")+1,
IF(AND($J$1=4,AX$2=0,$M73=0,$N73+AX$3&lt;&gt;$I$27+1,AX$3&lt;&gt;$N73,AX$1-$L73=0),SUM($O$16:$O72)+COUNTIF($Q73:AW73,"&gt;0")+1,
""))))),"")</f>
        <v/>
      </c>
      <c r="AY73" s="55" t="str">
        <f ca="1">IFERROR(IF($J$1=0,"",
IF(AND($J$1=1,AY$2=0,$M73=0),AY$3*$N73,
IF(AND($J$1=2,AY$2=0,$M73=0,OR($N73+AY$3=$I$27+1,AY$3=$N73)),SUM($O$16:$O72)+COUNTIF($Q73:AX73,"&gt;0")+1,
IF(AND($J$1=3,AY$2=0,$M73=0,$N73+AY$3&lt;&gt;$I$27+1,AY$3&lt;&gt;$N73),SUM($O$16:$O72)+COUNTIF($Q73:AX73,"&gt;0")+1,
IF(AND($J$1=4,AY$2=0,$M73=0,$N73+AY$3&lt;&gt;$I$27+1,AY$3&lt;&gt;$N73,AY$1-$L73=0),SUM($O$16:$O72)+COUNTIF($Q73:AX73,"&gt;0")+1,
""))))),"")</f>
        <v/>
      </c>
      <c r="AZ73" s="55" t="str">
        <f ca="1">IFERROR(IF($J$1=0,"",
IF(AND($J$1=1,AZ$2=0,$M73=0),AZ$3*$N73,
IF(AND($J$1=2,AZ$2=0,$M73=0,OR($N73+AZ$3=$I$27+1,AZ$3=$N73)),SUM($O$16:$O72)+COUNTIF($Q73:AY73,"&gt;0")+1,
IF(AND($J$1=3,AZ$2=0,$M73=0,$N73+AZ$3&lt;&gt;$I$27+1,AZ$3&lt;&gt;$N73),SUM($O$16:$O72)+COUNTIF($Q73:AY73,"&gt;0")+1,
IF(AND($J$1=4,AZ$2=0,$M73=0,$N73+AZ$3&lt;&gt;$I$27+1,AZ$3&lt;&gt;$N73,AZ$1-$L73=0),SUM($O$16:$O72)+COUNTIF($Q73:AY73,"&gt;0")+1,
""))))),"")</f>
        <v/>
      </c>
      <c r="BA73" s="55" t="str">
        <f ca="1">IFERROR(IF($J$1=0,"",
IF(AND($J$1=1,BA$2=0,$M73=0),BA$3*$N73,
IF(AND($J$1=2,BA$2=0,$M73=0,OR($N73+BA$3=$I$27+1,BA$3=$N73)),SUM($O$16:$O72)+COUNTIF($Q73:AZ73,"&gt;0")+1,
IF(AND($J$1=3,BA$2=0,$M73=0,$N73+BA$3&lt;&gt;$I$27+1,BA$3&lt;&gt;$N73),SUM($O$16:$O72)+COUNTIF($Q73:AZ73,"&gt;0")+1,
IF(AND($J$1=4,BA$2=0,$M73=0,$N73+BA$3&lt;&gt;$I$27+1,BA$3&lt;&gt;$N73,BA$1-$L73=0),SUM($O$16:$O72)+COUNTIF($Q73:AZ73,"&gt;0")+1,
""))))),"")</f>
        <v/>
      </c>
      <c r="BB73" s="55" t="str">
        <f ca="1">IFERROR(IF($J$1=0,"",
IF(AND($J$1=1,BB$2=0,$M73=0),BB$3*$N73,
IF(AND($J$1=2,BB$2=0,$M73=0,OR($N73+BB$3=$I$27+1,BB$3=$N73)),SUM($O$16:$O72)+COUNTIF($Q73:BA73,"&gt;0")+1,
IF(AND($J$1=3,BB$2=0,$M73=0,$N73+BB$3&lt;&gt;$I$27+1,BB$3&lt;&gt;$N73),SUM($O$16:$O72)+COUNTIF($Q73:BA73,"&gt;0")+1,
IF(AND($J$1=4,BB$2=0,$M73=0,$N73+BB$3&lt;&gt;$I$27+1,BB$3&lt;&gt;$N73,BB$1-$L73=0),SUM($O$16:$O72)+COUNTIF($Q73:BA73,"&gt;0")+1,
""))))),"")</f>
        <v/>
      </c>
      <c r="BC73" s="55" t="str">
        <f ca="1">IFERROR(IF($J$1=0,"",
IF(AND($J$1=1,BC$2=0,$M73=0),BC$3*$N73,
IF(AND($J$1=2,BC$2=0,$M73=0,OR($N73+BC$3=$I$27+1,BC$3=$N73)),SUM($O$16:$O72)+COUNTIF($Q73:BB73,"&gt;0")+1,
IF(AND($J$1=3,BC$2=0,$M73=0,$N73+BC$3&lt;&gt;$I$27+1,BC$3&lt;&gt;$N73),SUM($O$16:$O72)+COUNTIF($Q73:BB73,"&gt;0")+1,
IF(AND($J$1=4,BC$2=0,$M73=0,$N73+BC$3&lt;&gt;$I$27+1,BC$3&lt;&gt;$N73,BC$1-$L73=0),SUM($O$16:$O72)+COUNTIF($Q73:BB73,"&gt;0")+1,
""))))),"")</f>
        <v/>
      </c>
      <c r="BD73" s="55" t="str">
        <f ca="1">IFERROR(IF($J$1=0,"",
IF(AND($J$1=1,BD$2=0,$M73=0),BD$3*$N73,
IF(AND($J$1=2,BD$2=0,$M73=0,OR($N73+BD$3=$I$27+1,BD$3=$N73)),SUM($O$16:$O72)+COUNTIF($Q73:BC73,"&gt;0")+1,
IF(AND($J$1=3,BD$2=0,$M73=0,$N73+BD$3&lt;&gt;$I$27+1,BD$3&lt;&gt;$N73),SUM($O$16:$O72)+COUNTIF($Q73:BC73,"&gt;0")+1,
IF(AND($J$1=4,BD$2=0,$M73=0,$N73+BD$3&lt;&gt;$I$27+1,BD$3&lt;&gt;$N73,BD$1-$L73=0),SUM($O$16:$O72)+COUNTIF($Q73:BC73,"&gt;0")+1,
""))))),"")</f>
        <v/>
      </c>
      <c r="BE73" s="55" t="str">
        <f ca="1">IFERROR(IF($J$1=0,"",
IF(AND($J$1=1,BE$2=0,$M73=0),BE$3*$N73,
IF(AND($J$1=2,BE$2=0,$M73=0,OR($N73+BE$3=$I$27+1,BE$3=$N73)),SUM($O$16:$O72)+COUNTIF($Q73:BD73,"&gt;0")+1,
IF(AND($J$1=3,BE$2=0,$M73=0,$N73+BE$3&lt;&gt;$I$27+1,BE$3&lt;&gt;$N73),SUM($O$16:$O72)+COUNTIF($Q73:BD73,"&gt;0")+1,
IF(AND($J$1=4,BE$2=0,$M73=0,$N73+BE$3&lt;&gt;$I$27+1,BE$3&lt;&gt;$N73,BE$1-$L73=0),SUM($O$16:$O72)+COUNTIF($Q73:BD73,"&gt;0")+1,
""))))),"")</f>
        <v/>
      </c>
      <c r="BF73" s="55" t="str">
        <f ca="1">IFERROR(IF($J$1=0,"",
IF(AND($J$1=1,BF$2=0,$M73=0),BF$3*$N73,
IF(AND($J$1=2,BF$2=0,$M73=0,OR($N73+BF$3=$I$27+1,BF$3=$N73)),SUM($O$16:$O72)+COUNTIF($Q73:BE73,"&gt;0")+1,
IF(AND($J$1=3,BF$2=0,$M73=0,$N73+BF$3&lt;&gt;$I$27+1,BF$3&lt;&gt;$N73),SUM($O$16:$O72)+COUNTIF($Q73:BE73,"&gt;0")+1,
IF(AND($J$1=4,BF$2=0,$M73=0,$N73+BF$3&lt;&gt;$I$27+1,BF$3&lt;&gt;$N73,BF$1-$L73=0),SUM($O$16:$O72)+COUNTIF($Q73:BE73,"&gt;0")+1,
""))))),"")</f>
        <v/>
      </c>
      <c r="BG73" s="55" t="str">
        <f ca="1">IFERROR(IF($J$1=0,"",
IF(AND($J$1=1,BG$2=0,$M73=0),BG$3*$N73,
IF(AND($J$1=2,BG$2=0,$M73=0,OR($N73+BG$3=$I$27+1,BG$3=$N73)),SUM($O$16:$O72)+COUNTIF($Q73:BF73,"&gt;0")+1,
IF(AND($J$1=3,BG$2=0,$M73=0,$N73+BG$3&lt;&gt;$I$27+1,BG$3&lt;&gt;$N73),SUM($O$16:$O72)+COUNTIF($Q73:BF73,"&gt;0")+1,
IF(AND($J$1=4,BG$2=0,$M73=0,$N73+BG$3&lt;&gt;$I$27+1,BG$3&lt;&gt;$N73,BG$1-$L73=0),SUM($O$16:$O72)+COUNTIF($Q73:BF73,"&gt;0")+1,
""))))),"")</f>
        <v/>
      </c>
      <c r="BH73" s="55" t="str">
        <f ca="1">IFERROR(IF($J$1=0,"",
IF(AND($J$1=1,BH$2=0,$M73=0),BH$3*$N73,
IF(AND($J$1=2,BH$2=0,$M73=0,OR($N73+BH$3=$I$27+1,BH$3=$N73)),SUM($O$16:$O72)+COUNTIF($Q73:BG73,"&gt;0")+1,
IF(AND($J$1=3,BH$2=0,$M73=0,$N73+BH$3&lt;&gt;$I$27+1,BH$3&lt;&gt;$N73),SUM($O$16:$O72)+COUNTIF($Q73:BG73,"&gt;0")+1,
IF(AND($J$1=4,BH$2=0,$M73=0,$N73+BH$3&lt;&gt;$I$27+1,BH$3&lt;&gt;$N73,BH$1-$L73=0),SUM($O$16:$O72)+COUNTIF($Q73:BG73,"&gt;0")+1,
""))))),"")</f>
        <v/>
      </c>
      <c r="BI73" s="55" t="str">
        <f ca="1">IFERROR(IF($J$1=0,"",
IF(AND($J$1=1,BI$2=0,$M73=0),BI$3*$N73,
IF(AND($J$1=2,BI$2=0,$M73=0,OR($N73+BI$3=$I$27+1,BI$3=$N73)),SUM($O$16:$O72)+COUNTIF($Q73:BH73,"&gt;0")+1,
IF(AND($J$1=3,BI$2=0,$M73=0,$N73+BI$3&lt;&gt;$I$27+1,BI$3&lt;&gt;$N73),SUM($O$16:$O72)+COUNTIF($Q73:BH73,"&gt;0")+1,
IF(AND($J$1=4,BI$2=0,$M73=0,$N73+BI$3&lt;&gt;$I$27+1,BI$3&lt;&gt;$N73,BI$1-$L73=0),SUM($O$16:$O72)+COUNTIF($Q73:BH73,"&gt;0")+1,
""))))),"")</f>
        <v/>
      </c>
      <c r="BJ73" s="55" t="str">
        <f ca="1">IFERROR(IF($J$1=0,"",
IF(AND($J$1=1,BJ$2=0,$M73=0),BJ$3*$N73,
IF(AND($J$1=2,BJ$2=0,$M73=0,OR($N73+BJ$3=$I$27+1,BJ$3=$N73)),SUM($O$16:$O72)+COUNTIF($Q73:BI73,"&gt;0")+1,
IF(AND($J$1=3,BJ$2=0,$M73=0,$N73+BJ$3&lt;&gt;$I$27+1,BJ$3&lt;&gt;$N73),SUM($O$16:$O72)+COUNTIF($Q73:BI73,"&gt;0")+1,
IF(AND($J$1=4,BJ$2=0,$M73=0,$N73+BJ$3&lt;&gt;$I$27+1,BJ$3&lt;&gt;$N73,BJ$1-$L73=0),SUM($O$16:$O72)+COUNTIF($Q73:BI73,"&gt;0")+1,
""))))),"")</f>
        <v/>
      </c>
      <c r="BK73" s="55" t="str">
        <f ca="1">IFERROR(IF($J$1=0,"",
IF(AND($J$1=1,BK$2=0,$M73=0),BK$3*$N73,
IF(AND($J$1=2,BK$2=0,$M73=0,OR($N73+BK$3=$I$27+1,BK$3=$N73)),SUM($O$16:$O72)+COUNTIF($Q73:BJ73,"&gt;0")+1,
IF(AND($J$1=3,BK$2=0,$M73=0,$N73+BK$3&lt;&gt;$I$27+1,BK$3&lt;&gt;$N73),SUM($O$16:$O72)+COUNTIF($Q73:BJ73,"&gt;0")+1,
IF(AND($J$1=4,BK$2=0,$M73=0,$N73+BK$3&lt;&gt;$I$27+1,BK$3&lt;&gt;$N73,BK$1-$L73=0),SUM($O$16:$O72)+COUNTIF($Q73:BJ73,"&gt;0")+1,
""))))),"")</f>
        <v/>
      </c>
      <c r="BL73" s="55" t="str">
        <f ca="1">IFERROR(IF($J$1=0,"",
IF(AND($J$1=1,BL$2=0,$M73=0),BL$3*$N73,
IF(AND($J$1=2,BL$2=0,$M73=0,OR($N73+BL$3=$I$27+1,BL$3=$N73)),SUM($O$16:$O72)+COUNTIF($Q73:BK73,"&gt;0")+1,
IF(AND($J$1=3,BL$2=0,$M73=0,$N73+BL$3&lt;&gt;$I$27+1,BL$3&lt;&gt;$N73),SUM($O$16:$O72)+COUNTIF($Q73:BK73,"&gt;0")+1,
IF(AND($J$1=4,BL$2=0,$M73=0,$N73+BL$3&lt;&gt;$I$27+1,BL$3&lt;&gt;$N73,BL$1-$L73=0),SUM($O$16:$O72)+COUNTIF($Q73:BK73,"&gt;0")+1,
""))))),"")</f>
        <v/>
      </c>
      <c r="BM73" s="55" t="str">
        <f ca="1">IFERROR(IF($J$1=0,"",
IF(AND($J$1=1,BM$2=0,$M73=0),BM$3*$N73,
IF(AND($J$1=2,BM$2=0,$M73=0,OR($N73+BM$3=$I$27+1,BM$3=$N73)),SUM($O$16:$O72)+COUNTIF($Q73:BL73,"&gt;0")+1,
IF(AND($J$1=3,BM$2=0,$M73=0,$N73+BM$3&lt;&gt;$I$27+1,BM$3&lt;&gt;$N73),SUM($O$16:$O72)+COUNTIF($Q73:BL73,"&gt;0")+1,
IF(AND($J$1=4,BM$2=0,$M73=0,$N73+BM$3&lt;&gt;$I$27+1,BM$3&lt;&gt;$N73,BM$1-$L73=0),SUM($O$16:$O72)+COUNTIF($Q73:BL73,"&gt;0")+1,
""))))),"")</f>
        <v/>
      </c>
      <c r="BN73" s="55" t="str">
        <f ca="1">IFERROR(IF($J$1=0,"",
IF(AND($J$1=1,BN$2=0,$M73=0),BN$3*$N73,
IF(AND($J$1=2,BN$2=0,$M73=0,OR($N73+BN$3=$I$27+1,BN$3=$N73)),SUM($O$16:$O72)+COUNTIF($Q73:BM73,"&gt;0")+1,
IF(AND($J$1=3,BN$2=0,$M73=0,$N73+BN$3&lt;&gt;$I$27+1,BN$3&lt;&gt;$N73),SUM($O$16:$O72)+COUNTIF($Q73:BM73,"&gt;0")+1,
IF(AND($J$1=4,BN$2=0,$M73=0,$N73+BN$3&lt;&gt;$I$27+1,BN$3&lt;&gt;$N73,BN$1-$L73=0),SUM($O$16:$O72)+COUNTIF($Q73:BM73,"&gt;0")+1,
""))))),"")</f>
        <v/>
      </c>
      <c r="BO73" s="55" t="str">
        <f ca="1">IFERROR(IF($J$1=0,"",
IF(AND($J$1=1,BO$2=0,$M73=0),BO$3*$N73,
IF(AND($J$1=2,BO$2=0,$M73=0,OR($N73+BO$3=$I$27+1,BO$3=$N73)),SUM($O$16:$O72)+COUNTIF($Q73:BN73,"&gt;0")+1,
IF(AND($J$1=3,BO$2=0,$M73=0,$N73+BO$3&lt;&gt;$I$27+1,BO$3&lt;&gt;$N73),SUM($O$16:$O72)+COUNTIF($Q73:BN73,"&gt;0")+1,
IF(AND($J$1=4,BO$2=0,$M73=0,$N73+BO$3&lt;&gt;$I$27+1,BO$3&lt;&gt;$N73,BO$1-$L73=0),SUM($O$16:$O72)+COUNTIF($Q73:BN73,"&gt;0")+1,
""))))),"")</f>
        <v/>
      </c>
      <c r="BP73" s="55" t="str">
        <f ca="1">IFERROR(IF($J$1=0,"",
IF(AND($J$1=1,BP$2=0,$M73=0),BP$3*$N73,
IF(AND($J$1=2,BP$2=0,$M73=0,OR($N73+BP$3=$I$27+1,BP$3=$N73)),SUM($O$16:$O72)+COUNTIF($Q73:BO73,"&gt;0")+1,
IF(AND($J$1=3,BP$2=0,$M73=0,$N73+BP$3&lt;&gt;$I$27+1,BP$3&lt;&gt;$N73),SUM($O$16:$O72)+COUNTIF($Q73:BO73,"&gt;0")+1,
IF(AND($J$1=4,BP$2=0,$M73=0,$N73+BP$3&lt;&gt;$I$27+1,BP$3&lt;&gt;$N73,BP$1-$L73=0),SUM($O$16:$O72)+COUNTIF($Q73:BO73,"&gt;0")+1,
""))))),"")</f>
        <v/>
      </c>
      <c r="BQ73" s="55" t="str">
        <f ca="1">IFERROR(IF($J$1=0,"",
IF(AND($J$1=1,BQ$2=0,$M73=0),BQ$3*$N73,
IF(AND($J$1=2,BQ$2=0,$M73=0,OR($N73+BQ$3=$I$27+1,BQ$3=$N73)),SUM($O$16:$O72)+COUNTIF($Q73:BP73,"&gt;0")+1,
IF(AND($J$1=3,BQ$2=0,$M73=0,$N73+BQ$3&lt;&gt;$I$27+1,BQ$3&lt;&gt;$N73),SUM($O$16:$O72)+COUNTIF($Q73:BP73,"&gt;0")+1,
IF(AND($J$1=4,BQ$2=0,$M73=0,$N73+BQ$3&lt;&gt;$I$27+1,BQ$3&lt;&gt;$N73,BQ$1-$L73=0),SUM($O$16:$O72)+COUNTIF($Q73:BP73,"&gt;0")+1,
""))))),"")</f>
        <v/>
      </c>
      <c r="BR73" s="55" t="str">
        <f ca="1">IFERROR(IF($J$1=0,"",
IF(AND($J$1=1,BR$2=0,$M73=0),BR$3*$N73,
IF(AND($J$1=2,BR$2=0,$M73=0,OR($N73+BR$3=$I$27+1,BR$3=$N73)),SUM($O$16:$O72)+COUNTIF($Q73:BQ73,"&gt;0")+1,
IF(AND($J$1=3,BR$2=0,$M73=0,$N73+BR$3&lt;&gt;$I$27+1,BR$3&lt;&gt;$N73),SUM($O$16:$O72)+COUNTIF($Q73:BQ73,"&gt;0")+1,
IF(AND($J$1=4,BR$2=0,$M73=0,$N73+BR$3&lt;&gt;$I$27+1,BR$3&lt;&gt;$N73,BR$1-$L73=0),SUM($O$16:$O72)+COUNTIF($Q73:BQ73,"&gt;0")+1,
""))))),"")</f>
        <v/>
      </c>
      <c r="BS73" s="55" t="str">
        <f ca="1">IFERROR(IF($J$1=0,"",
IF(AND($J$1=1,BS$2=0,$M73=0),BS$3*$N73,
IF(AND($J$1=2,BS$2=0,$M73=0,OR($N73+BS$3=$I$27+1,BS$3=$N73)),SUM($O$16:$O72)+COUNTIF($Q73:BR73,"&gt;0")+1,
IF(AND($J$1=3,BS$2=0,$M73=0,$N73+BS$3&lt;&gt;$I$27+1,BS$3&lt;&gt;$N73),SUM($O$16:$O72)+COUNTIF($Q73:BR73,"&gt;0")+1,
IF(AND($J$1=4,BS$2=0,$M73=0,$N73+BS$3&lt;&gt;$I$27+1,BS$3&lt;&gt;$N73,BS$1-$L73=0),SUM($O$16:$O72)+COUNTIF($Q73:BR73,"&gt;0")+1,
""))))),"")</f>
        <v/>
      </c>
      <c r="BT73" s="55" t="str">
        <f ca="1">IFERROR(IF($J$1=0,"",
IF(AND($J$1=1,BT$2=0,$M73=0),BT$3*$N73,
IF(AND($J$1=2,BT$2=0,$M73=0,OR($N73+BT$3=$I$27+1,BT$3=$N73)),SUM($O$16:$O72)+COUNTIF($Q73:BS73,"&gt;0")+1,
IF(AND($J$1=3,BT$2=0,$M73=0,$N73+BT$3&lt;&gt;$I$27+1,BT$3&lt;&gt;$N73),SUM($O$16:$O72)+COUNTIF($Q73:BS73,"&gt;0")+1,
IF(AND($J$1=4,BT$2=0,$M73=0,$N73+BT$3&lt;&gt;$I$27+1,BT$3&lt;&gt;$N73,BT$1-$L73=0),SUM($O$16:$O72)+COUNTIF($Q73:BS73,"&gt;0")+1,
""))))),"")</f>
        <v/>
      </c>
      <c r="BU73" s="55" t="str">
        <f ca="1">IFERROR(IF($J$1=0,"",
IF(AND($J$1=1,BU$2=0,$M73=0),BU$3*$N73,
IF(AND($J$1=2,BU$2=0,$M73=0,OR($N73+BU$3=$I$27+1,BU$3=$N73)),SUM($O$16:$O72)+COUNTIF($Q73:BT73,"&gt;0")+1,
IF(AND($J$1=3,BU$2=0,$M73=0,$N73+BU$3&lt;&gt;$I$27+1,BU$3&lt;&gt;$N73),SUM($O$16:$O72)+COUNTIF($Q73:BT73,"&gt;0")+1,
IF(AND($J$1=4,BU$2=0,$M73=0,$N73+BU$3&lt;&gt;$I$27+1,BU$3&lt;&gt;$N73,BU$1-$L73=0),SUM($O$16:$O72)+COUNTIF($Q73:BT73,"&gt;0")+1,
""))))),"")</f>
        <v/>
      </c>
      <c r="BV73" s="55" t="str">
        <f ca="1">IFERROR(IF($J$1=0,"",
IF(AND($J$1=1,BV$2=0,$M73=0),BV$3*$N73,
IF(AND($J$1=2,BV$2=0,$M73=0,OR($N73+BV$3=$I$27+1,BV$3=$N73)),SUM($O$16:$O72)+COUNTIF($Q73:BU73,"&gt;0")+1,
IF(AND($J$1=3,BV$2=0,$M73=0,$N73+BV$3&lt;&gt;$I$27+1,BV$3&lt;&gt;$N73),SUM($O$16:$O72)+COUNTIF($Q73:BU73,"&gt;0")+1,
IF(AND($J$1=4,BV$2=0,$M73=0,$N73+BV$3&lt;&gt;$I$27+1,BV$3&lt;&gt;$N73,BV$1-$L73=0),SUM($O$16:$O72)+COUNTIF($Q73:BU73,"&gt;0")+1,
""))))),"")</f>
        <v/>
      </c>
      <c r="BW73" s="55" t="str">
        <f ca="1">IFERROR(IF($J$1=0,"",
IF(AND($J$1=1,BW$2=0,$M73=0),BW$3*$N73,
IF(AND($J$1=2,BW$2=0,$M73=0,OR($N73+BW$3=$I$27+1,BW$3=$N73)),SUM($O$16:$O72)+COUNTIF($Q73:BV73,"&gt;0")+1,
IF(AND($J$1=3,BW$2=0,$M73=0,$N73+BW$3&lt;&gt;$I$27+1,BW$3&lt;&gt;$N73),SUM($O$16:$O72)+COUNTIF($Q73:BV73,"&gt;0")+1,
IF(AND($J$1=4,BW$2=0,$M73=0,$N73+BW$3&lt;&gt;$I$27+1,BW$3&lt;&gt;$N73,BW$1-$L73=0),SUM($O$16:$O72)+COUNTIF($Q73:BV73,"&gt;0")+1,
""))))),"")</f>
        <v/>
      </c>
      <c r="BX73" s="55" t="str">
        <f ca="1">IFERROR(IF($J$1=0,"",
IF(AND($J$1=1,BX$2=0,$M73=0),BX$3*$N73,
IF(AND($J$1=2,BX$2=0,$M73=0,OR($N73+BX$3=$I$27+1,BX$3=$N73)),SUM($O$16:$O72)+COUNTIF($Q73:BW73,"&gt;0")+1,
IF(AND($J$1=3,BX$2=0,$M73=0,$N73+BX$3&lt;&gt;$I$27+1,BX$3&lt;&gt;$N73),SUM($O$16:$O72)+COUNTIF($Q73:BW73,"&gt;0")+1,
IF(AND($J$1=4,BX$2=0,$M73=0,$N73+BX$3&lt;&gt;$I$27+1,BX$3&lt;&gt;$N73,BX$1-$L73=0),SUM($O$16:$O72)+COUNTIF($Q73:BW73,"&gt;0")+1,
""))))),"")</f>
        <v/>
      </c>
      <c r="BY73" s="55" t="str">
        <f ca="1">IFERROR(IF($J$1=0,"",
IF(AND($J$1=1,BY$2=0,$M73=0),BY$3*$N73,
IF(AND($J$1=2,BY$2=0,$M73=0,OR($N73+BY$3=$I$27+1,BY$3=$N73)),SUM($O$16:$O72)+COUNTIF($Q73:BX73,"&gt;0")+1,
IF(AND($J$1=3,BY$2=0,$M73=0,$N73+BY$3&lt;&gt;$I$27+1,BY$3&lt;&gt;$N73),SUM($O$16:$O72)+COUNTIF($Q73:BX73,"&gt;0")+1,
IF(AND($J$1=4,BY$2=0,$M73=0,$N73+BY$3&lt;&gt;$I$27+1,BY$3&lt;&gt;$N73,BY$1-$L73=0),SUM($O$16:$O72)+COUNTIF($Q73:BX73,"&gt;0")+1,
""))))),"")</f>
        <v/>
      </c>
      <c r="BZ73" s="55" t="str">
        <f ca="1">IFERROR(IF($J$1=0,"",
IF(AND($J$1=1,BZ$2=0,$M73=0),BZ$3*$N73,
IF(AND($J$1=2,BZ$2=0,$M73=0,OR($N73+BZ$3=$I$27+1,BZ$3=$N73)),SUM($O$16:$O72)+COUNTIF($Q73:BY73,"&gt;0")+1,
IF(AND($J$1=3,BZ$2=0,$M73=0,$N73+BZ$3&lt;&gt;$I$27+1,BZ$3&lt;&gt;$N73),SUM($O$16:$O72)+COUNTIF($Q73:BY73,"&gt;0")+1,
IF(AND($J$1=4,BZ$2=0,$M73=0,$N73+BZ$3&lt;&gt;$I$27+1,BZ$3&lt;&gt;$N73,BZ$1-$L73=0),SUM($O$16:$O72)+COUNTIF($Q73:BY73,"&gt;0")+1,
""))))),"")</f>
        <v/>
      </c>
      <c r="CA73" s="55" t="str">
        <f ca="1">IFERROR(IF($J$1=0,"",
IF(AND($J$1=1,CA$2=0,$M73=0),CA$3*$N73,
IF(AND($J$1=2,CA$2=0,$M73=0,OR($N73+CA$3=$I$27+1,CA$3=$N73)),SUM($O$16:$O72)+COUNTIF($Q73:BZ73,"&gt;0")+1,
IF(AND($J$1=3,CA$2=0,$M73=0,$N73+CA$3&lt;&gt;$I$27+1,CA$3&lt;&gt;$N73),SUM($O$16:$O72)+COUNTIF($Q73:BZ73,"&gt;0")+1,
IF(AND($J$1=4,CA$2=0,$M73=0,$N73+CA$3&lt;&gt;$I$27+1,CA$3&lt;&gt;$N73,CA$1-$L73=0),SUM($O$16:$O72)+COUNTIF($Q73:BZ73,"&gt;0")+1,
""))))),"")</f>
        <v/>
      </c>
      <c r="CB73" s="55" t="str">
        <f ca="1">IFERROR(IF($J$1=0,"",
IF(AND($J$1=1,CB$2=0,$M73=0),CB$3*$N73,
IF(AND($J$1=2,CB$2=0,$M73=0,OR($N73+CB$3=$I$27+1,CB$3=$N73)),SUM($O$16:$O72)+COUNTIF($Q73:CA73,"&gt;0")+1,
IF(AND($J$1=3,CB$2=0,$M73=0,$N73+CB$3&lt;&gt;$I$27+1,CB$3&lt;&gt;$N73),SUM($O$16:$O72)+COUNTIF($Q73:CA73,"&gt;0")+1,
IF(AND($J$1=4,CB$2=0,$M73=0,$N73+CB$3&lt;&gt;$I$27+1,CB$3&lt;&gt;$N73,CB$1-$L73=0),SUM($O$16:$O72)+COUNTIF($Q73:CA73,"&gt;0")+1,
""))))),"")</f>
        <v/>
      </c>
      <c r="CC73" s="55" t="str">
        <f ca="1">IFERROR(IF($J$1=0,"",
IF(AND($J$1=1,CC$2=0,$M73=0),CC$3*$N73,
IF(AND($J$1=2,CC$2=0,$M73=0,OR($N73+CC$3=$I$27+1,CC$3=$N73)),SUM($O$16:$O72)+COUNTIF($Q73:CB73,"&gt;0")+1,
IF(AND($J$1=3,CC$2=0,$M73=0,$N73+CC$3&lt;&gt;$I$27+1,CC$3&lt;&gt;$N73),SUM($O$16:$O72)+COUNTIF($Q73:CB73,"&gt;0")+1,
IF(AND($J$1=4,CC$2=0,$M73=0,$N73+CC$3&lt;&gt;$I$27+1,CC$3&lt;&gt;$N73,CC$1-$L73=0),SUM($O$16:$O72)+COUNTIF($Q73:CB73,"&gt;0")+1,
""))))),"")</f>
        <v/>
      </c>
      <c r="CD73" s="55" t="str">
        <f ca="1">IFERROR(IF($J$1=0,"",
IF(AND($J$1=1,CD$2=0,$M73=0),CD$3*$N73,
IF(AND($J$1=2,CD$2=0,$M73=0,OR($N73+CD$3=$I$27+1,CD$3=$N73)),SUM($O$16:$O72)+COUNTIF($Q73:CC73,"&gt;0")+1,
IF(AND($J$1=3,CD$2=0,$M73=0,$N73+CD$3&lt;&gt;$I$27+1,CD$3&lt;&gt;$N73),SUM($O$16:$O72)+COUNTIF($Q73:CC73,"&gt;0")+1,
IF(AND($J$1=4,CD$2=0,$M73=0,$N73+CD$3&lt;&gt;$I$27+1,CD$3&lt;&gt;$N73,CD$1-$L73=0),SUM($O$16:$O72)+COUNTIF($Q73:CC73,"&gt;0")+1,
""))))),"")</f>
        <v/>
      </c>
      <c r="CE73" s="55" t="str">
        <f ca="1">IFERROR(IF($J$1=0,"",
IF(AND($J$1=1,CE$2=0,$M73=0),CE$3*$N73,
IF(AND($J$1=2,CE$2=0,$M73=0,OR($N73+CE$3=$I$27+1,CE$3=$N73)),SUM($O$16:$O72)+COUNTIF($Q73:CD73,"&gt;0")+1,
IF(AND($J$1=3,CE$2=0,$M73=0,$N73+CE$3&lt;&gt;$I$27+1,CE$3&lt;&gt;$N73),SUM($O$16:$O72)+COUNTIF($Q73:CD73,"&gt;0")+1,
IF(AND($J$1=4,CE$2=0,$M73=0,$N73+CE$3&lt;&gt;$I$27+1,CE$3&lt;&gt;$N73,CE$1-$L73=0),SUM($O$16:$O72)+COUNTIF($Q73:CD73,"&gt;0")+1,
""))))),"")</f>
        <v/>
      </c>
      <c r="CF73" s="55" t="str">
        <f ca="1">IFERROR(IF($J$1=0,"",
IF(AND($J$1=1,CF$2=0,$M73=0),CF$3*$N73,
IF(AND($J$1=2,CF$2=0,$M73=0,OR($N73+CF$3=$I$27+1,CF$3=$N73)),SUM($O$16:$O72)+COUNTIF($Q73:CE73,"&gt;0")+1,
IF(AND($J$1=3,CF$2=0,$M73=0,$N73+CF$3&lt;&gt;$I$27+1,CF$3&lt;&gt;$N73),SUM($O$16:$O72)+COUNTIF($Q73:CE73,"&gt;0")+1,
IF(AND($J$1=4,CF$2=0,$M73=0,$N73+CF$3&lt;&gt;$I$27+1,CF$3&lt;&gt;$N73,CF$1-$L73=0),SUM($O$16:$O72)+COUNTIF($Q73:CE73,"&gt;0")+1,
""))))),"")</f>
        <v/>
      </c>
      <c r="CG73" s="55" t="str">
        <f ca="1">IFERROR(IF($J$1=0,"",
IF(AND($J$1=1,CG$2=0,$M73=0),CG$3*$N73,
IF(AND($J$1=2,CG$2=0,$M73=0,OR($N73+CG$3=$I$27+1,CG$3=$N73)),SUM($O$16:$O72)+COUNTIF($Q73:CF73,"&gt;0")+1,
IF(AND($J$1=3,CG$2=0,$M73=0,$N73+CG$3&lt;&gt;$I$27+1,CG$3&lt;&gt;$N73),SUM($O$16:$O72)+COUNTIF($Q73:CF73,"&gt;0")+1,
IF(AND($J$1=4,CG$2=0,$M73=0,$N73+CG$3&lt;&gt;$I$27+1,CG$3&lt;&gt;$N73,CG$1-$L73=0),SUM($O$16:$O72)+COUNTIF($Q73:CF73,"&gt;0")+1,
""))))),"")</f>
        <v/>
      </c>
      <c r="CH73" s="55" t="str">
        <f ca="1">IFERROR(IF($J$1=0,"",
IF(AND($J$1=1,CH$2=0,$M73=0),CH$3*$N73,
IF(AND($J$1=2,CH$2=0,$M73=0,OR($N73+CH$3=$I$27+1,CH$3=$N73)),SUM($O$16:$O72)+COUNTIF($Q73:CG73,"&gt;0")+1,
IF(AND($J$1=3,CH$2=0,$M73=0,$N73+CH$3&lt;&gt;$I$27+1,CH$3&lt;&gt;$N73),SUM($O$16:$O72)+COUNTIF($Q73:CG73,"&gt;0")+1,
IF(AND($J$1=4,CH$2=0,$M73=0,$N73+CH$3&lt;&gt;$I$27+1,CH$3&lt;&gt;$N73,CH$1-$L73=0),SUM($O$16:$O72)+COUNTIF($Q73:CG73,"&gt;0")+1,
""))))),"")</f>
        <v/>
      </c>
      <c r="CI73" s="55" t="str">
        <f ca="1">IFERROR(IF($J$1=0,"",
IF(AND($J$1=1,CI$2=0,$M73=0),CI$3*$N73,
IF(AND($J$1=2,CI$2=0,$M73=0,OR($N73+CI$3=$I$27+1,CI$3=$N73)),SUM($O$16:$O72)+COUNTIF($Q73:CH73,"&gt;0")+1,
IF(AND($J$1=3,CI$2=0,$M73=0,$N73+CI$3&lt;&gt;$I$27+1,CI$3&lt;&gt;$N73),SUM($O$16:$O72)+COUNTIF($Q73:CH73,"&gt;0")+1,
IF(AND($J$1=4,CI$2=0,$M73=0,$N73+CI$3&lt;&gt;$I$27+1,CI$3&lt;&gt;$N73,CI$1-$L73=0),SUM($O$16:$O72)+COUNTIF($Q73:CH73,"&gt;0")+1,
""))))),"")</f>
        <v/>
      </c>
      <c r="CJ73" s="55" t="str">
        <f ca="1">IFERROR(IF($J$1=0,"",
IF(AND($J$1=1,CJ$2=0,$M73=0),CJ$3*$N73,
IF(AND($J$1=2,CJ$2=0,$M73=0,OR($N73+CJ$3=$I$27+1,CJ$3=$N73)),SUM($O$16:$O72)+COUNTIF($Q73:CI73,"&gt;0")+1,
IF(AND($J$1=3,CJ$2=0,$M73=0,$N73+CJ$3&lt;&gt;$I$27+1,CJ$3&lt;&gt;$N73),SUM($O$16:$O72)+COUNTIF($Q73:CI73,"&gt;0")+1,
IF(AND($J$1=4,CJ$2=0,$M73=0,$N73+CJ$3&lt;&gt;$I$27+1,CJ$3&lt;&gt;$N73,CJ$1-$L73=0),SUM($O$16:$O72)+COUNTIF($Q73:CI73,"&gt;0")+1,
""))))),"")</f>
        <v/>
      </c>
      <c r="CK73" s="55" t="str">
        <f ca="1">IFERROR(IF($J$1=0,"",
IF(AND($J$1=1,CK$2=0,$M73=0),CK$3*$N73,
IF(AND($J$1=2,CK$2=0,$M73=0,OR($N73+CK$3=$I$27+1,CK$3=$N73)),SUM($O$16:$O72)+COUNTIF($Q73:CJ73,"&gt;0")+1,
IF(AND($J$1=3,CK$2=0,$M73=0,$N73+CK$3&lt;&gt;$I$27+1,CK$3&lt;&gt;$N73),SUM($O$16:$O72)+COUNTIF($Q73:CJ73,"&gt;0")+1,
IF(AND($J$1=4,CK$2=0,$M73=0,$N73+CK$3&lt;&gt;$I$27+1,CK$3&lt;&gt;$N73,CK$1-$L73=0),SUM($O$16:$O72)+COUNTIF($Q73:CJ73,"&gt;0")+1,
""))))),"")</f>
        <v/>
      </c>
      <c r="CL73" s="55" t="str">
        <f ca="1">IFERROR(IF($J$1=0,"",
IF(AND($J$1=1,CL$2=0,$M73=0),CL$3*$N73,
IF(AND($J$1=2,CL$2=0,$M73=0,OR($N73+CL$3=$I$27+1,CL$3=$N73)),SUM($O$16:$O72)+COUNTIF($Q73:CK73,"&gt;0")+1,
IF(AND($J$1=3,CL$2=0,$M73=0,$N73+CL$3&lt;&gt;$I$27+1,CL$3&lt;&gt;$N73),SUM($O$16:$O72)+COUNTIF($Q73:CK73,"&gt;0")+1,
IF(AND($J$1=4,CL$2=0,$M73=0,$N73+CL$3&lt;&gt;$I$27+1,CL$3&lt;&gt;$N73,CL$1-$L73=0),SUM($O$16:$O72)+COUNTIF($Q73:CK73,"&gt;0")+1,
""))))),"")</f>
        <v/>
      </c>
      <c r="CM73" s="55" t="str">
        <f ca="1">IFERROR(IF($J$1=0,"",
IF(AND($J$1=1,CM$2=0,$M73=0),CM$3*$N73,
IF(AND($J$1=2,CM$2=0,$M73=0,OR($N73+CM$3=$I$27+1,CM$3=$N73)),SUM($O$16:$O72)+COUNTIF($Q73:CL73,"&gt;0")+1,
IF(AND($J$1=3,CM$2=0,$M73=0,$N73+CM$3&lt;&gt;$I$27+1,CM$3&lt;&gt;$N73),SUM($O$16:$O72)+COUNTIF($Q73:CL73,"&gt;0")+1,
IF(AND($J$1=4,CM$2=0,$M73=0,$N73+CM$3&lt;&gt;$I$27+1,CM$3&lt;&gt;$N73,CM$1-$L73=0),SUM($O$16:$O72)+COUNTIF($Q73:CL73,"&gt;0")+1,
""))))),"")</f>
        <v/>
      </c>
      <c r="CN73" s="55" t="str">
        <f ca="1">IFERROR(IF($J$1=0,"",
IF(AND($J$1=1,CN$2=0,$M73=0),CN$3*$N73,
IF(AND($J$1=2,CN$2=0,$M73=0,OR($N73+CN$3=$I$27+1,CN$3=$N73)),SUM($O$16:$O72)+COUNTIF($Q73:CM73,"&gt;0")+1,
IF(AND($J$1=3,CN$2=0,$M73=0,$N73+CN$3&lt;&gt;$I$27+1,CN$3&lt;&gt;$N73),SUM($O$16:$O72)+COUNTIF($Q73:CM73,"&gt;0")+1,
IF(AND($J$1=4,CN$2=0,$M73=0,$N73+CN$3&lt;&gt;$I$27+1,CN$3&lt;&gt;$N73,CN$1-$L73=0),SUM($O$16:$O72)+COUNTIF($Q73:CM73,"&gt;0")+1,
""))))),"")</f>
        <v/>
      </c>
      <c r="CO73" s="55" t="str">
        <f ca="1">IFERROR(IF($J$1=0,"",
IF(AND($J$1=1,CO$2=0,$M73=0),CO$3*$N73,
IF(AND($J$1=2,CO$2=0,$M73=0,OR($N73+CO$3=$I$27+1,CO$3=$N73)),SUM($O$16:$O72)+COUNTIF($Q73:CN73,"&gt;0")+1,
IF(AND($J$1=3,CO$2=0,$M73=0,$N73+CO$3&lt;&gt;$I$27+1,CO$3&lt;&gt;$N73),SUM($O$16:$O72)+COUNTIF($Q73:CN73,"&gt;0")+1,
IF(AND($J$1=4,CO$2=0,$M73=0,$N73+CO$3&lt;&gt;$I$27+1,CO$3&lt;&gt;$N73,CO$1-$L73=0),SUM($O$16:$O72)+COUNTIF($Q73:CN73,"&gt;0")+1,
""))))),"")</f>
        <v/>
      </c>
      <c r="CP73" s="55" t="str">
        <f ca="1">IFERROR(IF($J$1=0,"",
IF(AND($J$1=1,CP$2=0,$M73=0),CP$3*$N73,
IF(AND($J$1=2,CP$2=0,$M73=0,OR($N73+CP$3=$I$27+1,CP$3=$N73)),SUM($O$16:$O72)+COUNTIF($Q73:CO73,"&gt;0")+1,
IF(AND($J$1=3,CP$2=0,$M73=0,$N73+CP$3&lt;&gt;$I$27+1,CP$3&lt;&gt;$N73),SUM($O$16:$O72)+COUNTIF($Q73:CO73,"&gt;0")+1,
IF(AND($J$1=4,CP$2=0,$M73=0,$N73+CP$3&lt;&gt;$I$27+1,CP$3&lt;&gt;$N73,CP$1-$L73=0),SUM($O$16:$O72)+COUNTIF($Q73:CO73,"&gt;0")+1,
""))))),"")</f>
        <v/>
      </c>
      <c r="CQ73" s="55" t="str">
        <f ca="1">IFERROR(IF($J$1=0,"",
IF(AND($J$1=1,CQ$2=0,$M73=0),CQ$3*$N73,
IF(AND($J$1=2,CQ$2=0,$M73=0,OR($N73+CQ$3=$I$27+1,CQ$3=$N73)),SUM($O$16:$O72)+COUNTIF($Q73:CP73,"&gt;0")+1,
IF(AND($J$1=3,CQ$2=0,$M73=0,$N73+CQ$3&lt;&gt;$I$27+1,CQ$3&lt;&gt;$N73),SUM($O$16:$O72)+COUNTIF($Q73:CP73,"&gt;0")+1,
IF(AND($J$1=4,CQ$2=0,$M73=0,$N73+CQ$3&lt;&gt;$I$27+1,CQ$3&lt;&gt;$N73,CQ$1-$L73=0),SUM($O$16:$O72)+COUNTIF($Q73:CP73,"&gt;0")+1,
""))))),"")</f>
        <v/>
      </c>
      <c r="CR73" s="55" t="str">
        <f ca="1">IFERROR(IF($J$1=0,"",
IF(AND($J$1=1,CR$2=0,$M73=0),CR$3*$N73,
IF(AND($J$1=2,CR$2=0,$M73=0,OR($N73+CR$3=$I$27+1,CR$3=$N73)),SUM($O$16:$O72)+COUNTIF($Q73:CQ73,"&gt;0")+1,
IF(AND($J$1=3,CR$2=0,$M73=0,$N73+CR$3&lt;&gt;$I$27+1,CR$3&lt;&gt;$N73),SUM($O$16:$O72)+COUNTIF($Q73:CQ73,"&gt;0")+1,
IF(AND($J$1=4,CR$2=0,$M73=0,$N73+CR$3&lt;&gt;$I$27+1,CR$3&lt;&gt;$N73,CR$1-$L73=0),SUM($O$16:$O72)+COUNTIF($Q73:CQ73,"&gt;0")+1,
""))))),"")</f>
        <v/>
      </c>
      <c r="CS73" s="55" t="str">
        <f ca="1">IFERROR(IF($J$1=0,"",
IF(AND($J$1=1,CS$2=0,$M73=0),CS$3*$N73,
IF(AND($J$1=2,CS$2=0,$M73=0,OR($N73+CS$3=$I$27+1,CS$3=$N73)),SUM($O$16:$O72)+COUNTIF($Q73:CR73,"&gt;0")+1,
IF(AND($J$1=3,CS$2=0,$M73=0,$N73+CS$3&lt;&gt;$I$27+1,CS$3&lt;&gt;$N73),SUM($O$16:$O72)+COUNTIF($Q73:CR73,"&gt;0")+1,
IF(AND($J$1=4,CS$2=0,$M73=0,$N73+CS$3&lt;&gt;$I$27+1,CS$3&lt;&gt;$N73,CS$1-$L73=0),SUM($O$16:$O72)+COUNTIF($Q73:CR73,"&gt;0")+1,
""))))),"")</f>
        <v/>
      </c>
      <c r="CT73" s="55" t="str">
        <f ca="1">IFERROR(IF($J$1=0,"",
IF(AND($J$1=1,CT$2=0,$M73=0),CT$3*$N73,
IF(AND($J$1=2,CT$2=0,$M73=0,OR($N73+CT$3=$I$27+1,CT$3=$N73)),SUM($O$16:$O72)+COUNTIF($Q73:CS73,"&gt;0")+1,
IF(AND($J$1=3,CT$2=0,$M73=0,$N73+CT$3&lt;&gt;$I$27+1,CT$3&lt;&gt;$N73),SUM($O$16:$O72)+COUNTIF($Q73:CS73,"&gt;0")+1,
IF(AND($J$1=4,CT$2=0,$M73=0,$N73+CT$3&lt;&gt;$I$27+1,CT$3&lt;&gt;$N73,CT$1-$L73=0),SUM($O$16:$O72)+COUNTIF($Q73:CS73,"&gt;0")+1,
""))))),"")</f>
        <v/>
      </c>
      <c r="CU73" s="55" t="str">
        <f ca="1">IFERROR(IF($J$1=0,"",
IF(AND($J$1=1,CU$2=0,$M73=0),CU$3*$N73,
IF(AND($J$1=2,CU$2=0,$M73=0,OR($N73+CU$3=$I$27+1,CU$3=$N73)),SUM($O$16:$O72)+COUNTIF($Q73:CT73,"&gt;0")+1,
IF(AND($J$1=3,CU$2=0,$M73=0,$N73+CU$3&lt;&gt;$I$27+1,CU$3&lt;&gt;$N73),SUM($O$16:$O72)+COUNTIF($Q73:CT73,"&gt;0")+1,
IF(AND($J$1=4,CU$2=0,$M73=0,$N73+CU$3&lt;&gt;$I$27+1,CU$3&lt;&gt;$N73,CU$1-$L73=0),SUM($O$16:$O72)+COUNTIF($Q73:CT73,"&gt;0")+1,
""))))),"")</f>
        <v/>
      </c>
      <c r="CV73" s="55" t="str">
        <f ca="1">IFERROR(IF($J$1=0,"",
IF(AND($J$1=1,CV$2=0,$M73=0),CV$3*$N73,
IF(AND($J$1=2,CV$2=0,$M73=0,OR($N73+CV$3=$I$27+1,CV$3=$N73)),SUM($O$16:$O72)+COUNTIF($Q73:CU73,"&gt;0")+1,
IF(AND($J$1=3,CV$2=0,$M73=0,$N73+CV$3&lt;&gt;$I$27+1,CV$3&lt;&gt;$N73),SUM($O$16:$O72)+COUNTIF($Q73:CU73,"&gt;0")+1,
IF(AND($J$1=4,CV$2=0,$M73=0,$N73+CV$3&lt;&gt;$I$27+1,CV$3&lt;&gt;$N73,CV$1-$L73=0),SUM($O$16:$O72)+COUNTIF($Q73:CU73,"&gt;0")+1,
""))))),"")</f>
        <v/>
      </c>
      <c r="CW73" s="55" t="str">
        <f ca="1">IFERROR(IF($J$1=0,"",
IF(AND($J$1=1,CW$2=0,$M73=0),CW$3*$N73,
IF(AND($J$1=2,CW$2=0,$M73=0,OR($N73+CW$3=$I$27+1,CW$3=$N73)),SUM($O$16:$O72)+COUNTIF($Q73:CV73,"&gt;0")+1,
IF(AND($J$1=3,CW$2=0,$M73=0,$N73+CW$3&lt;&gt;$I$27+1,CW$3&lt;&gt;$N73),SUM($O$16:$O72)+COUNTIF($Q73:CV73,"&gt;0")+1,
IF(AND($J$1=4,CW$2=0,$M73=0,$N73+CW$3&lt;&gt;$I$27+1,CW$3&lt;&gt;$N73,CW$1-$L73=0),SUM($O$16:$O72)+COUNTIF($Q73:CV73,"&gt;0")+1,
""))))),"")</f>
        <v/>
      </c>
      <c r="CX73" s="55" t="str">
        <f ca="1">IFERROR(IF($J$1=0,"",
IF(AND($J$1=1,CX$2=0,$M73=0),CX$3*$N73,
IF(AND($J$1=2,CX$2=0,$M73=0,OR($N73+CX$3=$I$27+1,CX$3=$N73)),SUM($O$16:$O72)+COUNTIF($Q73:CW73,"&gt;0")+1,
IF(AND($J$1=3,CX$2=0,$M73=0,$N73+CX$3&lt;&gt;$I$27+1,CX$3&lt;&gt;$N73),SUM($O$16:$O72)+COUNTIF($Q73:CW73,"&gt;0")+1,
IF(AND($J$1=4,CX$2=0,$M73=0,$N73+CX$3&lt;&gt;$I$27+1,CX$3&lt;&gt;$N73,CX$1-$L73=0),SUM($O$16:$O72)+COUNTIF($Q73:CW73,"&gt;0")+1,
""))))),"")</f>
        <v/>
      </c>
      <c r="CY73" s="55" t="str">
        <f ca="1">IFERROR(IF($J$1=0,"",
IF(AND($J$1=1,CY$2=0,$M73=0),CY$3*$N73,
IF(AND($J$1=2,CY$2=0,$M73=0,OR($N73+CY$3=$I$27+1,CY$3=$N73)),SUM($O$16:$O72)+COUNTIF($Q73:CX73,"&gt;0")+1,
IF(AND($J$1=3,CY$2=0,$M73=0,$N73+CY$3&lt;&gt;$I$27+1,CY$3&lt;&gt;$N73),SUM($O$16:$O72)+COUNTIF($Q73:CX73,"&gt;0")+1,
IF(AND($J$1=4,CY$2=0,$M73=0,$N73+CY$3&lt;&gt;$I$27+1,CY$3&lt;&gt;$N73,CY$1-$L73=0),SUM($O$16:$O72)+COUNTIF($Q73:CX73,"&gt;0")+1,
""))))),"")</f>
        <v/>
      </c>
      <c r="CZ73" s="55" t="str">
        <f ca="1">IFERROR(IF($J$1=0,"",
IF(AND($J$1=1,CZ$2=0,$M73=0),CZ$3*$N73,
IF(AND($J$1=2,CZ$2=0,$M73=0,OR($N73+CZ$3=$I$27+1,CZ$3=$N73)),SUM($O$16:$O72)+COUNTIF($Q73:CY73,"&gt;0")+1,
IF(AND($J$1=3,CZ$2=0,$M73=0,$N73+CZ$3&lt;&gt;$I$27+1,CZ$3&lt;&gt;$N73),SUM($O$16:$O72)+COUNTIF($Q73:CY73,"&gt;0")+1,
IF(AND($J$1=4,CZ$2=0,$M73=0,$N73+CZ$3&lt;&gt;$I$27+1,CZ$3&lt;&gt;$N73,CZ$1-$L73=0),SUM($O$16:$O72)+COUNTIF($Q73:CY73,"&gt;0")+1,
""))))),"")</f>
        <v/>
      </c>
      <c r="DA73" s="55" t="str">
        <f ca="1">IFERROR(IF($J$1=0,"",
IF(AND($J$1=1,DA$2=0,$M73=0),DA$3*$N73,
IF(AND($J$1=2,DA$2=0,$M73=0,OR($N73+DA$3=$I$27+1,DA$3=$N73)),SUM($O$16:$O72)+COUNTIF($Q73:CZ73,"&gt;0")+1,
IF(AND($J$1=3,DA$2=0,$M73=0,$N73+DA$3&lt;&gt;$I$27+1,DA$3&lt;&gt;$N73),SUM($O$16:$O72)+COUNTIF($Q73:CZ73,"&gt;0")+1,
IF(AND($J$1=4,DA$2=0,$M73=0,$N73+DA$3&lt;&gt;$I$27+1,DA$3&lt;&gt;$N73,DA$1-$L73=0),SUM($O$16:$O72)+COUNTIF($Q73:CZ73,"&gt;0")+1,
""))))),"")</f>
        <v/>
      </c>
      <c r="DB73" s="55" t="str">
        <f ca="1">IFERROR(IF($J$1=0,"",
IF(AND($J$1=1,DB$2=0,$M73=0),DB$3*$N73,
IF(AND($J$1=2,DB$2=0,$M73=0,OR($N73+DB$3=$I$27+1,DB$3=$N73)),SUM($O$16:$O72)+COUNTIF($Q73:DA73,"&gt;0")+1,
IF(AND($J$1=3,DB$2=0,$M73=0,$N73+DB$3&lt;&gt;$I$27+1,DB$3&lt;&gt;$N73),SUM($O$16:$O72)+COUNTIF($Q73:DA73,"&gt;0")+1,
IF(AND($J$1=4,DB$2=0,$M73=0,$N73+DB$3&lt;&gt;$I$27+1,DB$3&lt;&gt;$N73,DB$1-$L73=0),SUM($O$16:$O72)+COUNTIF($Q73:DA73,"&gt;0")+1,
""))))),"")</f>
        <v/>
      </c>
      <c r="DC73" s="55" t="str">
        <f ca="1">IFERROR(IF($J$1=0,"",
IF(AND($J$1=1,DC$2=0,$M73=0),DC$3*$N73,
IF(AND($J$1=2,DC$2=0,$M73=0,OR($N73+DC$3=$I$27+1,DC$3=$N73)),SUM($O$16:$O72)+COUNTIF($Q73:DB73,"&gt;0")+1,
IF(AND($J$1=3,DC$2=0,$M73=0,$N73+DC$3&lt;&gt;$I$27+1,DC$3&lt;&gt;$N73),SUM($O$16:$O72)+COUNTIF($Q73:DB73,"&gt;0")+1,
IF(AND($J$1=4,DC$2=0,$M73=0,$N73+DC$3&lt;&gt;$I$27+1,DC$3&lt;&gt;$N73,DC$1-$L73=0),SUM($O$16:$O72)+COUNTIF($Q73:DB73,"&gt;0")+1,
""))))),"")</f>
        <v/>
      </c>
      <c r="DD73" s="55" t="str">
        <f ca="1">IFERROR(IF($J$1=0,"",
IF(AND($J$1=1,DD$2=0,$M73=0),DD$3*$N73,
IF(AND($J$1=2,DD$2=0,$M73=0,OR($N73+DD$3=$I$27+1,DD$3=$N73)),SUM($O$16:$O72)+COUNTIF($Q73:DC73,"&gt;0")+1,
IF(AND($J$1=3,DD$2=0,$M73=0,$N73+DD$3&lt;&gt;$I$27+1,DD$3&lt;&gt;$N73),SUM($O$16:$O72)+COUNTIF($Q73:DC73,"&gt;0")+1,
IF(AND($J$1=4,DD$2=0,$M73=0,$N73+DD$3&lt;&gt;$I$27+1,DD$3&lt;&gt;$N73,DD$1-$L73=0),SUM($O$16:$O72)+COUNTIF($Q73:DC73,"&gt;0")+1,
""))))),"")</f>
        <v/>
      </c>
      <c r="DE73" s="55" t="str">
        <f ca="1">IFERROR(IF($J$1=0,"",
IF(AND($J$1=1,DE$2=0,$M73=0),DE$3*$N73,
IF(AND($J$1=2,DE$2=0,$M73=0,OR($N73+DE$3=$I$27+1,DE$3=$N73)),SUM($O$16:$O72)+COUNTIF($Q73:DD73,"&gt;0")+1,
IF(AND($J$1=3,DE$2=0,$M73=0,$N73+DE$3&lt;&gt;$I$27+1,DE$3&lt;&gt;$N73),SUM($O$16:$O72)+COUNTIF($Q73:DD73,"&gt;0")+1,
IF(AND($J$1=4,DE$2=0,$M73=0,$N73+DE$3&lt;&gt;$I$27+1,DE$3&lt;&gt;$N73,DE$1-$L73=0),SUM($O$16:$O72)+COUNTIF($Q73:DD73,"&gt;0")+1,
""))))),"")</f>
        <v/>
      </c>
      <c r="DF73" s="55" t="str">
        <f ca="1">IFERROR(IF($J$1=0,"",
IF(AND($J$1=1,DF$2=0,$M73=0),DF$3*$N73,
IF(AND($J$1=2,DF$2=0,$M73=0,OR($N73+DF$3=$I$27+1,DF$3=$N73)),SUM($O$16:$O72)+COUNTIF($Q73:DE73,"&gt;0")+1,
IF(AND($J$1=3,DF$2=0,$M73=0,$N73+DF$3&lt;&gt;$I$27+1,DF$3&lt;&gt;$N73),SUM($O$16:$O72)+COUNTIF($Q73:DE73,"&gt;0")+1,
IF(AND($J$1=4,DF$2=0,$M73=0,$N73+DF$3&lt;&gt;$I$27+1,DF$3&lt;&gt;$N73,DF$1-$L73=0),SUM($O$16:$O72)+COUNTIF($Q73:DE73,"&gt;0")+1,
""))))),"")</f>
        <v/>
      </c>
      <c r="DG73" s="55" t="str">
        <f ca="1">IFERROR(IF($J$1=0,"",
IF(AND($J$1=1,DG$2=0,$M73=0),DG$3*$N73,
IF(AND($J$1=2,DG$2=0,$M73=0,OR($N73+DG$3=$I$27+1,DG$3=$N73)),SUM($O$16:$O72)+COUNTIF($Q73:DF73,"&gt;0")+1,
IF(AND($J$1=3,DG$2=0,$M73=0,$N73+DG$3&lt;&gt;$I$27+1,DG$3&lt;&gt;$N73),SUM($O$16:$O72)+COUNTIF($Q73:DF73,"&gt;0")+1,
IF(AND($J$1=4,DG$2=0,$M73=0,$N73+DG$3&lt;&gt;$I$27+1,DG$3&lt;&gt;$N73,DG$1-$L73=0),SUM($O$16:$O72)+COUNTIF($Q73:DF73,"&gt;0")+1,
""))))),"")</f>
        <v/>
      </c>
      <c r="DH73" s="55" t="str">
        <f ca="1">IFERROR(IF($J$1=0,"",
IF(AND($J$1=1,DH$2=0,$M73=0),DH$3*$N73,
IF(AND($J$1=2,DH$2=0,$M73=0,OR($N73+DH$3=$I$27+1,DH$3=$N73)),SUM($O$16:$O72)+COUNTIF($Q73:DG73,"&gt;0")+1,
IF(AND($J$1=3,DH$2=0,$M73=0,$N73+DH$3&lt;&gt;$I$27+1,DH$3&lt;&gt;$N73),SUM($O$16:$O72)+COUNTIF($Q73:DG73,"&gt;0")+1,
IF(AND($J$1=4,DH$2=0,$M73=0,$N73+DH$3&lt;&gt;$I$27+1,DH$3&lt;&gt;$N73,DH$1-$L73=0),SUM($O$16:$O72)+COUNTIF($Q73:DG73,"&gt;0")+1,
""))))),"")</f>
        <v/>
      </c>
      <c r="DI73" s="55" t="str">
        <f ca="1">IFERROR(IF($J$1=0,"",
IF(AND($J$1=1,DI$2=0,$M73=0),DI$3*$N73,
IF(AND($J$1=2,DI$2=0,$M73=0,OR($N73+DI$3=$I$27+1,DI$3=$N73)),SUM($O$16:$O72)+COUNTIF($Q73:DH73,"&gt;0")+1,
IF(AND($J$1=3,DI$2=0,$M73=0,$N73+DI$3&lt;&gt;$I$27+1,DI$3&lt;&gt;$N73),SUM($O$16:$O72)+COUNTIF($Q73:DH73,"&gt;0")+1,
IF(AND($J$1=4,DI$2=0,$M73=0,$N73+DI$3&lt;&gt;$I$27+1,DI$3&lt;&gt;$N73,DI$1-$L73=0),SUM($O$16:$O72)+COUNTIF($Q73:DH73,"&gt;0")+1,
""))))),"")</f>
        <v/>
      </c>
      <c r="DJ73" s="55" t="str">
        <f ca="1">IFERROR(IF($J$1=0,"",
IF(AND($J$1=1,DJ$2=0,$M73=0),DJ$3*$N73,
IF(AND($J$1=2,DJ$2=0,$M73=0,OR($N73+DJ$3=$I$27+1,DJ$3=$N73)),SUM($O$16:$O72)+COUNTIF($Q73:DI73,"&gt;0")+1,
IF(AND($J$1=3,DJ$2=0,$M73=0,$N73+DJ$3&lt;&gt;$I$27+1,DJ$3&lt;&gt;$N73),SUM($O$16:$O72)+COUNTIF($Q73:DI73,"&gt;0")+1,
IF(AND($J$1=4,DJ$2=0,$M73=0,$N73+DJ$3&lt;&gt;$I$27+1,DJ$3&lt;&gt;$N73,DJ$1-$L73=0),SUM($O$16:$O72)+COUNTIF($Q73:DI73,"&gt;0")+1,
""))))),"")</f>
        <v/>
      </c>
      <c r="DK73" s="55" t="str">
        <f ca="1">IFERROR(IF($J$1=0,"",
IF(AND($J$1=1,DK$2=0,$M73=0),DK$3*$N73,
IF(AND($J$1=2,DK$2=0,$M73=0,OR($N73+DK$3=$I$27+1,DK$3=$N73)),SUM($O$16:$O72)+COUNTIF($Q73:DJ73,"&gt;0")+1,
IF(AND($J$1=3,DK$2=0,$M73=0,$N73+DK$3&lt;&gt;$I$27+1,DK$3&lt;&gt;$N73),SUM($O$16:$O72)+COUNTIF($Q73:DJ73,"&gt;0")+1,
IF(AND($J$1=4,DK$2=0,$M73=0,$N73+DK$3&lt;&gt;$I$27+1,DK$3&lt;&gt;$N73,DK$1-$L73=0),SUM($O$16:$O72)+COUNTIF($Q73:DJ73,"&gt;0")+1,
""))))),"")</f>
        <v/>
      </c>
      <c r="DL73" s="55" t="str">
        <f ca="1">IFERROR(IF($J$1=0,"",
IF(AND($J$1=1,DL$2=0,$M73=0),DL$3*$N73,
IF(AND($J$1=2,DL$2=0,$M73=0,OR($N73+DL$3=$I$27+1,DL$3=$N73)),SUM($O$16:$O72)+COUNTIF($Q73:DK73,"&gt;0")+1,
IF(AND($J$1=3,DL$2=0,$M73=0,$N73+DL$3&lt;&gt;$I$27+1,DL$3&lt;&gt;$N73),SUM($O$16:$O72)+COUNTIF($Q73:DK73,"&gt;0")+1,
IF(AND($J$1=4,DL$2=0,$M73=0,$N73+DL$3&lt;&gt;$I$27+1,DL$3&lt;&gt;$N73,DL$1-$L73=0),SUM($O$16:$O72)+COUNTIF($Q73:DK73,"&gt;0")+1,
""))))),"")</f>
        <v/>
      </c>
      <c r="DM73" s="49" t="str">
        <f ca="1">IFERROR(IF($J$1=0,"",
IF(AND($J$1=1,DM$2=0,$M73=0),DM$3*$N73,
IF(AND($J$1=2,DM$2=0,$M73=0,OR($N73+DM$3=$I$27+1,DM$3=$N73)),SUM($O$16:$O72)+COUNTIF($Q73:DL73,"&gt;0")+1,
IF(AND($J$1=3,DM$2=0,$M73=0,$N73+DM$3&lt;&gt;$I$27+1,DM$3&lt;&gt;$N73),SUM($O$16:$O72)+COUNTIF($Q73:DL73,"&gt;0")+1,
IF(AND($J$1=4,DM$2=0,$M73=0,$N73+DM$3&lt;&gt;$I$27+1,DM$3&lt;&gt;$N73,DM$1-$L73=0),SUM($O$16:$O72)+COUNTIF($Q73:DL73,"&gt;0")+1,
""))))),"")</f>
        <v/>
      </c>
    </row>
    <row r="74" spans="12:117" ht="16.5" customHeight="1" x14ac:dyDescent="0.25">
      <c r="L74" s="2" t="str">
        <f t="shared" si="18"/>
        <v/>
      </c>
      <c r="M74" s="2" t="str">
        <f t="shared" si="16"/>
        <v/>
      </c>
      <c r="N74" s="2" t="str">
        <f t="shared" si="17"/>
        <v/>
      </c>
      <c r="O74" s="2">
        <f t="shared" ca="1" si="19"/>
        <v>0</v>
      </c>
      <c r="P74" s="41" t="str">
        <f t="shared" si="20"/>
        <v/>
      </c>
      <c r="R74" s="55" t="str">
        <f ca="1">IFERROR(IF($J$1=0,"",
IF(AND($J$1=1,R$2=0,$M74=0),R$3*$N74,
IF(AND($J$1=2,R$2=0,$M74=0,OR($N74+R$3=$I$27+1,R$3=$N74)),SUM($O$16:$O73)+COUNTIF($Q74:Q74,"&gt;0")+1,
IF(AND($J$1=3,R$2=0,$M74=0,$N74+R$3&lt;&gt;$I$27+1,R$3&lt;&gt;$N74),SUM($O$16:$O73)+COUNTIF($Q74:Q74,"&gt;0")+1,
IF(AND($J$1=4,R$2=0,$M74=0,$N74+R$3&lt;&gt;$I$27+1,R$3&lt;&gt;$N74,R$1-$L74=0),SUM($O$16:$O73)+COUNTIF($Q74:Q74,"&gt;0")+1,
""))))),"")</f>
        <v/>
      </c>
      <c r="S74" s="55" t="str">
        <f ca="1">IFERROR(IF($J$1=0,"",
IF(AND($J$1=1,S$2=0,$M74=0),S$3*$N74,
IF(AND($J$1=2,S$2=0,$M74=0,OR($N74+S$3=$I$27+1,S$3=$N74)),SUM($O$16:$O73)+COUNTIF($Q74:R74,"&gt;0")+1,
IF(AND($J$1=3,S$2=0,$M74=0,$N74+S$3&lt;&gt;$I$27+1,S$3&lt;&gt;$N74),SUM($O$16:$O73)+COUNTIF($Q74:R74,"&gt;0")+1,
IF(AND($J$1=4,S$2=0,$M74=0,$N74+S$3&lt;&gt;$I$27+1,S$3&lt;&gt;$N74,S$1-$L74=0),SUM($O$16:$O73)+COUNTIF($Q74:R74,"&gt;0")+1,
""))))),"")</f>
        <v/>
      </c>
      <c r="T74" s="55" t="str">
        <f ca="1">IFERROR(IF($J$1=0,"",
IF(AND($J$1=1,T$2=0,$M74=0),T$3*$N74,
IF(AND($J$1=2,T$2=0,$M74=0,OR($N74+T$3=$I$27+1,T$3=$N74)),SUM($O$16:$O73)+COUNTIF($Q74:S74,"&gt;0")+1,
IF(AND($J$1=3,T$2=0,$M74=0,$N74+T$3&lt;&gt;$I$27+1,T$3&lt;&gt;$N74),SUM($O$16:$O73)+COUNTIF($Q74:S74,"&gt;0")+1,
IF(AND($J$1=4,T$2=0,$M74=0,$N74+T$3&lt;&gt;$I$27+1,T$3&lt;&gt;$N74,T$1-$L74=0),SUM($O$16:$O73)+COUNTIF($Q74:S74,"&gt;0")+1,
""))))),"")</f>
        <v/>
      </c>
      <c r="U74" s="55" t="str">
        <f ca="1">IFERROR(IF($J$1=0,"",
IF(AND($J$1=1,U$2=0,$M74=0),U$3*$N74,
IF(AND($J$1=2,U$2=0,$M74=0,OR($N74+U$3=$I$27+1,U$3=$N74)),SUM($O$16:$O73)+COUNTIF($Q74:T74,"&gt;0")+1,
IF(AND($J$1=3,U$2=0,$M74=0,$N74+U$3&lt;&gt;$I$27+1,U$3&lt;&gt;$N74),SUM($O$16:$O73)+COUNTIF($Q74:T74,"&gt;0")+1,
IF(AND($J$1=4,U$2=0,$M74=0,$N74+U$3&lt;&gt;$I$27+1,U$3&lt;&gt;$N74,U$1-$L74=0),SUM($O$16:$O73)+COUNTIF($Q74:T74,"&gt;0")+1,
""))))),"")</f>
        <v/>
      </c>
      <c r="V74" s="55" t="str">
        <f ca="1">IFERROR(IF($J$1=0,"",
IF(AND($J$1=1,V$2=0,$M74=0),V$3*$N74,
IF(AND($J$1=2,V$2=0,$M74=0,OR($N74+V$3=$I$27+1,V$3=$N74)),SUM($O$16:$O73)+COUNTIF($Q74:U74,"&gt;0")+1,
IF(AND($J$1=3,V$2=0,$M74=0,$N74+V$3&lt;&gt;$I$27+1,V$3&lt;&gt;$N74),SUM($O$16:$O73)+COUNTIF($Q74:U74,"&gt;0")+1,
IF(AND($J$1=4,V$2=0,$M74=0,$N74+V$3&lt;&gt;$I$27+1,V$3&lt;&gt;$N74,V$1-$L74=0),SUM($O$16:$O73)+COUNTIF($Q74:U74,"&gt;0")+1,
""))))),"")</f>
        <v/>
      </c>
      <c r="W74" s="55" t="str">
        <f ca="1">IFERROR(IF($J$1=0,"",
IF(AND($J$1=1,W$2=0,$M74=0),W$3*$N74,
IF(AND($J$1=2,W$2=0,$M74=0,OR($N74+W$3=$I$27+1,W$3=$N74)),SUM($O$16:$O73)+COUNTIF($Q74:V74,"&gt;0")+1,
IF(AND($J$1=3,W$2=0,$M74=0,$N74+W$3&lt;&gt;$I$27+1,W$3&lt;&gt;$N74),SUM($O$16:$O73)+COUNTIF($Q74:V74,"&gt;0")+1,
IF(AND($J$1=4,W$2=0,$M74=0,$N74+W$3&lt;&gt;$I$27+1,W$3&lt;&gt;$N74,W$1-$L74=0),SUM($O$16:$O73)+COUNTIF($Q74:V74,"&gt;0")+1,
""))))),"")</f>
        <v/>
      </c>
      <c r="X74" s="55" t="str">
        <f ca="1">IFERROR(IF($J$1=0,"",
IF(AND($J$1=1,X$2=0,$M74=0),X$3*$N74,
IF(AND($J$1=2,X$2=0,$M74=0,OR($N74+X$3=$I$27+1,X$3=$N74)),SUM($O$16:$O73)+COUNTIF($Q74:W74,"&gt;0")+1,
IF(AND($J$1=3,X$2=0,$M74=0,$N74+X$3&lt;&gt;$I$27+1,X$3&lt;&gt;$N74),SUM($O$16:$O73)+COUNTIF($Q74:W74,"&gt;0")+1,
IF(AND($J$1=4,X$2=0,$M74=0,$N74+X$3&lt;&gt;$I$27+1,X$3&lt;&gt;$N74,X$1-$L74=0),SUM($O$16:$O73)+COUNTIF($Q74:W74,"&gt;0")+1,
""))))),"")</f>
        <v/>
      </c>
      <c r="Y74" s="55" t="str">
        <f ca="1">IFERROR(IF($J$1=0,"",
IF(AND($J$1=1,Y$2=0,$M74=0),Y$3*$N74,
IF(AND($J$1=2,Y$2=0,$M74=0,OR($N74+Y$3=$I$27+1,Y$3=$N74)),SUM($O$16:$O73)+COUNTIF($Q74:X74,"&gt;0")+1,
IF(AND($J$1=3,Y$2=0,$M74=0,$N74+Y$3&lt;&gt;$I$27+1,Y$3&lt;&gt;$N74),SUM($O$16:$O73)+COUNTIF($Q74:X74,"&gt;0")+1,
IF(AND($J$1=4,Y$2=0,$M74=0,$N74+Y$3&lt;&gt;$I$27+1,Y$3&lt;&gt;$N74,Y$1-$L74=0),SUM($O$16:$O73)+COUNTIF($Q74:X74,"&gt;0")+1,
""))))),"")</f>
        <v/>
      </c>
      <c r="Z74" s="55" t="str">
        <f ca="1">IFERROR(IF($J$1=0,"",
IF(AND($J$1=1,Z$2=0,$M74=0),Z$3*$N74,
IF(AND($J$1=2,Z$2=0,$M74=0,OR($N74+Z$3=$I$27+1,Z$3=$N74)),SUM($O$16:$O73)+COUNTIF($Q74:Y74,"&gt;0")+1,
IF(AND($J$1=3,Z$2=0,$M74=0,$N74+Z$3&lt;&gt;$I$27+1,Z$3&lt;&gt;$N74),SUM($O$16:$O73)+COUNTIF($Q74:Y74,"&gt;0")+1,
IF(AND($J$1=4,Z$2=0,$M74=0,$N74+Z$3&lt;&gt;$I$27+1,Z$3&lt;&gt;$N74,Z$1-$L74=0),SUM($O$16:$O73)+COUNTIF($Q74:Y74,"&gt;0")+1,
""))))),"")</f>
        <v/>
      </c>
      <c r="AA74" s="55" t="str">
        <f ca="1">IFERROR(IF($J$1=0,"",
IF(AND($J$1=1,AA$2=0,$M74=0),AA$3*$N74,
IF(AND($J$1=2,AA$2=0,$M74=0,OR($N74+AA$3=$I$27+1,AA$3=$N74)),SUM($O$16:$O73)+COUNTIF($Q74:Z74,"&gt;0")+1,
IF(AND($J$1=3,AA$2=0,$M74=0,$N74+AA$3&lt;&gt;$I$27+1,AA$3&lt;&gt;$N74),SUM($O$16:$O73)+COUNTIF($Q74:Z74,"&gt;0")+1,
IF(AND($J$1=4,AA$2=0,$M74=0,$N74+AA$3&lt;&gt;$I$27+1,AA$3&lt;&gt;$N74,AA$1-$L74=0),SUM($O$16:$O73)+COUNTIF($Q74:Z74,"&gt;0")+1,
""))))),"")</f>
        <v/>
      </c>
      <c r="AB74" s="55" t="str">
        <f ca="1">IFERROR(IF($J$1=0,"",
IF(AND($J$1=1,AB$2=0,$M74=0),AB$3*$N74,
IF(AND($J$1=2,AB$2=0,$M74=0,OR($N74+AB$3=$I$27+1,AB$3=$N74)),SUM($O$16:$O73)+COUNTIF($Q74:AA74,"&gt;0")+1,
IF(AND($J$1=3,AB$2=0,$M74=0,$N74+AB$3&lt;&gt;$I$27+1,AB$3&lt;&gt;$N74),SUM($O$16:$O73)+COUNTIF($Q74:AA74,"&gt;0")+1,
IF(AND($J$1=4,AB$2=0,$M74=0,$N74+AB$3&lt;&gt;$I$27+1,AB$3&lt;&gt;$N74,AB$1-$L74=0),SUM($O$16:$O73)+COUNTIF($Q74:AA74,"&gt;0")+1,
""))))),"")</f>
        <v/>
      </c>
      <c r="AC74" s="55" t="str">
        <f ca="1">IFERROR(IF($J$1=0,"",
IF(AND($J$1=1,AC$2=0,$M74=0),AC$3*$N74,
IF(AND($J$1=2,AC$2=0,$M74=0,OR($N74+AC$3=$I$27+1,AC$3=$N74)),SUM($O$16:$O73)+COUNTIF($Q74:AB74,"&gt;0")+1,
IF(AND($J$1=3,AC$2=0,$M74=0,$N74+AC$3&lt;&gt;$I$27+1,AC$3&lt;&gt;$N74),SUM($O$16:$O73)+COUNTIF($Q74:AB74,"&gt;0")+1,
IF(AND($J$1=4,AC$2=0,$M74=0,$N74+AC$3&lt;&gt;$I$27+1,AC$3&lt;&gt;$N74,AC$1-$L74=0),SUM($O$16:$O73)+COUNTIF($Q74:AB74,"&gt;0")+1,
""))))),"")</f>
        <v/>
      </c>
      <c r="AD74" s="55" t="str">
        <f ca="1">IFERROR(IF($J$1=0,"",
IF(AND($J$1=1,AD$2=0,$M74=0),AD$3*$N74,
IF(AND($J$1=2,AD$2=0,$M74=0,OR($N74+AD$3=$I$27+1,AD$3=$N74)),SUM($O$16:$O73)+COUNTIF($Q74:AC74,"&gt;0")+1,
IF(AND($J$1=3,AD$2=0,$M74=0,$N74+AD$3&lt;&gt;$I$27+1,AD$3&lt;&gt;$N74),SUM($O$16:$O73)+COUNTIF($Q74:AC74,"&gt;0")+1,
IF(AND($J$1=4,AD$2=0,$M74=0,$N74+AD$3&lt;&gt;$I$27+1,AD$3&lt;&gt;$N74,AD$1-$L74=0),SUM($O$16:$O73)+COUNTIF($Q74:AC74,"&gt;0")+1,
""))))),"")</f>
        <v/>
      </c>
      <c r="AE74" s="55" t="str">
        <f ca="1">IFERROR(IF($J$1=0,"",
IF(AND($J$1=1,AE$2=0,$M74=0),AE$3*$N74,
IF(AND($J$1=2,AE$2=0,$M74=0,OR($N74+AE$3=$I$27+1,AE$3=$N74)),SUM($O$16:$O73)+COUNTIF($Q74:AD74,"&gt;0")+1,
IF(AND($J$1=3,AE$2=0,$M74=0,$N74+AE$3&lt;&gt;$I$27+1,AE$3&lt;&gt;$N74),SUM($O$16:$O73)+COUNTIF($Q74:AD74,"&gt;0")+1,
IF(AND($J$1=4,AE$2=0,$M74=0,$N74+AE$3&lt;&gt;$I$27+1,AE$3&lt;&gt;$N74,AE$1-$L74=0),SUM($O$16:$O73)+COUNTIF($Q74:AD74,"&gt;0")+1,
""))))),"")</f>
        <v/>
      </c>
      <c r="AF74" s="55" t="str">
        <f ca="1">IFERROR(IF($J$1=0,"",
IF(AND($J$1=1,AF$2=0,$M74=0),AF$3*$N74,
IF(AND($J$1=2,AF$2=0,$M74=0,OR($N74+AF$3=$I$27+1,AF$3=$N74)),SUM($O$16:$O73)+COUNTIF($Q74:AE74,"&gt;0")+1,
IF(AND($J$1=3,AF$2=0,$M74=0,$N74+AF$3&lt;&gt;$I$27+1,AF$3&lt;&gt;$N74),SUM($O$16:$O73)+COUNTIF($Q74:AE74,"&gt;0")+1,
IF(AND($J$1=4,AF$2=0,$M74=0,$N74+AF$3&lt;&gt;$I$27+1,AF$3&lt;&gt;$N74,AF$1-$L74=0),SUM($O$16:$O73)+COUNTIF($Q74:AE74,"&gt;0")+1,
""))))),"")</f>
        <v/>
      </c>
      <c r="AG74" s="55" t="str">
        <f ca="1">IFERROR(IF($J$1=0,"",
IF(AND($J$1=1,AG$2=0,$M74=0),AG$3*$N74,
IF(AND($J$1=2,AG$2=0,$M74=0,OR($N74+AG$3=$I$27+1,AG$3=$N74)),SUM($O$16:$O73)+COUNTIF($Q74:AF74,"&gt;0")+1,
IF(AND($J$1=3,AG$2=0,$M74=0,$N74+AG$3&lt;&gt;$I$27+1,AG$3&lt;&gt;$N74),SUM($O$16:$O73)+COUNTIF($Q74:AF74,"&gt;0")+1,
IF(AND($J$1=4,AG$2=0,$M74=0,$N74+AG$3&lt;&gt;$I$27+1,AG$3&lt;&gt;$N74,AG$1-$L74=0),SUM($O$16:$O73)+COUNTIF($Q74:AF74,"&gt;0")+1,
""))))),"")</f>
        <v/>
      </c>
      <c r="AH74" s="55" t="str">
        <f ca="1">IFERROR(IF($J$1=0,"",
IF(AND($J$1=1,AH$2=0,$M74=0),AH$3*$N74,
IF(AND($J$1=2,AH$2=0,$M74=0,OR($N74+AH$3=$I$27+1,AH$3=$N74)),SUM($O$16:$O73)+COUNTIF($Q74:AG74,"&gt;0")+1,
IF(AND($J$1=3,AH$2=0,$M74=0,$N74+AH$3&lt;&gt;$I$27+1,AH$3&lt;&gt;$N74),SUM($O$16:$O73)+COUNTIF($Q74:AG74,"&gt;0")+1,
IF(AND($J$1=4,AH$2=0,$M74=0,$N74+AH$3&lt;&gt;$I$27+1,AH$3&lt;&gt;$N74,AH$1-$L74=0),SUM($O$16:$O73)+COUNTIF($Q74:AG74,"&gt;0")+1,
""))))),"")</f>
        <v/>
      </c>
      <c r="AI74" s="55" t="str">
        <f ca="1">IFERROR(IF($J$1=0,"",
IF(AND($J$1=1,AI$2=0,$M74=0),AI$3*$N74,
IF(AND($J$1=2,AI$2=0,$M74=0,OR($N74+AI$3=$I$27+1,AI$3=$N74)),SUM($O$16:$O73)+COUNTIF($Q74:AH74,"&gt;0")+1,
IF(AND($J$1=3,AI$2=0,$M74=0,$N74+AI$3&lt;&gt;$I$27+1,AI$3&lt;&gt;$N74),SUM($O$16:$O73)+COUNTIF($Q74:AH74,"&gt;0")+1,
IF(AND($J$1=4,AI$2=0,$M74=0,$N74+AI$3&lt;&gt;$I$27+1,AI$3&lt;&gt;$N74,AI$1-$L74=0),SUM($O$16:$O73)+COUNTIF($Q74:AH74,"&gt;0")+1,
""))))),"")</f>
        <v/>
      </c>
      <c r="AJ74" s="55" t="str">
        <f ca="1">IFERROR(IF($J$1=0,"",
IF(AND($J$1=1,AJ$2=0,$M74=0),AJ$3*$N74,
IF(AND($J$1=2,AJ$2=0,$M74=0,OR($N74+AJ$3=$I$27+1,AJ$3=$N74)),SUM($O$16:$O73)+COUNTIF($Q74:AI74,"&gt;0")+1,
IF(AND($J$1=3,AJ$2=0,$M74=0,$N74+AJ$3&lt;&gt;$I$27+1,AJ$3&lt;&gt;$N74),SUM($O$16:$O73)+COUNTIF($Q74:AI74,"&gt;0")+1,
IF(AND($J$1=4,AJ$2=0,$M74=0,$N74+AJ$3&lt;&gt;$I$27+1,AJ$3&lt;&gt;$N74,AJ$1-$L74=0),SUM($O$16:$O73)+COUNTIF($Q74:AI74,"&gt;0")+1,
""))))),"")</f>
        <v/>
      </c>
      <c r="AK74" s="55" t="str">
        <f ca="1">IFERROR(IF($J$1=0,"",
IF(AND($J$1=1,AK$2=0,$M74=0),AK$3*$N74,
IF(AND($J$1=2,AK$2=0,$M74=0,OR($N74+AK$3=$I$27+1,AK$3=$N74)),SUM($O$16:$O73)+COUNTIF($Q74:AJ74,"&gt;0")+1,
IF(AND($J$1=3,AK$2=0,$M74=0,$N74+AK$3&lt;&gt;$I$27+1,AK$3&lt;&gt;$N74),SUM($O$16:$O73)+COUNTIF($Q74:AJ74,"&gt;0")+1,
IF(AND($J$1=4,AK$2=0,$M74=0,$N74+AK$3&lt;&gt;$I$27+1,AK$3&lt;&gt;$N74,AK$1-$L74=0),SUM($O$16:$O73)+COUNTIF($Q74:AJ74,"&gt;0")+1,
""))))),"")</f>
        <v/>
      </c>
      <c r="AL74" s="55" t="str">
        <f ca="1">IFERROR(IF($J$1=0,"",
IF(AND($J$1=1,AL$2=0,$M74=0),AL$3*$N74,
IF(AND($J$1=2,AL$2=0,$M74=0,OR($N74+AL$3=$I$27+1,AL$3=$N74)),SUM($O$16:$O73)+COUNTIF($Q74:AK74,"&gt;0")+1,
IF(AND($J$1=3,AL$2=0,$M74=0,$N74+AL$3&lt;&gt;$I$27+1,AL$3&lt;&gt;$N74),SUM($O$16:$O73)+COUNTIF($Q74:AK74,"&gt;0")+1,
IF(AND($J$1=4,AL$2=0,$M74=0,$N74+AL$3&lt;&gt;$I$27+1,AL$3&lt;&gt;$N74,AL$1-$L74=0),SUM($O$16:$O73)+COUNTIF($Q74:AK74,"&gt;0")+1,
""))))),"")</f>
        <v/>
      </c>
      <c r="AM74" s="55" t="str">
        <f ca="1">IFERROR(IF($J$1=0,"",
IF(AND($J$1=1,AM$2=0,$M74=0),AM$3*$N74,
IF(AND($J$1=2,AM$2=0,$M74=0,OR($N74+AM$3=$I$27+1,AM$3=$N74)),SUM($O$16:$O73)+COUNTIF($Q74:AL74,"&gt;0")+1,
IF(AND($J$1=3,AM$2=0,$M74=0,$N74+AM$3&lt;&gt;$I$27+1,AM$3&lt;&gt;$N74),SUM($O$16:$O73)+COUNTIF($Q74:AL74,"&gt;0")+1,
IF(AND($J$1=4,AM$2=0,$M74=0,$N74+AM$3&lt;&gt;$I$27+1,AM$3&lt;&gt;$N74,AM$1-$L74=0),SUM($O$16:$O73)+COUNTIF($Q74:AL74,"&gt;0")+1,
""))))),"")</f>
        <v/>
      </c>
      <c r="AN74" s="55" t="str">
        <f ca="1">IFERROR(IF($J$1=0,"",
IF(AND($J$1=1,AN$2=0,$M74=0),AN$3*$N74,
IF(AND($J$1=2,AN$2=0,$M74=0,OR($N74+AN$3=$I$27+1,AN$3=$N74)),SUM($O$16:$O73)+COUNTIF($Q74:AM74,"&gt;0")+1,
IF(AND($J$1=3,AN$2=0,$M74=0,$N74+AN$3&lt;&gt;$I$27+1,AN$3&lt;&gt;$N74),SUM($O$16:$O73)+COUNTIF($Q74:AM74,"&gt;0")+1,
IF(AND($J$1=4,AN$2=0,$M74=0,$N74+AN$3&lt;&gt;$I$27+1,AN$3&lt;&gt;$N74,AN$1-$L74=0),SUM($O$16:$O73)+COUNTIF($Q74:AM74,"&gt;0")+1,
""))))),"")</f>
        <v/>
      </c>
      <c r="AO74" s="55" t="str">
        <f ca="1">IFERROR(IF($J$1=0,"",
IF(AND($J$1=1,AO$2=0,$M74=0),AO$3*$N74,
IF(AND($J$1=2,AO$2=0,$M74=0,OR($N74+AO$3=$I$27+1,AO$3=$N74)),SUM($O$16:$O73)+COUNTIF($Q74:AN74,"&gt;0")+1,
IF(AND($J$1=3,AO$2=0,$M74=0,$N74+AO$3&lt;&gt;$I$27+1,AO$3&lt;&gt;$N74),SUM($O$16:$O73)+COUNTIF($Q74:AN74,"&gt;0")+1,
IF(AND($J$1=4,AO$2=0,$M74=0,$N74+AO$3&lt;&gt;$I$27+1,AO$3&lt;&gt;$N74,AO$1-$L74=0),SUM($O$16:$O73)+COUNTIF($Q74:AN74,"&gt;0")+1,
""))))),"")</f>
        <v/>
      </c>
      <c r="AP74" s="55" t="str">
        <f ca="1">IFERROR(IF($J$1=0,"",
IF(AND($J$1=1,AP$2=0,$M74=0),AP$3*$N74,
IF(AND($J$1=2,AP$2=0,$M74=0,OR($N74+AP$3=$I$27+1,AP$3=$N74)),SUM($O$16:$O73)+COUNTIF($Q74:AO74,"&gt;0")+1,
IF(AND($J$1=3,AP$2=0,$M74=0,$N74+AP$3&lt;&gt;$I$27+1,AP$3&lt;&gt;$N74),SUM($O$16:$O73)+COUNTIF($Q74:AO74,"&gt;0")+1,
IF(AND($J$1=4,AP$2=0,$M74=0,$N74+AP$3&lt;&gt;$I$27+1,AP$3&lt;&gt;$N74,AP$1-$L74=0),SUM($O$16:$O73)+COUNTIF($Q74:AO74,"&gt;0")+1,
""))))),"")</f>
        <v/>
      </c>
      <c r="AQ74" s="55" t="str">
        <f ca="1">IFERROR(IF($J$1=0,"",
IF(AND($J$1=1,AQ$2=0,$M74=0),AQ$3*$N74,
IF(AND($J$1=2,AQ$2=0,$M74=0,OR($N74+AQ$3=$I$27+1,AQ$3=$N74)),SUM($O$16:$O73)+COUNTIF($Q74:AP74,"&gt;0")+1,
IF(AND($J$1=3,AQ$2=0,$M74=0,$N74+AQ$3&lt;&gt;$I$27+1,AQ$3&lt;&gt;$N74),SUM($O$16:$O73)+COUNTIF($Q74:AP74,"&gt;0")+1,
IF(AND($J$1=4,AQ$2=0,$M74=0,$N74+AQ$3&lt;&gt;$I$27+1,AQ$3&lt;&gt;$N74,AQ$1-$L74=0),SUM($O$16:$O73)+COUNTIF($Q74:AP74,"&gt;0")+1,
""))))),"")</f>
        <v/>
      </c>
      <c r="AR74" s="55" t="str">
        <f ca="1">IFERROR(IF($J$1=0,"",
IF(AND($J$1=1,AR$2=0,$M74=0),AR$3*$N74,
IF(AND($J$1=2,AR$2=0,$M74=0,OR($N74+AR$3=$I$27+1,AR$3=$N74)),SUM($O$16:$O73)+COUNTIF($Q74:AQ74,"&gt;0")+1,
IF(AND($J$1=3,AR$2=0,$M74=0,$N74+AR$3&lt;&gt;$I$27+1,AR$3&lt;&gt;$N74),SUM($O$16:$O73)+COUNTIF($Q74:AQ74,"&gt;0")+1,
IF(AND($J$1=4,AR$2=0,$M74=0,$N74+AR$3&lt;&gt;$I$27+1,AR$3&lt;&gt;$N74,AR$1-$L74=0),SUM($O$16:$O73)+COUNTIF($Q74:AQ74,"&gt;0")+1,
""))))),"")</f>
        <v/>
      </c>
      <c r="AS74" s="55" t="str">
        <f ca="1">IFERROR(IF($J$1=0,"",
IF(AND($J$1=1,AS$2=0,$M74=0),AS$3*$N74,
IF(AND($J$1=2,AS$2=0,$M74=0,OR($N74+AS$3=$I$27+1,AS$3=$N74)),SUM($O$16:$O73)+COUNTIF($Q74:AR74,"&gt;0")+1,
IF(AND($J$1=3,AS$2=0,$M74=0,$N74+AS$3&lt;&gt;$I$27+1,AS$3&lt;&gt;$N74),SUM($O$16:$O73)+COUNTIF($Q74:AR74,"&gt;0")+1,
IF(AND($J$1=4,AS$2=0,$M74=0,$N74+AS$3&lt;&gt;$I$27+1,AS$3&lt;&gt;$N74,AS$1-$L74=0),SUM($O$16:$O73)+COUNTIF($Q74:AR74,"&gt;0")+1,
""))))),"")</f>
        <v/>
      </c>
      <c r="AT74" s="55" t="str">
        <f ca="1">IFERROR(IF($J$1=0,"",
IF(AND($J$1=1,AT$2=0,$M74=0),AT$3*$N74,
IF(AND($J$1=2,AT$2=0,$M74=0,OR($N74+AT$3=$I$27+1,AT$3=$N74)),SUM($O$16:$O73)+COUNTIF($Q74:AS74,"&gt;0")+1,
IF(AND($J$1=3,AT$2=0,$M74=0,$N74+AT$3&lt;&gt;$I$27+1,AT$3&lt;&gt;$N74),SUM($O$16:$O73)+COUNTIF($Q74:AS74,"&gt;0")+1,
IF(AND($J$1=4,AT$2=0,$M74=0,$N74+AT$3&lt;&gt;$I$27+1,AT$3&lt;&gt;$N74,AT$1-$L74=0),SUM($O$16:$O73)+COUNTIF($Q74:AS74,"&gt;0")+1,
""))))),"")</f>
        <v/>
      </c>
      <c r="AU74" s="55" t="str">
        <f ca="1">IFERROR(IF($J$1=0,"",
IF(AND($J$1=1,AU$2=0,$M74=0),AU$3*$N74,
IF(AND($J$1=2,AU$2=0,$M74=0,OR($N74+AU$3=$I$27+1,AU$3=$N74)),SUM($O$16:$O73)+COUNTIF($Q74:AT74,"&gt;0")+1,
IF(AND($J$1=3,AU$2=0,$M74=0,$N74+AU$3&lt;&gt;$I$27+1,AU$3&lt;&gt;$N74),SUM($O$16:$O73)+COUNTIF($Q74:AT74,"&gt;0")+1,
IF(AND($J$1=4,AU$2=0,$M74=0,$N74+AU$3&lt;&gt;$I$27+1,AU$3&lt;&gt;$N74,AU$1-$L74=0),SUM($O$16:$O73)+COUNTIF($Q74:AT74,"&gt;0")+1,
""))))),"")</f>
        <v/>
      </c>
      <c r="AV74" s="55" t="str">
        <f ca="1">IFERROR(IF($J$1=0,"",
IF(AND($J$1=1,AV$2=0,$M74=0),AV$3*$N74,
IF(AND($J$1=2,AV$2=0,$M74=0,OR($N74+AV$3=$I$27+1,AV$3=$N74)),SUM($O$16:$O73)+COUNTIF($Q74:AU74,"&gt;0")+1,
IF(AND($J$1=3,AV$2=0,$M74=0,$N74+AV$3&lt;&gt;$I$27+1,AV$3&lt;&gt;$N74),SUM($O$16:$O73)+COUNTIF($Q74:AU74,"&gt;0")+1,
IF(AND($J$1=4,AV$2=0,$M74=0,$N74+AV$3&lt;&gt;$I$27+1,AV$3&lt;&gt;$N74,AV$1-$L74=0),SUM($O$16:$O73)+COUNTIF($Q74:AU74,"&gt;0")+1,
""))))),"")</f>
        <v/>
      </c>
      <c r="AW74" s="55" t="str">
        <f ca="1">IFERROR(IF($J$1=0,"",
IF(AND($J$1=1,AW$2=0,$M74=0),AW$3*$N74,
IF(AND($J$1=2,AW$2=0,$M74=0,OR($N74+AW$3=$I$27+1,AW$3=$N74)),SUM($O$16:$O73)+COUNTIF($Q74:AV74,"&gt;0")+1,
IF(AND($J$1=3,AW$2=0,$M74=0,$N74+AW$3&lt;&gt;$I$27+1,AW$3&lt;&gt;$N74),SUM($O$16:$O73)+COUNTIF($Q74:AV74,"&gt;0")+1,
IF(AND($J$1=4,AW$2=0,$M74=0,$N74+AW$3&lt;&gt;$I$27+1,AW$3&lt;&gt;$N74,AW$1-$L74=0),SUM($O$16:$O73)+COUNTIF($Q74:AV74,"&gt;0")+1,
""))))),"")</f>
        <v/>
      </c>
      <c r="AX74" s="55" t="str">
        <f ca="1">IFERROR(IF($J$1=0,"",
IF(AND($J$1=1,AX$2=0,$M74=0),AX$3*$N74,
IF(AND($J$1=2,AX$2=0,$M74=0,OR($N74+AX$3=$I$27+1,AX$3=$N74)),SUM($O$16:$O73)+COUNTIF($Q74:AW74,"&gt;0")+1,
IF(AND($J$1=3,AX$2=0,$M74=0,$N74+AX$3&lt;&gt;$I$27+1,AX$3&lt;&gt;$N74),SUM($O$16:$O73)+COUNTIF($Q74:AW74,"&gt;0")+1,
IF(AND($J$1=4,AX$2=0,$M74=0,$N74+AX$3&lt;&gt;$I$27+1,AX$3&lt;&gt;$N74,AX$1-$L74=0),SUM($O$16:$O73)+COUNTIF($Q74:AW74,"&gt;0")+1,
""))))),"")</f>
        <v/>
      </c>
      <c r="AY74" s="55" t="str">
        <f ca="1">IFERROR(IF($J$1=0,"",
IF(AND($J$1=1,AY$2=0,$M74=0),AY$3*$N74,
IF(AND($J$1=2,AY$2=0,$M74=0,OR($N74+AY$3=$I$27+1,AY$3=$N74)),SUM($O$16:$O73)+COUNTIF($Q74:AX74,"&gt;0")+1,
IF(AND($J$1=3,AY$2=0,$M74=0,$N74+AY$3&lt;&gt;$I$27+1,AY$3&lt;&gt;$N74),SUM($O$16:$O73)+COUNTIF($Q74:AX74,"&gt;0")+1,
IF(AND($J$1=4,AY$2=0,$M74=0,$N74+AY$3&lt;&gt;$I$27+1,AY$3&lt;&gt;$N74,AY$1-$L74=0),SUM($O$16:$O73)+COUNTIF($Q74:AX74,"&gt;0")+1,
""))))),"")</f>
        <v/>
      </c>
      <c r="AZ74" s="55" t="str">
        <f ca="1">IFERROR(IF($J$1=0,"",
IF(AND($J$1=1,AZ$2=0,$M74=0),AZ$3*$N74,
IF(AND($J$1=2,AZ$2=0,$M74=0,OR($N74+AZ$3=$I$27+1,AZ$3=$N74)),SUM($O$16:$O73)+COUNTIF($Q74:AY74,"&gt;0")+1,
IF(AND($J$1=3,AZ$2=0,$M74=0,$N74+AZ$3&lt;&gt;$I$27+1,AZ$3&lt;&gt;$N74),SUM($O$16:$O73)+COUNTIF($Q74:AY74,"&gt;0")+1,
IF(AND($J$1=4,AZ$2=0,$M74=0,$N74+AZ$3&lt;&gt;$I$27+1,AZ$3&lt;&gt;$N74,AZ$1-$L74=0),SUM($O$16:$O73)+COUNTIF($Q74:AY74,"&gt;0")+1,
""))))),"")</f>
        <v/>
      </c>
      <c r="BA74" s="55" t="str">
        <f ca="1">IFERROR(IF($J$1=0,"",
IF(AND($J$1=1,BA$2=0,$M74=0),BA$3*$N74,
IF(AND($J$1=2,BA$2=0,$M74=0,OR($N74+BA$3=$I$27+1,BA$3=$N74)),SUM($O$16:$O73)+COUNTIF($Q74:AZ74,"&gt;0")+1,
IF(AND($J$1=3,BA$2=0,$M74=0,$N74+BA$3&lt;&gt;$I$27+1,BA$3&lt;&gt;$N74),SUM($O$16:$O73)+COUNTIF($Q74:AZ74,"&gt;0")+1,
IF(AND($J$1=4,BA$2=0,$M74=0,$N74+BA$3&lt;&gt;$I$27+1,BA$3&lt;&gt;$N74,BA$1-$L74=0),SUM($O$16:$O73)+COUNTIF($Q74:AZ74,"&gt;0")+1,
""))))),"")</f>
        <v/>
      </c>
      <c r="BB74" s="55" t="str">
        <f ca="1">IFERROR(IF($J$1=0,"",
IF(AND($J$1=1,BB$2=0,$M74=0),BB$3*$N74,
IF(AND($J$1=2,BB$2=0,$M74=0,OR($N74+BB$3=$I$27+1,BB$3=$N74)),SUM($O$16:$O73)+COUNTIF($Q74:BA74,"&gt;0")+1,
IF(AND($J$1=3,BB$2=0,$M74=0,$N74+BB$3&lt;&gt;$I$27+1,BB$3&lt;&gt;$N74),SUM($O$16:$O73)+COUNTIF($Q74:BA74,"&gt;0")+1,
IF(AND($J$1=4,BB$2=0,$M74=0,$N74+BB$3&lt;&gt;$I$27+1,BB$3&lt;&gt;$N74,BB$1-$L74=0),SUM($O$16:$O73)+COUNTIF($Q74:BA74,"&gt;0")+1,
""))))),"")</f>
        <v/>
      </c>
      <c r="BC74" s="55" t="str">
        <f ca="1">IFERROR(IF($J$1=0,"",
IF(AND($J$1=1,BC$2=0,$M74=0),BC$3*$N74,
IF(AND($J$1=2,BC$2=0,$M74=0,OR($N74+BC$3=$I$27+1,BC$3=$N74)),SUM($O$16:$O73)+COUNTIF($Q74:BB74,"&gt;0")+1,
IF(AND($J$1=3,BC$2=0,$M74=0,$N74+BC$3&lt;&gt;$I$27+1,BC$3&lt;&gt;$N74),SUM($O$16:$O73)+COUNTIF($Q74:BB74,"&gt;0")+1,
IF(AND($J$1=4,BC$2=0,$M74=0,$N74+BC$3&lt;&gt;$I$27+1,BC$3&lt;&gt;$N74,BC$1-$L74=0),SUM($O$16:$O73)+COUNTIF($Q74:BB74,"&gt;0")+1,
""))))),"")</f>
        <v/>
      </c>
      <c r="BD74" s="55" t="str">
        <f ca="1">IFERROR(IF($J$1=0,"",
IF(AND($J$1=1,BD$2=0,$M74=0),BD$3*$N74,
IF(AND($J$1=2,BD$2=0,$M74=0,OR($N74+BD$3=$I$27+1,BD$3=$N74)),SUM($O$16:$O73)+COUNTIF($Q74:BC74,"&gt;0")+1,
IF(AND($J$1=3,BD$2=0,$M74=0,$N74+BD$3&lt;&gt;$I$27+1,BD$3&lt;&gt;$N74),SUM($O$16:$O73)+COUNTIF($Q74:BC74,"&gt;0")+1,
IF(AND($J$1=4,BD$2=0,$M74=0,$N74+BD$3&lt;&gt;$I$27+1,BD$3&lt;&gt;$N74,BD$1-$L74=0),SUM($O$16:$O73)+COUNTIF($Q74:BC74,"&gt;0")+1,
""))))),"")</f>
        <v/>
      </c>
      <c r="BE74" s="55" t="str">
        <f ca="1">IFERROR(IF($J$1=0,"",
IF(AND($J$1=1,BE$2=0,$M74=0),BE$3*$N74,
IF(AND($J$1=2,BE$2=0,$M74=0,OR($N74+BE$3=$I$27+1,BE$3=$N74)),SUM($O$16:$O73)+COUNTIF($Q74:BD74,"&gt;0")+1,
IF(AND($J$1=3,BE$2=0,$M74=0,$N74+BE$3&lt;&gt;$I$27+1,BE$3&lt;&gt;$N74),SUM($O$16:$O73)+COUNTIF($Q74:BD74,"&gt;0")+1,
IF(AND($J$1=4,BE$2=0,$M74=0,$N74+BE$3&lt;&gt;$I$27+1,BE$3&lt;&gt;$N74,BE$1-$L74=0),SUM($O$16:$O73)+COUNTIF($Q74:BD74,"&gt;0")+1,
""))))),"")</f>
        <v/>
      </c>
      <c r="BF74" s="55" t="str">
        <f ca="1">IFERROR(IF($J$1=0,"",
IF(AND($J$1=1,BF$2=0,$M74=0),BF$3*$N74,
IF(AND($J$1=2,BF$2=0,$M74=0,OR($N74+BF$3=$I$27+1,BF$3=$N74)),SUM($O$16:$O73)+COUNTIF($Q74:BE74,"&gt;0")+1,
IF(AND($J$1=3,BF$2=0,$M74=0,$N74+BF$3&lt;&gt;$I$27+1,BF$3&lt;&gt;$N74),SUM($O$16:$O73)+COUNTIF($Q74:BE74,"&gt;0")+1,
IF(AND($J$1=4,BF$2=0,$M74=0,$N74+BF$3&lt;&gt;$I$27+1,BF$3&lt;&gt;$N74,BF$1-$L74=0),SUM($O$16:$O73)+COUNTIF($Q74:BE74,"&gt;0")+1,
""))))),"")</f>
        <v/>
      </c>
      <c r="BG74" s="55" t="str">
        <f ca="1">IFERROR(IF($J$1=0,"",
IF(AND($J$1=1,BG$2=0,$M74=0),BG$3*$N74,
IF(AND($J$1=2,BG$2=0,$M74=0,OR($N74+BG$3=$I$27+1,BG$3=$N74)),SUM($O$16:$O73)+COUNTIF($Q74:BF74,"&gt;0")+1,
IF(AND($J$1=3,BG$2=0,$M74=0,$N74+BG$3&lt;&gt;$I$27+1,BG$3&lt;&gt;$N74),SUM($O$16:$O73)+COUNTIF($Q74:BF74,"&gt;0")+1,
IF(AND($J$1=4,BG$2=0,$M74=0,$N74+BG$3&lt;&gt;$I$27+1,BG$3&lt;&gt;$N74,BG$1-$L74=0),SUM($O$16:$O73)+COUNTIF($Q74:BF74,"&gt;0")+1,
""))))),"")</f>
        <v/>
      </c>
      <c r="BH74" s="55" t="str">
        <f ca="1">IFERROR(IF($J$1=0,"",
IF(AND($J$1=1,BH$2=0,$M74=0),BH$3*$N74,
IF(AND($J$1=2,BH$2=0,$M74=0,OR($N74+BH$3=$I$27+1,BH$3=$N74)),SUM($O$16:$O73)+COUNTIF($Q74:BG74,"&gt;0")+1,
IF(AND($J$1=3,BH$2=0,$M74=0,$N74+BH$3&lt;&gt;$I$27+1,BH$3&lt;&gt;$N74),SUM($O$16:$O73)+COUNTIF($Q74:BG74,"&gt;0")+1,
IF(AND($J$1=4,BH$2=0,$M74=0,$N74+BH$3&lt;&gt;$I$27+1,BH$3&lt;&gt;$N74,BH$1-$L74=0),SUM($O$16:$O73)+COUNTIF($Q74:BG74,"&gt;0")+1,
""))))),"")</f>
        <v/>
      </c>
      <c r="BI74" s="55" t="str">
        <f ca="1">IFERROR(IF($J$1=0,"",
IF(AND($J$1=1,BI$2=0,$M74=0),BI$3*$N74,
IF(AND($J$1=2,BI$2=0,$M74=0,OR($N74+BI$3=$I$27+1,BI$3=$N74)),SUM($O$16:$O73)+COUNTIF($Q74:BH74,"&gt;0")+1,
IF(AND($J$1=3,BI$2=0,$M74=0,$N74+BI$3&lt;&gt;$I$27+1,BI$3&lt;&gt;$N74),SUM($O$16:$O73)+COUNTIF($Q74:BH74,"&gt;0")+1,
IF(AND($J$1=4,BI$2=0,$M74=0,$N74+BI$3&lt;&gt;$I$27+1,BI$3&lt;&gt;$N74,BI$1-$L74=0),SUM($O$16:$O73)+COUNTIF($Q74:BH74,"&gt;0")+1,
""))))),"")</f>
        <v/>
      </c>
      <c r="BJ74" s="55" t="str">
        <f ca="1">IFERROR(IF($J$1=0,"",
IF(AND($J$1=1,BJ$2=0,$M74=0),BJ$3*$N74,
IF(AND($J$1=2,BJ$2=0,$M74=0,OR($N74+BJ$3=$I$27+1,BJ$3=$N74)),SUM($O$16:$O73)+COUNTIF($Q74:BI74,"&gt;0")+1,
IF(AND($J$1=3,BJ$2=0,$M74=0,$N74+BJ$3&lt;&gt;$I$27+1,BJ$3&lt;&gt;$N74),SUM($O$16:$O73)+COUNTIF($Q74:BI74,"&gt;0")+1,
IF(AND($J$1=4,BJ$2=0,$M74=0,$N74+BJ$3&lt;&gt;$I$27+1,BJ$3&lt;&gt;$N74,BJ$1-$L74=0),SUM($O$16:$O73)+COUNTIF($Q74:BI74,"&gt;0")+1,
""))))),"")</f>
        <v/>
      </c>
      <c r="BK74" s="55" t="str">
        <f ca="1">IFERROR(IF($J$1=0,"",
IF(AND($J$1=1,BK$2=0,$M74=0),BK$3*$N74,
IF(AND($J$1=2,BK$2=0,$M74=0,OR($N74+BK$3=$I$27+1,BK$3=$N74)),SUM($O$16:$O73)+COUNTIF($Q74:BJ74,"&gt;0")+1,
IF(AND($J$1=3,BK$2=0,$M74=0,$N74+BK$3&lt;&gt;$I$27+1,BK$3&lt;&gt;$N74),SUM($O$16:$O73)+COUNTIF($Q74:BJ74,"&gt;0")+1,
IF(AND($J$1=4,BK$2=0,$M74=0,$N74+BK$3&lt;&gt;$I$27+1,BK$3&lt;&gt;$N74,BK$1-$L74=0),SUM($O$16:$O73)+COUNTIF($Q74:BJ74,"&gt;0")+1,
""))))),"")</f>
        <v/>
      </c>
      <c r="BL74" s="55" t="str">
        <f ca="1">IFERROR(IF($J$1=0,"",
IF(AND($J$1=1,BL$2=0,$M74=0),BL$3*$N74,
IF(AND($J$1=2,BL$2=0,$M74=0,OR($N74+BL$3=$I$27+1,BL$3=$N74)),SUM($O$16:$O73)+COUNTIF($Q74:BK74,"&gt;0")+1,
IF(AND($J$1=3,BL$2=0,$M74=0,$N74+BL$3&lt;&gt;$I$27+1,BL$3&lt;&gt;$N74),SUM($O$16:$O73)+COUNTIF($Q74:BK74,"&gt;0")+1,
IF(AND($J$1=4,BL$2=0,$M74=0,$N74+BL$3&lt;&gt;$I$27+1,BL$3&lt;&gt;$N74,BL$1-$L74=0),SUM($O$16:$O73)+COUNTIF($Q74:BK74,"&gt;0")+1,
""))))),"")</f>
        <v/>
      </c>
      <c r="BM74" s="55" t="str">
        <f ca="1">IFERROR(IF($J$1=0,"",
IF(AND($J$1=1,BM$2=0,$M74=0),BM$3*$N74,
IF(AND($J$1=2,BM$2=0,$M74=0,OR($N74+BM$3=$I$27+1,BM$3=$N74)),SUM($O$16:$O73)+COUNTIF($Q74:BL74,"&gt;0")+1,
IF(AND($J$1=3,BM$2=0,$M74=0,$N74+BM$3&lt;&gt;$I$27+1,BM$3&lt;&gt;$N74),SUM($O$16:$O73)+COUNTIF($Q74:BL74,"&gt;0")+1,
IF(AND($J$1=4,BM$2=0,$M74=0,$N74+BM$3&lt;&gt;$I$27+1,BM$3&lt;&gt;$N74,BM$1-$L74=0),SUM($O$16:$O73)+COUNTIF($Q74:BL74,"&gt;0")+1,
""))))),"")</f>
        <v/>
      </c>
      <c r="BN74" s="55" t="str">
        <f ca="1">IFERROR(IF($J$1=0,"",
IF(AND($J$1=1,BN$2=0,$M74=0),BN$3*$N74,
IF(AND($J$1=2,BN$2=0,$M74=0,OR($N74+BN$3=$I$27+1,BN$3=$N74)),SUM($O$16:$O73)+COUNTIF($Q74:BM74,"&gt;0")+1,
IF(AND($J$1=3,BN$2=0,$M74=0,$N74+BN$3&lt;&gt;$I$27+1,BN$3&lt;&gt;$N74),SUM($O$16:$O73)+COUNTIF($Q74:BM74,"&gt;0")+1,
IF(AND($J$1=4,BN$2=0,$M74=0,$N74+BN$3&lt;&gt;$I$27+1,BN$3&lt;&gt;$N74,BN$1-$L74=0),SUM($O$16:$O73)+COUNTIF($Q74:BM74,"&gt;0")+1,
""))))),"")</f>
        <v/>
      </c>
      <c r="BO74" s="55" t="str">
        <f ca="1">IFERROR(IF($J$1=0,"",
IF(AND($J$1=1,BO$2=0,$M74=0),BO$3*$N74,
IF(AND($J$1=2,BO$2=0,$M74=0,OR($N74+BO$3=$I$27+1,BO$3=$N74)),SUM($O$16:$O73)+COUNTIF($Q74:BN74,"&gt;0")+1,
IF(AND($J$1=3,BO$2=0,$M74=0,$N74+BO$3&lt;&gt;$I$27+1,BO$3&lt;&gt;$N74),SUM($O$16:$O73)+COUNTIF($Q74:BN74,"&gt;0")+1,
IF(AND($J$1=4,BO$2=0,$M74=0,$N74+BO$3&lt;&gt;$I$27+1,BO$3&lt;&gt;$N74,BO$1-$L74=0),SUM($O$16:$O73)+COUNTIF($Q74:BN74,"&gt;0")+1,
""))))),"")</f>
        <v/>
      </c>
      <c r="BP74" s="55" t="str">
        <f ca="1">IFERROR(IF($J$1=0,"",
IF(AND($J$1=1,BP$2=0,$M74=0),BP$3*$N74,
IF(AND($J$1=2,BP$2=0,$M74=0,OR($N74+BP$3=$I$27+1,BP$3=$N74)),SUM($O$16:$O73)+COUNTIF($Q74:BO74,"&gt;0")+1,
IF(AND($J$1=3,BP$2=0,$M74=0,$N74+BP$3&lt;&gt;$I$27+1,BP$3&lt;&gt;$N74),SUM($O$16:$O73)+COUNTIF($Q74:BO74,"&gt;0")+1,
IF(AND($J$1=4,BP$2=0,$M74=0,$N74+BP$3&lt;&gt;$I$27+1,BP$3&lt;&gt;$N74,BP$1-$L74=0),SUM($O$16:$O73)+COUNTIF($Q74:BO74,"&gt;0")+1,
""))))),"")</f>
        <v/>
      </c>
      <c r="BQ74" s="55" t="str">
        <f ca="1">IFERROR(IF($J$1=0,"",
IF(AND($J$1=1,BQ$2=0,$M74=0),BQ$3*$N74,
IF(AND($J$1=2,BQ$2=0,$M74=0,OR($N74+BQ$3=$I$27+1,BQ$3=$N74)),SUM($O$16:$O73)+COUNTIF($Q74:BP74,"&gt;0")+1,
IF(AND($J$1=3,BQ$2=0,$M74=0,$N74+BQ$3&lt;&gt;$I$27+1,BQ$3&lt;&gt;$N74),SUM($O$16:$O73)+COUNTIF($Q74:BP74,"&gt;0")+1,
IF(AND($J$1=4,BQ$2=0,$M74=0,$N74+BQ$3&lt;&gt;$I$27+1,BQ$3&lt;&gt;$N74,BQ$1-$L74=0),SUM($O$16:$O73)+COUNTIF($Q74:BP74,"&gt;0")+1,
""))))),"")</f>
        <v/>
      </c>
      <c r="BR74" s="55" t="str">
        <f ca="1">IFERROR(IF($J$1=0,"",
IF(AND($J$1=1,BR$2=0,$M74=0),BR$3*$N74,
IF(AND($J$1=2,BR$2=0,$M74=0,OR($N74+BR$3=$I$27+1,BR$3=$N74)),SUM($O$16:$O73)+COUNTIF($Q74:BQ74,"&gt;0")+1,
IF(AND($J$1=3,BR$2=0,$M74=0,$N74+BR$3&lt;&gt;$I$27+1,BR$3&lt;&gt;$N74),SUM($O$16:$O73)+COUNTIF($Q74:BQ74,"&gt;0")+1,
IF(AND($J$1=4,BR$2=0,$M74=0,$N74+BR$3&lt;&gt;$I$27+1,BR$3&lt;&gt;$N74,BR$1-$L74=0),SUM($O$16:$O73)+COUNTIF($Q74:BQ74,"&gt;0")+1,
""))))),"")</f>
        <v/>
      </c>
      <c r="BS74" s="55" t="str">
        <f ca="1">IFERROR(IF($J$1=0,"",
IF(AND($J$1=1,BS$2=0,$M74=0),BS$3*$N74,
IF(AND($J$1=2,BS$2=0,$M74=0,OR($N74+BS$3=$I$27+1,BS$3=$N74)),SUM($O$16:$O73)+COUNTIF($Q74:BR74,"&gt;0")+1,
IF(AND($J$1=3,BS$2=0,$M74=0,$N74+BS$3&lt;&gt;$I$27+1,BS$3&lt;&gt;$N74),SUM($O$16:$O73)+COUNTIF($Q74:BR74,"&gt;0")+1,
IF(AND($J$1=4,BS$2=0,$M74=0,$N74+BS$3&lt;&gt;$I$27+1,BS$3&lt;&gt;$N74,BS$1-$L74=0),SUM($O$16:$O73)+COUNTIF($Q74:BR74,"&gt;0")+1,
""))))),"")</f>
        <v/>
      </c>
      <c r="BT74" s="55" t="str">
        <f ca="1">IFERROR(IF($J$1=0,"",
IF(AND($J$1=1,BT$2=0,$M74=0),BT$3*$N74,
IF(AND($J$1=2,BT$2=0,$M74=0,OR($N74+BT$3=$I$27+1,BT$3=$N74)),SUM($O$16:$O73)+COUNTIF($Q74:BS74,"&gt;0")+1,
IF(AND($J$1=3,BT$2=0,$M74=0,$N74+BT$3&lt;&gt;$I$27+1,BT$3&lt;&gt;$N74),SUM($O$16:$O73)+COUNTIF($Q74:BS74,"&gt;0")+1,
IF(AND($J$1=4,BT$2=0,$M74=0,$N74+BT$3&lt;&gt;$I$27+1,BT$3&lt;&gt;$N74,BT$1-$L74=0),SUM($O$16:$O73)+COUNTIF($Q74:BS74,"&gt;0")+1,
""))))),"")</f>
        <v/>
      </c>
      <c r="BU74" s="55" t="str">
        <f ca="1">IFERROR(IF($J$1=0,"",
IF(AND($J$1=1,BU$2=0,$M74=0),BU$3*$N74,
IF(AND($J$1=2,BU$2=0,$M74=0,OR($N74+BU$3=$I$27+1,BU$3=$N74)),SUM($O$16:$O73)+COUNTIF($Q74:BT74,"&gt;0")+1,
IF(AND($J$1=3,BU$2=0,$M74=0,$N74+BU$3&lt;&gt;$I$27+1,BU$3&lt;&gt;$N74),SUM($O$16:$O73)+COUNTIF($Q74:BT74,"&gt;0")+1,
IF(AND($J$1=4,BU$2=0,$M74=0,$N74+BU$3&lt;&gt;$I$27+1,BU$3&lt;&gt;$N74,BU$1-$L74=0),SUM($O$16:$O73)+COUNTIF($Q74:BT74,"&gt;0")+1,
""))))),"")</f>
        <v/>
      </c>
      <c r="BV74" s="55" t="str">
        <f ca="1">IFERROR(IF($J$1=0,"",
IF(AND($J$1=1,BV$2=0,$M74=0),BV$3*$N74,
IF(AND($J$1=2,BV$2=0,$M74=0,OR($N74+BV$3=$I$27+1,BV$3=$N74)),SUM($O$16:$O73)+COUNTIF($Q74:BU74,"&gt;0")+1,
IF(AND($J$1=3,BV$2=0,$M74=0,$N74+BV$3&lt;&gt;$I$27+1,BV$3&lt;&gt;$N74),SUM($O$16:$O73)+COUNTIF($Q74:BU74,"&gt;0")+1,
IF(AND($J$1=4,BV$2=0,$M74=0,$N74+BV$3&lt;&gt;$I$27+1,BV$3&lt;&gt;$N74,BV$1-$L74=0),SUM($O$16:$O73)+COUNTIF($Q74:BU74,"&gt;0")+1,
""))))),"")</f>
        <v/>
      </c>
      <c r="BW74" s="55" t="str">
        <f ca="1">IFERROR(IF($J$1=0,"",
IF(AND($J$1=1,BW$2=0,$M74=0),BW$3*$N74,
IF(AND($J$1=2,BW$2=0,$M74=0,OR($N74+BW$3=$I$27+1,BW$3=$N74)),SUM($O$16:$O73)+COUNTIF($Q74:BV74,"&gt;0")+1,
IF(AND($J$1=3,BW$2=0,$M74=0,$N74+BW$3&lt;&gt;$I$27+1,BW$3&lt;&gt;$N74),SUM($O$16:$O73)+COUNTIF($Q74:BV74,"&gt;0")+1,
IF(AND($J$1=4,BW$2=0,$M74=0,$N74+BW$3&lt;&gt;$I$27+1,BW$3&lt;&gt;$N74,BW$1-$L74=0),SUM($O$16:$O73)+COUNTIF($Q74:BV74,"&gt;0")+1,
""))))),"")</f>
        <v/>
      </c>
      <c r="BX74" s="55" t="str">
        <f ca="1">IFERROR(IF($J$1=0,"",
IF(AND($J$1=1,BX$2=0,$M74=0),BX$3*$N74,
IF(AND($J$1=2,BX$2=0,$M74=0,OR($N74+BX$3=$I$27+1,BX$3=$N74)),SUM($O$16:$O73)+COUNTIF($Q74:BW74,"&gt;0")+1,
IF(AND($J$1=3,BX$2=0,$M74=0,$N74+BX$3&lt;&gt;$I$27+1,BX$3&lt;&gt;$N74),SUM($O$16:$O73)+COUNTIF($Q74:BW74,"&gt;0")+1,
IF(AND($J$1=4,BX$2=0,$M74=0,$N74+BX$3&lt;&gt;$I$27+1,BX$3&lt;&gt;$N74,BX$1-$L74=0),SUM($O$16:$O73)+COUNTIF($Q74:BW74,"&gt;0")+1,
""))))),"")</f>
        <v/>
      </c>
      <c r="BY74" s="55" t="str">
        <f ca="1">IFERROR(IF($J$1=0,"",
IF(AND($J$1=1,BY$2=0,$M74=0),BY$3*$N74,
IF(AND($J$1=2,BY$2=0,$M74=0,OR($N74+BY$3=$I$27+1,BY$3=$N74)),SUM($O$16:$O73)+COUNTIF($Q74:BX74,"&gt;0")+1,
IF(AND($J$1=3,BY$2=0,$M74=0,$N74+BY$3&lt;&gt;$I$27+1,BY$3&lt;&gt;$N74),SUM($O$16:$O73)+COUNTIF($Q74:BX74,"&gt;0")+1,
IF(AND($J$1=4,BY$2=0,$M74=0,$N74+BY$3&lt;&gt;$I$27+1,BY$3&lt;&gt;$N74,BY$1-$L74=0),SUM($O$16:$O73)+COUNTIF($Q74:BX74,"&gt;0")+1,
""))))),"")</f>
        <v/>
      </c>
      <c r="BZ74" s="55" t="str">
        <f ca="1">IFERROR(IF($J$1=0,"",
IF(AND($J$1=1,BZ$2=0,$M74=0),BZ$3*$N74,
IF(AND($J$1=2,BZ$2=0,$M74=0,OR($N74+BZ$3=$I$27+1,BZ$3=$N74)),SUM($O$16:$O73)+COUNTIF($Q74:BY74,"&gt;0")+1,
IF(AND($J$1=3,BZ$2=0,$M74=0,$N74+BZ$3&lt;&gt;$I$27+1,BZ$3&lt;&gt;$N74),SUM($O$16:$O73)+COUNTIF($Q74:BY74,"&gt;0")+1,
IF(AND($J$1=4,BZ$2=0,$M74=0,$N74+BZ$3&lt;&gt;$I$27+1,BZ$3&lt;&gt;$N74,BZ$1-$L74=0),SUM($O$16:$O73)+COUNTIF($Q74:BY74,"&gt;0")+1,
""))))),"")</f>
        <v/>
      </c>
      <c r="CA74" s="55" t="str">
        <f ca="1">IFERROR(IF($J$1=0,"",
IF(AND($J$1=1,CA$2=0,$M74=0),CA$3*$N74,
IF(AND($J$1=2,CA$2=0,$M74=0,OR($N74+CA$3=$I$27+1,CA$3=$N74)),SUM($O$16:$O73)+COUNTIF($Q74:BZ74,"&gt;0")+1,
IF(AND($J$1=3,CA$2=0,$M74=0,$N74+CA$3&lt;&gt;$I$27+1,CA$3&lt;&gt;$N74),SUM($O$16:$O73)+COUNTIF($Q74:BZ74,"&gt;0")+1,
IF(AND($J$1=4,CA$2=0,$M74=0,$N74+CA$3&lt;&gt;$I$27+1,CA$3&lt;&gt;$N74,CA$1-$L74=0),SUM($O$16:$O73)+COUNTIF($Q74:BZ74,"&gt;0")+1,
""))))),"")</f>
        <v/>
      </c>
      <c r="CB74" s="55" t="str">
        <f ca="1">IFERROR(IF($J$1=0,"",
IF(AND($J$1=1,CB$2=0,$M74=0),CB$3*$N74,
IF(AND($J$1=2,CB$2=0,$M74=0,OR($N74+CB$3=$I$27+1,CB$3=$N74)),SUM($O$16:$O73)+COUNTIF($Q74:CA74,"&gt;0")+1,
IF(AND($J$1=3,CB$2=0,$M74=0,$N74+CB$3&lt;&gt;$I$27+1,CB$3&lt;&gt;$N74),SUM($O$16:$O73)+COUNTIF($Q74:CA74,"&gt;0")+1,
IF(AND($J$1=4,CB$2=0,$M74=0,$N74+CB$3&lt;&gt;$I$27+1,CB$3&lt;&gt;$N74,CB$1-$L74=0),SUM($O$16:$O73)+COUNTIF($Q74:CA74,"&gt;0")+1,
""))))),"")</f>
        <v/>
      </c>
      <c r="CC74" s="55" t="str">
        <f ca="1">IFERROR(IF($J$1=0,"",
IF(AND($J$1=1,CC$2=0,$M74=0),CC$3*$N74,
IF(AND($J$1=2,CC$2=0,$M74=0,OR($N74+CC$3=$I$27+1,CC$3=$N74)),SUM($O$16:$O73)+COUNTIF($Q74:CB74,"&gt;0")+1,
IF(AND($J$1=3,CC$2=0,$M74=0,$N74+CC$3&lt;&gt;$I$27+1,CC$3&lt;&gt;$N74),SUM($O$16:$O73)+COUNTIF($Q74:CB74,"&gt;0")+1,
IF(AND($J$1=4,CC$2=0,$M74=0,$N74+CC$3&lt;&gt;$I$27+1,CC$3&lt;&gt;$N74,CC$1-$L74=0),SUM($O$16:$O73)+COUNTIF($Q74:CB74,"&gt;0")+1,
""))))),"")</f>
        <v/>
      </c>
      <c r="CD74" s="55" t="str">
        <f ca="1">IFERROR(IF($J$1=0,"",
IF(AND($J$1=1,CD$2=0,$M74=0),CD$3*$N74,
IF(AND($J$1=2,CD$2=0,$M74=0,OR($N74+CD$3=$I$27+1,CD$3=$N74)),SUM($O$16:$O73)+COUNTIF($Q74:CC74,"&gt;0")+1,
IF(AND($J$1=3,CD$2=0,$M74=0,$N74+CD$3&lt;&gt;$I$27+1,CD$3&lt;&gt;$N74),SUM($O$16:$O73)+COUNTIF($Q74:CC74,"&gt;0")+1,
IF(AND($J$1=4,CD$2=0,$M74=0,$N74+CD$3&lt;&gt;$I$27+1,CD$3&lt;&gt;$N74,CD$1-$L74=0),SUM($O$16:$O73)+COUNTIF($Q74:CC74,"&gt;0")+1,
""))))),"")</f>
        <v/>
      </c>
      <c r="CE74" s="55" t="str">
        <f ca="1">IFERROR(IF($J$1=0,"",
IF(AND($J$1=1,CE$2=0,$M74=0),CE$3*$N74,
IF(AND($J$1=2,CE$2=0,$M74=0,OR($N74+CE$3=$I$27+1,CE$3=$N74)),SUM($O$16:$O73)+COUNTIF($Q74:CD74,"&gt;0")+1,
IF(AND($J$1=3,CE$2=0,$M74=0,$N74+CE$3&lt;&gt;$I$27+1,CE$3&lt;&gt;$N74),SUM($O$16:$O73)+COUNTIF($Q74:CD74,"&gt;0")+1,
IF(AND($J$1=4,CE$2=0,$M74=0,$N74+CE$3&lt;&gt;$I$27+1,CE$3&lt;&gt;$N74,CE$1-$L74=0),SUM($O$16:$O73)+COUNTIF($Q74:CD74,"&gt;0")+1,
""))))),"")</f>
        <v/>
      </c>
      <c r="CF74" s="55" t="str">
        <f ca="1">IFERROR(IF($J$1=0,"",
IF(AND($J$1=1,CF$2=0,$M74=0),CF$3*$N74,
IF(AND($J$1=2,CF$2=0,$M74=0,OR($N74+CF$3=$I$27+1,CF$3=$N74)),SUM($O$16:$O73)+COUNTIF($Q74:CE74,"&gt;0")+1,
IF(AND($J$1=3,CF$2=0,$M74=0,$N74+CF$3&lt;&gt;$I$27+1,CF$3&lt;&gt;$N74),SUM($O$16:$O73)+COUNTIF($Q74:CE74,"&gt;0")+1,
IF(AND($J$1=4,CF$2=0,$M74=0,$N74+CF$3&lt;&gt;$I$27+1,CF$3&lt;&gt;$N74,CF$1-$L74=0),SUM($O$16:$O73)+COUNTIF($Q74:CE74,"&gt;0")+1,
""))))),"")</f>
        <v/>
      </c>
      <c r="CG74" s="55" t="str">
        <f ca="1">IFERROR(IF($J$1=0,"",
IF(AND($J$1=1,CG$2=0,$M74=0),CG$3*$N74,
IF(AND($J$1=2,CG$2=0,$M74=0,OR($N74+CG$3=$I$27+1,CG$3=$N74)),SUM($O$16:$O73)+COUNTIF($Q74:CF74,"&gt;0")+1,
IF(AND($J$1=3,CG$2=0,$M74=0,$N74+CG$3&lt;&gt;$I$27+1,CG$3&lt;&gt;$N74),SUM($O$16:$O73)+COUNTIF($Q74:CF74,"&gt;0")+1,
IF(AND($J$1=4,CG$2=0,$M74=0,$N74+CG$3&lt;&gt;$I$27+1,CG$3&lt;&gt;$N74,CG$1-$L74=0),SUM($O$16:$O73)+COUNTIF($Q74:CF74,"&gt;0")+1,
""))))),"")</f>
        <v/>
      </c>
      <c r="CH74" s="55" t="str">
        <f ca="1">IFERROR(IF($J$1=0,"",
IF(AND($J$1=1,CH$2=0,$M74=0),CH$3*$N74,
IF(AND($J$1=2,CH$2=0,$M74=0,OR($N74+CH$3=$I$27+1,CH$3=$N74)),SUM($O$16:$O73)+COUNTIF($Q74:CG74,"&gt;0")+1,
IF(AND($J$1=3,CH$2=0,$M74=0,$N74+CH$3&lt;&gt;$I$27+1,CH$3&lt;&gt;$N74),SUM($O$16:$O73)+COUNTIF($Q74:CG74,"&gt;0")+1,
IF(AND($J$1=4,CH$2=0,$M74=0,$N74+CH$3&lt;&gt;$I$27+1,CH$3&lt;&gt;$N74,CH$1-$L74=0),SUM($O$16:$O73)+COUNTIF($Q74:CG74,"&gt;0")+1,
""))))),"")</f>
        <v/>
      </c>
      <c r="CI74" s="55" t="str">
        <f ca="1">IFERROR(IF($J$1=0,"",
IF(AND($J$1=1,CI$2=0,$M74=0),CI$3*$N74,
IF(AND($J$1=2,CI$2=0,$M74=0,OR($N74+CI$3=$I$27+1,CI$3=$N74)),SUM($O$16:$O73)+COUNTIF($Q74:CH74,"&gt;0")+1,
IF(AND($J$1=3,CI$2=0,$M74=0,$N74+CI$3&lt;&gt;$I$27+1,CI$3&lt;&gt;$N74),SUM($O$16:$O73)+COUNTIF($Q74:CH74,"&gt;0")+1,
IF(AND($J$1=4,CI$2=0,$M74=0,$N74+CI$3&lt;&gt;$I$27+1,CI$3&lt;&gt;$N74,CI$1-$L74=0),SUM($O$16:$O73)+COUNTIF($Q74:CH74,"&gt;0")+1,
""))))),"")</f>
        <v/>
      </c>
      <c r="CJ74" s="55" t="str">
        <f ca="1">IFERROR(IF($J$1=0,"",
IF(AND($J$1=1,CJ$2=0,$M74=0),CJ$3*$N74,
IF(AND($J$1=2,CJ$2=0,$M74=0,OR($N74+CJ$3=$I$27+1,CJ$3=$N74)),SUM($O$16:$O73)+COUNTIF($Q74:CI74,"&gt;0")+1,
IF(AND($J$1=3,CJ$2=0,$M74=0,$N74+CJ$3&lt;&gt;$I$27+1,CJ$3&lt;&gt;$N74),SUM($O$16:$O73)+COUNTIF($Q74:CI74,"&gt;0")+1,
IF(AND($J$1=4,CJ$2=0,$M74=0,$N74+CJ$3&lt;&gt;$I$27+1,CJ$3&lt;&gt;$N74,CJ$1-$L74=0),SUM($O$16:$O73)+COUNTIF($Q74:CI74,"&gt;0")+1,
""))))),"")</f>
        <v/>
      </c>
      <c r="CK74" s="55" t="str">
        <f ca="1">IFERROR(IF($J$1=0,"",
IF(AND($J$1=1,CK$2=0,$M74=0),CK$3*$N74,
IF(AND($J$1=2,CK$2=0,$M74=0,OR($N74+CK$3=$I$27+1,CK$3=$N74)),SUM($O$16:$O73)+COUNTIF($Q74:CJ74,"&gt;0")+1,
IF(AND($J$1=3,CK$2=0,$M74=0,$N74+CK$3&lt;&gt;$I$27+1,CK$3&lt;&gt;$N74),SUM($O$16:$O73)+COUNTIF($Q74:CJ74,"&gt;0")+1,
IF(AND($J$1=4,CK$2=0,$M74=0,$N74+CK$3&lt;&gt;$I$27+1,CK$3&lt;&gt;$N74,CK$1-$L74=0),SUM($O$16:$O73)+COUNTIF($Q74:CJ74,"&gt;0")+1,
""))))),"")</f>
        <v/>
      </c>
      <c r="CL74" s="55" t="str">
        <f ca="1">IFERROR(IF($J$1=0,"",
IF(AND($J$1=1,CL$2=0,$M74=0),CL$3*$N74,
IF(AND($J$1=2,CL$2=0,$M74=0,OR($N74+CL$3=$I$27+1,CL$3=$N74)),SUM($O$16:$O73)+COUNTIF($Q74:CK74,"&gt;0")+1,
IF(AND($J$1=3,CL$2=0,$M74=0,$N74+CL$3&lt;&gt;$I$27+1,CL$3&lt;&gt;$N74),SUM($O$16:$O73)+COUNTIF($Q74:CK74,"&gt;0")+1,
IF(AND($J$1=4,CL$2=0,$M74=0,$N74+CL$3&lt;&gt;$I$27+1,CL$3&lt;&gt;$N74,CL$1-$L74=0),SUM($O$16:$O73)+COUNTIF($Q74:CK74,"&gt;0")+1,
""))))),"")</f>
        <v/>
      </c>
      <c r="CM74" s="55" t="str">
        <f ca="1">IFERROR(IF($J$1=0,"",
IF(AND($J$1=1,CM$2=0,$M74=0),CM$3*$N74,
IF(AND($J$1=2,CM$2=0,$M74=0,OR($N74+CM$3=$I$27+1,CM$3=$N74)),SUM($O$16:$O73)+COUNTIF($Q74:CL74,"&gt;0")+1,
IF(AND($J$1=3,CM$2=0,$M74=0,$N74+CM$3&lt;&gt;$I$27+1,CM$3&lt;&gt;$N74),SUM($O$16:$O73)+COUNTIF($Q74:CL74,"&gt;0")+1,
IF(AND($J$1=4,CM$2=0,$M74=0,$N74+CM$3&lt;&gt;$I$27+1,CM$3&lt;&gt;$N74,CM$1-$L74=0),SUM($O$16:$O73)+COUNTIF($Q74:CL74,"&gt;0")+1,
""))))),"")</f>
        <v/>
      </c>
      <c r="CN74" s="55" t="str">
        <f ca="1">IFERROR(IF($J$1=0,"",
IF(AND($J$1=1,CN$2=0,$M74=0),CN$3*$N74,
IF(AND($J$1=2,CN$2=0,$M74=0,OR($N74+CN$3=$I$27+1,CN$3=$N74)),SUM($O$16:$O73)+COUNTIF($Q74:CM74,"&gt;0")+1,
IF(AND($J$1=3,CN$2=0,$M74=0,$N74+CN$3&lt;&gt;$I$27+1,CN$3&lt;&gt;$N74),SUM($O$16:$O73)+COUNTIF($Q74:CM74,"&gt;0")+1,
IF(AND($J$1=4,CN$2=0,$M74=0,$N74+CN$3&lt;&gt;$I$27+1,CN$3&lt;&gt;$N74,CN$1-$L74=0),SUM($O$16:$O73)+COUNTIF($Q74:CM74,"&gt;0")+1,
""))))),"")</f>
        <v/>
      </c>
      <c r="CO74" s="55" t="str">
        <f ca="1">IFERROR(IF($J$1=0,"",
IF(AND($J$1=1,CO$2=0,$M74=0),CO$3*$N74,
IF(AND($J$1=2,CO$2=0,$M74=0,OR($N74+CO$3=$I$27+1,CO$3=$N74)),SUM($O$16:$O73)+COUNTIF($Q74:CN74,"&gt;0")+1,
IF(AND($J$1=3,CO$2=0,$M74=0,$N74+CO$3&lt;&gt;$I$27+1,CO$3&lt;&gt;$N74),SUM($O$16:$O73)+COUNTIF($Q74:CN74,"&gt;0")+1,
IF(AND($J$1=4,CO$2=0,$M74=0,$N74+CO$3&lt;&gt;$I$27+1,CO$3&lt;&gt;$N74,CO$1-$L74=0),SUM($O$16:$O73)+COUNTIF($Q74:CN74,"&gt;0")+1,
""))))),"")</f>
        <v/>
      </c>
      <c r="CP74" s="55" t="str">
        <f ca="1">IFERROR(IF($J$1=0,"",
IF(AND($J$1=1,CP$2=0,$M74=0),CP$3*$N74,
IF(AND($J$1=2,CP$2=0,$M74=0,OR($N74+CP$3=$I$27+1,CP$3=$N74)),SUM($O$16:$O73)+COUNTIF($Q74:CO74,"&gt;0")+1,
IF(AND($J$1=3,CP$2=0,$M74=0,$N74+CP$3&lt;&gt;$I$27+1,CP$3&lt;&gt;$N74),SUM($O$16:$O73)+COUNTIF($Q74:CO74,"&gt;0")+1,
IF(AND($J$1=4,CP$2=0,$M74=0,$N74+CP$3&lt;&gt;$I$27+1,CP$3&lt;&gt;$N74,CP$1-$L74=0),SUM($O$16:$O73)+COUNTIF($Q74:CO74,"&gt;0")+1,
""))))),"")</f>
        <v/>
      </c>
      <c r="CQ74" s="55" t="str">
        <f ca="1">IFERROR(IF($J$1=0,"",
IF(AND($J$1=1,CQ$2=0,$M74=0),CQ$3*$N74,
IF(AND($J$1=2,CQ$2=0,$M74=0,OR($N74+CQ$3=$I$27+1,CQ$3=$N74)),SUM($O$16:$O73)+COUNTIF($Q74:CP74,"&gt;0")+1,
IF(AND($J$1=3,CQ$2=0,$M74=0,$N74+CQ$3&lt;&gt;$I$27+1,CQ$3&lt;&gt;$N74),SUM($O$16:$O73)+COUNTIF($Q74:CP74,"&gt;0")+1,
IF(AND($J$1=4,CQ$2=0,$M74=0,$N74+CQ$3&lt;&gt;$I$27+1,CQ$3&lt;&gt;$N74,CQ$1-$L74=0),SUM($O$16:$O73)+COUNTIF($Q74:CP74,"&gt;0")+1,
""))))),"")</f>
        <v/>
      </c>
      <c r="CR74" s="55" t="str">
        <f ca="1">IFERROR(IF($J$1=0,"",
IF(AND($J$1=1,CR$2=0,$M74=0),CR$3*$N74,
IF(AND($J$1=2,CR$2=0,$M74=0,OR($N74+CR$3=$I$27+1,CR$3=$N74)),SUM($O$16:$O73)+COUNTIF($Q74:CQ74,"&gt;0")+1,
IF(AND($J$1=3,CR$2=0,$M74=0,$N74+CR$3&lt;&gt;$I$27+1,CR$3&lt;&gt;$N74),SUM($O$16:$O73)+COUNTIF($Q74:CQ74,"&gt;0")+1,
IF(AND($J$1=4,CR$2=0,$M74=0,$N74+CR$3&lt;&gt;$I$27+1,CR$3&lt;&gt;$N74,CR$1-$L74=0),SUM($O$16:$O73)+COUNTIF($Q74:CQ74,"&gt;0")+1,
""))))),"")</f>
        <v/>
      </c>
      <c r="CS74" s="55" t="str">
        <f ca="1">IFERROR(IF($J$1=0,"",
IF(AND($J$1=1,CS$2=0,$M74=0),CS$3*$N74,
IF(AND($J$1=2,CS$2=0,$M74=0,OR($N74+CS$3=$I$27+1,CS$3=$N74)),SUM($O$16:$O73)+COUNTIF($Q74:CR74,"&gt;0")+1,
IF(AND($J$1=3,CS$2=0,$M74=0,$N74+CS$3&lt;&gt;$I$27+1,CS$3&lt;&gt;$N74),SUM($O$16:$O73)+COUNTIF($Q74:CR74,"&gt;0")+1,
IF(AND($J$1=4,CS$2=0,$M74=0,$N74+CS$3&lt;&gt;$I$27+1,CS$3&lt;&gt;$N74,CS$1-$L74=0),SUM($O$16:$O73)+COUNTIF($Q74:CR74,"&gt;0")+1,
""))))),"")</f>
        <v/>
      </c>
      <c r="CT74" s="55" t="str">
        <f ca="1">IFERROR(IF($J$1=0,"",
IF(AND($J$1=1,CT$2=0,$M74=0),CT$3*$N74,
IF(AND($J$1=2,CT$2=0,$M74=0,OR($N74+CT$3=$I$27+1,CT$3=$N74)),SUM($O$16:$O73)+COUNTIF($Q74:CS74,"&gt;0")+1,
IF(AND($J$1=3,CT$2=0,$M74=0,$N74+CT$3&lt;&gt;$I$27+1,CT$3&lt;&gt;$N74),SUM($O$16:$O73)+COUNTIF($Q74:CS74,"&gt;0")+1,
IF(AND($J$1=4,CT$2=0,$M74=0,$N74+CT$3&lt;&gt;$I$27+1,CT$3&lt;&gt;$N74,CT$1-$L74=0),SUM($O$16:$O73)+COUNTIF($Q74:CS74,"&gt;0")+1,
""))))),"")</f>
        <v/>
      </c>
      <c r="CU74" s="55" t="str">
        <f ca="1">IFERROR(IF($J$1=0,"",
IF(AND($J$1=1,CU$2=0,$M74=0),CU$3*$N74,
IF(AND($J$1=2,CU$2=0,$M74=0,OR($N74+CU$3=$I$27+1,CU$3=$N74)),SUM($O$16:$O73)+COUNTIF($Q74:CT74,"&gt;0")+1,
IF(AND($J$1=3,CU$2=0,$M74=0,$N74+CU$3&lt;&gt;$I$27+1,CU$3&lt;&gt;$N74),SUM($O$16:$O73)+COUNTIF($Q74:CT74,"&gt;0")+1,
IF(AND($J$1=4,CU$2=0,$M74=0,$N74+CU$3&lt;&gt;$I$27+1,CU$3&lt;&gt;$N74,CU$1-$L74=0),SUM($O$16:$O73)+COUNTIF($Q74:CT74,"&gt;0")+1,
""))))),"")</f>
        <v/>
      </c>
      <c r="CV74" s="55" t="str">
        <f ca="1">IFERROR(IF($J$1=0,"",
IF(AND($J$1=1,CV$2=0,$M74=0),CV$3*$N74,
IF(AND($J$1=2,CV$2=0,$M74=0,OR($N74+CV$3=$I$27+1,CV$3=$N74)),SUM($O$16:$O73)+COUNTIF($Q74:CU74,"&gt;0")+1,
IF(AND($J$1=3,CV$2=0,$M74=0,$N74+CV$3&lt;&gt;$I$27+1,CV$3&lt;&gt;$N74),SUM($O$16:$O73)+COUNTIF($Q74:CU74,"&gt;0")+1,
IF(AND($J$1=4,CV$2=0,$M74=0,$N74+CV$3&lt;&gt;$I$27+1,CV$3&lt;&gt;$N74,CV$1-$L74=0),SUM($O$16:$O73)+COUNTIF($Q74:CU74,"&gt;0")+1,
""))))),"")</f>
        <v/>
      </c>
      <c r="CW74" s="55" t="str">
        <f ca="1">IFERROR(IF($J$1=0,"",
IF(AND($J$1=1,CW$2=0,$M74=0),CW$3*$N74,
IF(AND($J$1=2,CW$2=0,$M74=0,OR($N74+CW$3=$I$27+1,CW$3=$N74)),SUM($O$16:$O73)+COUNTIF($Q74:CV74,"&gt;0")+1,
IF(AND($J$1=3,CW$2=0,$M74=0,$N74+CW$3&lt;&gt;$I$27+1,CW$3&lt;&gt;$N74),SUM($O$16:$O73)+COUNTIF($Q74:CV74,"&gt;0")+1,
IF(AND($J$1=4,CW$2=0,$M74=0,$N74+CW$3&lt;&gt;$I$27+1,CW$3&lt;&gt;$N74,CW$1-$L74=0),SUM($O$16:$O73)+COUNTIF($Q74:CV74,"&gt;0")+1,
""))))),"")</f>
        <v/>
      </c>
      <c r="CX74" s="55" t="str">
        <f ca="1">IFERROR(IF($J$1=0,"",
IF(AND($J$1=1,CX$2=0,$M74=0),CX$3*$N74,
IF(AND($J$1=2,CX$2=0,$M74=0,OR($N74+CX$3=$I$27+1,CX$3=$N74)),SUM($O$16:$O73)+COUNTIF($Q74:CW74,"&gt;0")+1,
IF(AND($J$1=3,CX$2=0,$M74=0,$N74+CX$3&lt;&gt;$I$27+1,CX$3&lt;&gt;$N74),SUM($O$16:$O73)+COUNTIF($Q74:CW74,"&gt;0")+1,
IF(AND($J$1=4,CX$2=0,$M74=0,$N74+CX$3&lt;&gt;$I$27+1,CX$3&lt;&gt;$N74,CX$1-$L74=0),SUM($O$16:$O73)+COUNTIF($Q74:CW74,"&gt;0")+1,
""))))),"")</f>
        <v/>
      </c>
      <c r="CY74" s="55" t="str">
        <f ca="1">IFERROR(IF($J$1=0,"",
IF(AND($J$1=1,CY$2=0,$M74=0),CY$3*$N74,
IF(AND($J$1=2,CY$2=0,$M74=0,OR($N74+CY$3=$I$27+1,CY$3=$N74)),SUM($O$16:$O73)+COUNTIF($Q74:CX74,"&gt;0")+1,
IF(AND($J$1=3,CY$2=0,$M74=0,$N74+CY$3&lt;&gt;$I$27+1,CY$3&lt;&gt;$N74),SUM($O$16:$O73)+COUNTIF($Q74:CX74,"&gt;0")+1,
IF(AND($J$1=4,CY$2=0,$M74=0,$N74+CY$3&lt;&gt;$I$27+1,CY$3&lt;&gt;$N74,CY$1-$L74=0),SUM($O$16:$O73)+COUNTIF($Q74:CX74,"&gt;0")+1,
""))))),"")</f>
        <v/>
      </c>
      <c r="CZ74" s="55" t="str">
        <f ca="1">IFERROR(IF($J$1=0,"",
IF(AND($J$1=1,CZ$2=0,$M74=0),CZ$3*$N74,
IF(AND($J$1=2,CZ$2=0,$M74=0,OR($N74+CZ$3=$I$27+1,CZ$3=$N74)),SUM($O$16:$O73)+COUNTIF($Q74:CY74,"&gt;0")+1,
IF(AND($J$1=3,CZ$2=0,$M74=0,$N74+CZ$3&lt;&gt;$I$27+1,CZ$3&lt;&gt;$N74),SUM($O$16:$O73)+COUNTIF($Q74:CY74,"&gt;0")+1,
IF(AND($J$1=4,CZ$2=0,$M74=0,$N74+CZ$3&lt;&gt;$I$27+1,CZ$3&lt;&gt;$N74,CZ$1-$L74=0),SUM($O$16:$O73)+COUNTIF($Q74:CY74,"&gt;0")+1,
""))))),"")</f>
        <v/>
      </c>
      <c r="DA74" s="55" t="str">
        <f ca="1">IFERROR(IF($J$1=0,"",
IF(AND($J$1=1,DA$2=0,$M74=0),DA$3*$N74,
IF(AND($J$1=2,DA$2=0,$M74=0,OR($N74+DA$3=$I$27+1,DA$3=$N74)),SUM($O$16:$O73)+COUNTIF($Q74:CZ74,"&gt;0")+1,
IF(AND($J$1=3,DA$2=0,$M74=0,$N74+DA$3&lt;&gt;$I$27+1,DA$3&lt;&gt;$N74),SUM($O$16:$O73)+COUNTIF($Q74:CZ74,"&gt;0")+1,
IF(AND($J$1=4,DA$2=0,$M74=0,$N74+DA$3&lt;&gt;$I$27+1,DA$3&lt;&gt;$N74,DA$1-$L74=0),SUM($O$16:$O73)+COUNTIF($Q74:CZ74,"&gt;0")+1,
""))))),"")</f>
        <v/>
      </c>
      <c r="DB74" s="55" t="str">
        <f ca="1">IFERROR(IF($J$1=0,"",
IF(AND($J$1=1,DB$2=0,$M74=0),DB$3*$N74,
IF(AND($J$1=2,DB$2=0,$M74=0,OR($N74+DB$3=$I$27+1,DB$3=$N74)),SUM($O$16:$O73)+COUNTIF($Q74:DA74,"&gt;0")+1,
IF(AND($J$1=3,DB$2=0,$M74=0,$N74+DB$3&lt;&gt;$I$27+1,DB$3&lt;&gt;$N74),SUM($O$16:$O73)+COUNTIF($Q74:DA74,"&gt;0")+1,
IF(AND($J$1=4,DB$2=0,$M74=0,$N74+DB$3&lt;&gt;$I$27+1,DB$3&lt;&gt;$N74,DB$1-$L74=0),SUM($O$16:$O73)+COUNTIF($Q74:DA74,"&gt;0")+1,
""))))),"")</f>
        <v/>
      </c>
      <c r="DC74" s="55" t="str">
        <f ca="1">IFERROR(IF($J$1=0,"",
IF(AND($J$1=1,DC$2=0,$M74=0),DC$3*$N74,
IF(AND($J$1=2,DC$2=0,$M74=0,OR($N74+DC$3=$I$27+1,DC$3=$N74)),SUM($O$16:$O73)+COUNTIF($Q74:DB74,"&gt;0")+1,
IF(AND($J$1=3,DC$2=0,$M74=0,$N74+DC$3&lt;&gt;$I$27+1,DC$3&lt;&gt;$N74),SUM($O$16:$O73)+COUNTIF($Q74:DB74,"&gt;0")+1,
IF(AND($J$1=4,DC$2=0,$M74=0,$N74+DC$3&lt;&gt;$I$27+1,DC$3&lt;&gt;$N74,DC$1-$L74=0),SUM($O$16:$O73)+COUNTIF($Q74:DB74,"&gt;0")+1,
""))))),"")</f>
        <v/>
      </c>
      <c r="DD74" s="55" t="str">
        <f ca="1">IFERROR(IF($J$1=0,"",
IF(AND($J$1=1,DD$2=0,$M74=0),DD$3*$N74,
IF(AND($J$1=2,DD$2=0,$M74=0,OR($N74+DD$3=$I$27+1,DD$3=$N74)),SUM($O$16:$O73)+COUNTIF($Q74:DC74,"&gt;0")+1,
IF(AND($J$1=3,DD$2=0,$M74=0,$N74+DD$3&lt;&gt;$I$27+1,DD$3&lt;&gt;$N74),SUM($O$16:$O73)+COUNTIF($Q74:DC74,"&gt;0")+1,
IF(AND($J$1=4,DD$2=0,$M74=0,$N74+DD$3&lt;&gt;$I$27+1,DD$3&lt;&gt;$N74,DD$1-$L74=0),SUM($O$16:$O73)+COUNTIF($Q74:DC74,"&gt;0")+1,
""))))),"")</f>
        <v/>
      </c>
      <c r="DE74" s="55" t="str">
        <f ca="1">IFERROR(IF($J$1=0,"",
IF(AND($J$1=1,DE$2=0,$M74=0),DE$3*$N74,
IF(AND($J$1=2,DE$2=0,$M74=0,OR($N74+DE$3=$I$27+1,DE$3=$N74)),SUM($O$16:$O73)+COUNTIF($Q74:DD74,"&gt;0")+1,
IF(AND($J$1=3,DE$2=0,$M74=0,$N74+DE$3&lt;&gt;$I$27+1,DE$3&lt;&gt;$N74),SUM($O$16:$O73)+COUNTIF($Q74:DD74,"&gt;0")+1,
IF(AND($J$1=4,DE$2=0,$M74=0,$N74+DE$3&lt;&gt;$I$27+1,DE$3&lt;&gt;$N74,DE$1-$L74=0),SUM($O$16:$O73)+COUNTIF($Q74:DD74,"&gt;0")+1,
""))))),"")</f>
        <v/>
      </c>
      <c r="DF74" s="55" t="str">
        <f ca="1">IFERROR(IF($J$1=0,"",
IF(AND($J$1=1,DF$2=0,$M74=0),DF$3*$N74,
IF(AND($J$1=2,DF$2=0,$M74=0,OR($N74+DF$3=$I$27+1,DF$3=$N74)),SUM($O$16:$O73)+COUNTIF($Q74:DE74,"&gt;0")+1,
IF(AND($J$1=3,DF$2=0,$M74=0,$N74+DF$3&lt;&gt;$I$27+1,DF$3&lt;&gt;$N74),SUM($O$16:$O73)+COUNTIF($Q74:DE74,"&gt;0")+1,
IF(AND($J$1=4,DF$2=0,$M74=0,$N74+DF$3&lt;&gt;$I$27+1,DF$3&lt;&gt;$N74,DF$1-$L74=0),SUM($O$16:$O73)+COUNTIF($Q74:DE74,"&gt;0")+1,
""))))),"")</f>
        <v/>
      </c>
      <c r="DG74" s="55" t="str">
        <f ca="1">IFERROR(IF($J$1=0,"",
IF(AND($J$1=1,DG$2=0,$M74=0),DG$3*$N74,
IF(AND($J$1=2,DG$2=0,$M74=0,OR($N74+DG$3=$I$27+1,DG$3=$N74)),SUM($O$16:$O73)+COUNTIF($Q74:DF74,"&gt;0")+1,
IF(AND($J$1=3,DG$2=0,$M74=0,$N74+DG$3&lt;&gt;$I$27+1,DG$3&lt;&gt;$N74),SUM($O$16:$O73)+COUNTIF($Q74:DF74,"&gt;0")+1,
IF(AND($J$1=4,DG$2=0,$M74=0,$N74+DG$3&lt;&gt;$I$27+1,DG$3&lt;&gt;$N74,DG$1-$L74=0),SUM($O$16:$O73)+COUNTIF($Q74:DF74,"&gt;0")+1,
""))))),"")</f>
        <v/>
      </c>
      <c r="DH74" s="55" t="str">
        <f ca="1">IFERROR(IF($J$1=0,"",
IF(AND($J$1=1,DH$2=0,$M74=0),DH$3*$N74,
IF(AND($J$1=2,DH$2=0,$M74=0,OR($N74+DH$3=$I$27+1,DH$3=$N74)),SUM($O$16:$O73)+COUNTIF($Q74:DG74,"&gt;0")+1,
IF(AND($J$1=3,DH$2=0,$M74=0,$N74+DH$3&lt;&gt;$I$27+1,DH$3&lt;&gt;$N74),SUM($O$16:$O73)+COUNTIF($Q74:DG74,"&gt;0")+1,
IF(AND($J$1=4,DH$2=0,$M74=0,$N74+DH$3&lt;&gt;$I$27+1,DH$3&lt;&gt;$N74,DH$1-$L74=0),SUM($O$16:$O73)+COUNTIF($Q74:DG74,"&gt;0")+1,
""))))),"")</f>
        <v/>
      </c>
      <c r="DI74" s="55" t="str">
        <f ca="1">IFERROR(IF($J$1=0,"",
IF(AND($J$1=1,DI$2=0,$M74=0),DI$3*$N74,
IF(AND($J$1=2,DI$2=0,$M74=0,OR($N74+DI$3=$I$27+1,DI$3=$N74)),SUM($O$16:$O73)+COUNTIF($Q74:DH74,"&gt;0")+1,
IF(AND($J$1=3,DI$2=0,$M74=0,$N74+DI$3&lt;&gt;$I$27+1,DI$3&lt;&gt;$N74),SUM($O$16:$O73)+COUNTIF($Q74:DH74,"&gt;0")+1,
IF(AND($J$1=4,DI$2=0,$M74=0,$N74+DI$3&lt;&gt;$I$27+1,DI$3&lt;&gt;$N74,DI$1-$L74=0),SUM($O$16:$O73)+COUNTIF($Q74:DH74,"&gt;0")+1,
""))))),"")</f>
        <v/>
      </c>
      <c r="DJ74" s="55" t="str">
        <f ca="1">IFERROR(IF($J$1=0,"",
IF(AND($J$1=1,DJ$2=0,$M74=0),DJ$3*$N74,
IF(AND($J$1=2,DJ$2=0,$M74=0,OR($N74+DJ$3=$I$27+1,DJ$3=$N74)),SUM($O$16:$O73)+COUNTIF($Q74:DI74,"&gt;0")+1,
IF(AND($J$1=3,DJ$2=0,$M74=0,$N74+DJ$3&lt;&gt;$I$27+1,DJ$3&lt;&gt;$N74),SUM($O$16:$O73)+COUNTIF($Q74:DI74,"&gt;0")+1,
IF(AND($J$1=4,DJ$2=0,$M74=0,$N74+DJ$3&lt;&gt;$I$27+1,DJ$3&lt;&gt;$N74,DJ$1-$L74=0),SUM($O$16:$O73)+COUNTIF($Q74:DI74,"&gt;0")+1,
""))))),"")</f>
        <v/>
      </c>
      <c r="DK74" s="55" t="str">
        <f ca="1">IFERROR(IF($J$1=0,"",
IF(AND($J$1=1,DK$2=0,$M74=0),DK$3*$N74,
IF(AND($J$1=2,DK$2=0,$M74=0,OR($N74+DK$3=$I$27+1,DK$3=$N74)),SUM($O$16:$O73)+COUNTIF($Q74:DJ74,"&gt;0")+1,
IF(AND($J$1=3,DK$2=0,$M74=0,$N74+DK$3&lt;&gt;$I$27+1,DK$3&lt;&gt;$N74),SUM($O$16:$O73)+COUNTIF($Q74:DJ74,"&gt;0")+1,
IF(AND($J$1=4,DK$2=0,$M74=0,$N74+DK$3&lt;&gt;$I$27+1,DK$3&lt;&gt;$N74,DK$1-$L74=0),SUM($O$16:$O73)+COUNTIF($Q74:DJ74,"&gt;0")+1,
""))))),"")</f>
        <v/>
      </c>
      <c r="DL74" s="55" t="str">
        <f ca="1">IFERROR(IF($J$1=0,"",
IF(AND($J$1=1,DL$2=0,$M74=0),DL$3*$N74,
IF(AND($J$1=2,DL$2=0,$M74=0,OR($N74+DL$3=$I$27+1,DL$3=$N74)),SUM($O$16:$O73)+COUNTIF($Q74:DK74,"&gt;0")+1,
IF(AND($J$1=3,DL$2=0,$M74=0,$N74+DL$3&lt;&gt;$I$27+1,DL$3&lt;&gt;$N74),SUM($O$16:$O73)+COUNTIF($Q74:DK74,"&gt;0")+1,
IF(AND($J$1=4,DL$2=0,$M74=0,$N74+DL$3&lt;&gt;$I$27+1,DL$3&lt;&gt;$N74,DL$1-$L74=0),SUM($O$16:$O73)+COUNTIF($Q74:DK74,"&gt;0")+1,
""))))),"")</f>
        <v/>
      </c>
      <c r="DM74" s="49" t="str">
        <f ca="1">IFERROR(IF($J$1=0,"",
IF(AND($J$1=1,DM$2=0,$M74=0),DM$3*$N74,
IF(AND($J$1=2,DM$2=0,$M74=0,OR($N74+DM$3=$I$27+1,DM$3=$N74)),SUM($O$16:$O73)+COUNTIF($Q74:DL74,"&gt;0")+1,
IF(AND($J$1=3,DM$2=0,$M74=0,$N74+DM$3&lt;&gt;$I$27+1,DM$3&lt;&gt;$N74),SUM($O$16:$O73)+COUNTIF($Q74:DL74,"&gt;0")+1,
IF(AND($J$1=4,DM$2=0,$M74=0,$N74+DM$3&lt;&gt;$I$27+1,DM$3&lt;&gt;$N74,DM$1-$L74=0),SUM($O$16:$O73)+COUNTIF($Q74:DL74,"&gt;0")+1,
""))))),"")</f>
        <v/>
      </c>
    </row>
    <row r="75" spans="12:117" ht="16.5" customHeight="1" x14ac:dyDescent="0.25">
      <c r="L75" s="2" t="str">
        <f t="shared" si="18"/>
        <v/>
      </c>
      <c r="M75" s="2" t="str">
        <f t="shared" si="16"/>
        <v/>
      </c>
      <c r="N75" s="2" t="str">
        <f t="shared" si="17"/>
        <v/>
      </c>
      <c r="O75" s="2">
        <f t="shared" ca="1" si="19"/>
        <v>0</v>
      </c>
      <c r="P75" s="41" t="str">
        <f t="shared" si="20"/>
        <v/>
      </c>
      <c r="R75" s="55" t="str">
        <f ca="1">IFERROR(IF($J$1=0,"",
IF(AND($J$1=1,R$2=0,$M75=0),R$3*$N75,
IF(AND($J$1=2,R$2=0,$M75=0,OR($N75+R$3=$I$27+1,R$3=$N75)),SUM($O$16:$O74)+COUNTIF($Q75:Q75,"&gt;0")+1,
IF(AND($J$1=3,R$2=0,$M75=0,$N75+R$3&lt;&gt;$I$27+1,R$3&lt;&gt;$N75),SUM($O$16:$O74)+COUNTIF($Q75:Q75,"&gt;0")+1,
IF(AND($J$1=4,R$2=0,$M75=0,$N75+R$3&lt;&gt;$I$27+1,R$3&lt;&gt;$N75,R$1-$L75=0),SUM($O$16:$O74)+COUNTIF($Q75:Q75,"&gt;0")+1,
""))))),"")</f>
        <v/>
      </c>
      <c r="S75" s="55" t="str">
        <f ca="1">IFERROR(IF($J$1=0,"",
IF(AND($J$1=1,S$2=0,$M75=0),S$3*$N75,
IF(AND($J$1=2,S$2=0,$M75=0,OR($N75+S$3=$I$27+1,S$3=$N75)),SUM($O$16:$O74)+COUNTIF($Q75:R75,"&gt;0")+1,
IF(AND($J$1=3,S$2=0,$M75=0,$N75+S$3&lt;&gt;$I$27+1,S$3&lt;&gt;$N75),SUM($O$16:$O74)+COUNTIF($Q75:R75,"&gt;0")+1,
IF(AND($J$1=4,S$2=0,$M75=0,$N75+S$3&lt;&gt;$I$27+1,S$3&lt;&gt;$N75,S$1-$L75=0),SUM($O$16:$O74)+COUNTIF($Q75:R75,"&gt;0")+1,
""))))),"")</f>
        <v/>
      </c>
      <c r="T75" s="55" t="str">
        <f ca="1">IFERROR(IF($J$1=0,"",
IF(AND($J$1=1,T$2=0,$M75=0),T$3*$N75,
IF(AND($J$1=2,T$2=0,$M75=0,OR($N75+T$3=$I$27+1,T$3=$N75)),SUM($O$16:$O74)+COUNTIF($Q75:S75,"&gt;0")+1,
IF(AND($J$1=3,T$2=0,$M75=0,$N75+T$3&lt;&gt;$I$27+1,T$3&lt;&gt;$N75),SUM($O$16:$O74)+COUNTIF($Q75:S75,"&gt;0")+1,
IF(AND($J$1=4,T$2=0,$M75=0,$N75+T$3&lt;&gt;$I$27+1,T$3&lt;&gt;$N75,T$1-$L75=0),SUM($O$16:$O74)+COUNTIF($Q75:S75,"&gt;0")+1,
""))))),"")</f>
        <v/>
      </c>
      <c r="U75" s="55" t="str">
        <f ca="1">IFERROR(IF($J$1=0,"",
IF(AND($J$1=1,U$2=0,$M75=0),U$3*$N75,
IF(AND($J$1=2,U$2=0,$M75=0,OR($N75+U$3=$I$27+1,U$3=$N75)),SUM($O$16:$O74)+COUNTIF($Q75:T75,"&gt;0")+1,
IF(AND($J$1=3,U$2=0,$M75=0,$N75+U$3&lt;&gt;$I$27+1,U$3&lt;&gt;$N75),SUM($O$16:$O74)+COUNTIF($Q75:T75,"&gt;0")+1,
IF(AND($J$1=4,U$2=0,$M75=0,$N75+U$3&lt;&gt;$I$27+1,U$3&lt;&gt;$N75,U$1-$L75=0),SUM($O$16:$O74)+COUNTIF($Q75:T75,"&gt;0")+1,
""))))),"")</f>
        <v/>
      </c>
      <c r="V75" s="55" t="str">
        <f ca="1">IFERROR(IF($J$1=0,"",
IF(AND($J$1=1,V$2=0,$M75=0),V$3*$N75,
IF(AND($J$1=2,V$2=0,$M75=0,OR($N75+V$3=$I$27+1,V$3=$N75)),SUM($O$16:$O74)+COUNTIF($Q75:U75,"&gt;0")+1,
IF(AND($J$1=3,V$2=0,$M75=0,$N75+V$3&lt;&gt;$I$27+1,V$3&lt;&gt;$N75),SUM($O$16:$O74)+COUNTIF($Q75:U75,"&gt;0")+1,
IF(AND($J$1=4,V$2=0,$M75=0,$N75+V$3&lt;&gt;$I$27+1,V$3&lt;&gt;$N75,V$1-$L75=0),SUM($O$16:$O74)+COUNTIF($Q75:U75,"&gt;0")+1,
""))))),"")</f>
        <v/>
      </c>
      <c r="W75" s="55" t="str">
        <f ca="1">IFERROR(IF($J$1=0,"",
IF(AND($J$1=1,W$2=0,$M75=0),W$3*$N75,
IF(AND($J$1=2,W$2=0,$M75=0,OR($N75+W$3=$I$27+1,W$3=$N75)),SUM($O$16:$O74)+COUNTIF($Q75:V75,"&gt;0")+1,
IF(AND($J$1=3,W$2=0,$M75=0,$N75+W$3&lt;&gt;$I$27+1,W$3&lt;&gt;$N75),SUM($O$16:$O74)+COUNTIF($Q75:V75,"&gt;0")+1,
IF(AND($J$1=4,W$2=0,$M75=0,$N75+W$3&lt;&gt;$I$27+1,W$3&lt;&gt;$N75,W$1-$L75=0),SUM($O$16:$O74)+COUNTIF($Q75:V75,"&gt;0")+1,
""))))),"")</f>
        <v/>
      </c>
      <c r="X75" s="55" t="str">
        <f ca="1">IFERROR(IF($J$1=0,"",
IF(AND($J$1=1,X$2=0,$M75=0),X$3*$N75,
IF(AND($J$1=2,X$2=0,$M75=0,OR($N75+X$3=$I$27+1,X$3=$N75)),SUM($O$16:$O74)+COUNTIF($Q75:W75,"&gt;0")+1,
IF(AND($J$1=3,X$2=0,$M75=0,$N75+X$3&lt;&gt;$I$27+1,X$3&lt;&gt;$N75),SUM($O$16:$O74)+COUNTIF($Q75:W75,"&gt;0")+1,
IF(AND($J$1=4,X$2=0,$M75=0,$N75+X$3&lt;&gt;$I$27+1,X$3&lt;&gt;$N75,X$1-$L75=0),SUM($O$16:$O74)+COUNTIF($Q75:W75,"&gt;0")+1,
""))))),"")</f>
        <v/>
      </c>
      <c r="Y75" s="55" t="str">
        <f ca="1">IFERROR(IF($J$1=0,"",
IF(AND($J$1=1,Y$2=0,$M75=0),Y$3*$N75,
IF(AND($J$1=2,Y$2=0,$M75=0,OR($N75+Y$3=$I$27+1,Y$3=$N75)),SUM($O$16:$O74)+COUNTIF($Q75:X75,"&gt;0")+1,
IF(AND($J$1=3,Y$2=0,$M75=0,$N75+Y$3&lt;&gt;$I$27+1,Y$3&lt;&gt;$N75),SUM($O$16:$O74)+COUNTIF($Q75:X75,"&gt;0")+1,
IF(AND($J$1=4,Y$2=0,$M75=0,$N75+Y$3&lt;&gt;$I$27+1,Y$3&lt;&gt;$N75,Y$1-$L75=0),SUM($O$16:$O74)+COUNTIF($Q75:X75,"&gt;0")+1,
""))))),"")</f>
        <v/>
      </c>
      <c r="Z75" s="55" t="str">
        <f ca="1">IFERROR(IF($J$1=0,"",
IF(AND($J$1=1,Z$2=0,$M75=0),Z$3*$N75,
IF(AND($J$1=2,Z$2=0,$M75=0,OR($N75+Z$3=$I$27+1,Z$3=$N75)),SUM($O$16:$O74)+COUNTIF($Q75:Y75,"&gt;0")+1,
IF(AND($J$1=3,Z$2=0,$M75=0,$N75+Z$3&lt;&gt;$I$27+1,Z$3&lt;&gt;$N75),SUM($O$16:$O74)+COUNTIF($Q75:Y75,"&gt;0")+1,
IF(AND($J$1=4,Z$2=0,$M75=0,$N75+Z$3&lt;&gt;$I$27+1,Z$3&lt;&gt;$N75,Z$1-$L75=0),SUM($O$16:$O74)+COUNTIF($Q75:Y75,"&gt;0")+1,
""))))),"")</f>
        <v/>
      </c>
      <c r="AA75" s="55" t="str">
        <f ca="1">IFERROR(IF($J$1=0,"",
IF(AND($J$1=1,AA$2=0,$M75=0),AA$3*$N75,
IF(AND($J$1=2,AA$2=0,$M75=0,OR($N75+AA$3=$I$27+1,AA$3=$N75)),SUM($O$16:$O74)+COUNTIF($Q75:Z75,"&gt;0")+1,
IF(AND($J$1=3,AA$2=0,$M75=0,$N75+AA$3&lt;&gt;$I$27+1,AA$3&lt;&gt;$N75),SUM($O$16:$O74)+COUNTIF($Q75:Z75,"&gt;0")+1,
IF(AND($J$1=4,AA$2=0,$M75=0,$N75+AA$3&lt;&gt;$I$27+1,AA$3&lt;&gt;$N75,AA$1-$L75=0),SUM($O$16:$O74)+COUNTIF($Q75:Z75,"&gt;0")+1,
""))))),"")</f>
        <v/>
      </c>
      <c r="AB75" s="55" t="str">
        <f ca="1">IFERROR(IF($J$1=0,"",
IF(AND($J$1=1,AB$2=0,$M75=0),AB$3*$N75,
IF(AND($J$1=2,AB$2=0,$M75=0,OR($N75+AB$3=$I$27+1,AB$3=$N75)),SUM($O$16:$O74)+COUNTIF($Q75:AA75,"&gt;0")+1,
IF(AND($J$1=3,AB$2=0,$M75=0,$N75+AB$3&lt;&gt;$I$27+1,AB$3&lt;&gt;$N75),SUM($O$16:$O74)+COUNTIF($Q75:AA75,"&gt;0")+1,
IF(AND($J$1=4,AB$2=0,$M75=0,$N75+AB$3&lt;&gt;$I$27+1,AB$3&lt;&gt;$N75,AB$1-$L75=0),SUM($O$16:$O74)+COUNTIF($Q75:AA75,"&gt;0")+1,
""))))),"")</f>
        <v/>
      </c>
      <c r="AC75" s="55" t="str">
        <f ca="1">IFERROR(IF($J$1=0,"",
IF(AND($J$1=1,AC$2=0,$M75=0),AC$3*$N75,
IF(AND($J$1=2,AC$2=0,$M75=0,OR($N75+AC$3=$I$27+1,AC$3=$N75)),SUM($O$16:$O74)+COUNTIF($Q75:AB75,"&gt;0")+1,
IF(AND($J$1=3,AC$2=0,$M75=0,$N75+AC$3&lt;&gt;$I$27+1,AC$3&lt;&gt;$N75),SUM($O$16:$O74)+COUNTIF($Q75:AB75,"&gt;0")+1,
IF(AND($J$1=4,AC$2=0,$M75=0,$N75+AC$3&lt;&gt;$I$27+1,AC$3&lt;&gt;$N75,AC$1-$L75=0),SUM($O$16:$O74)+COUNTIF($Q75:AB75,"&gt;0")+1,
""))))),"")</f>
        <v/>
      </c>
      <c r="AD75" s="55" t="str">
        <f ca="1">IFERROR(IF($J$1=0,"",
IF(AND($J$1=1,AD$2=0,$M75=0),AD$3*$N75,
IF(AND($J$1=2,AD$2=0,$M75=0,OR($N75+AD$3=$I$27+1,AD$3=$N75)),SUM($O$16:$O74)+COUNTIF($Q75:AC75,"&gt;0")+1,
IF(AND($J$1=3,AD$2=0,$M75=0,$N75+AD$3&lt;&gt;$I$27+1,AD$3&lt;&gt;$N75),SUM($O$16:$O74)+COUNTIF($Q75:AC75,"&gt;0")+1,
IF(AND($J$1=4,AD$2=0,$M75=0,$N75+AD$3&lt;&gt;$I$27+1,AD$3&lt;&gt;$N75,AD$1-$L75=0),SUM($O$16:$O74)+COUNTIF($Q75:AC75,"&gt;0")+1,
""))))),"")</f>
        <v/>
      </c>
      <c r="AE75" s="55" t="str">
        <f ca="1">IFERROR(IF($J$1=0,"",
IF(AND($J$1=1,AE$2=0,$M75=0),AE$3*$N75,
IF(AND($J$1=2,AE$2=0,$M75=0,OR($N75+AE$3=$I$27+1,AE$3=$N75)),SUM($O$16:$O74)+COUNTIF($Q75:AD75,"&gt;0")+1,
IF(AND($J$1=3,AE$2=0,$M75=0,$N75+AE$3&lt;&gt;$I$27+1,AE$3&lt;&gt;$N75),SUM($O$16:$O74)+COUNTIF($Q75:AD75,"&gt;0")+1,
IF(AND($J$1=4,AE$2=0,$M75=0,$N75+AE$3&lt;&gt;$I$27+1,AE$3&lt;&gt;$N75,AE$1-$L75=0),SUM($O$16:$O74)+COUNTIF($Q75:AD75,"&gt;0")+1,
""))))),"")</f>
        <v/>
      </c>
      <c r="AF75" s="55" t="str">
        <f ca="1">IFERROR(IF($J$1=0,"",
IF(AND($J$1=1,AF$2=0,$M75=0),AF$3*$N75,
IF(AND($J$1=2,AF$2=0,$M75=0,OR($N75+AF$3=$I$27+1,AF$3=$N75)),SUM($O$16:$O74)+COUNTIF($Q75:AE75,"&gt;0")+1,
IF(AND($J$1=3,AF$2=0,$M75=0,$N75+AF$3&lt;&gt;$I$27+1,AF$3&lt;&gt;$N75),SUM($O$16:$O74)+COUNTIF($Q75:AE75,"&gt;0")+1,
IF(AND($J$1=4,AF$2=0,$M75=0,$N75+AF$3&lt;&gt;$I$27+1,AF$3&lt;&gt;$N75,AF$1-$L75=0),SUM($O$16:$O74)+COUNTIF($Q75:AE75,"&gt;0")+1,
""))))),"")</f>
        <v/>
      </c>
      <c r="AG75" s="55" t="str">
        <f ca="1">IFERROR(IF($J$1=0,"",
IF(AND($J$1=1,AG$2=0,$M75=0),AG$3*$N75,
IF(AND($J$1=2,AG$2=0,$M75=0,OR($N75+AG$3=$I$27+1,AG$3=$N75)),SUM($O$16:$O74)+COUNTIF($Q75:AF75,"&gt;0")+1,
IF(AND($J$1=3,AG$2=0,$M75=0,$N75+AG$3&lt;&gt;$I$27+1,AG$3&lt;&gt;$N75),SUM($O$16:$O74)+COUNTIF($Q75:AF75,"&gt;0")+1,
IF(AND($J$1=4,AG$2=0,$M75=0,$N75+AG$3&lt;&gt;$I$27+1,AG$3&lt;&gt;$N75,AG$1-$L75=0),SUM($O$16:$O74)+COUNTIF($Q75:AF75,"&gt;0")+1,
""))))),"")</f>
        <v/>
      </c>
      <c r="AH75" s="55" t="str">
        <f ca="1">IFERROR(IF($J$1=0,"",
IF(AND($J$1=1,AH$2=0,$M75=0),AH$3*$N75,
IF(AND($J$1=2,AH$2=0,$M75=0,OR($N75+AH$3=$I$27+1,AH$3=$N75)),SUM($O$16:$O74)+COUNTIF($Q75:AG75,"&gt;0")+1,
IF(AND($J$1=3,AH$2=0,$M75=0,$N75+AH$3&lt;&gt;$I$27+1,AH$3&lt;&gt;$N75),SUM($O$16:$O74)+COUNTIF($Q75:AG75,"&gt;0")+1,
IF(AND($J$1=4,AH$2=0,$M75=0,$N75+AH$3&lt;&gt;$I$27+1,AH$3&lt;&gt;$N75,AH$1-$L75=0),SUM($O$16:$O74)+COUNTIF($Q75:AG75,"&gt;0")+1,
""))))),"")</f>
        <v/>
      </c>
      <c r="AI75" s="55" t="str">
        <f ca="1">IFERROR(IF($J$1=0,"",
IF(AND($J$1=1,AI$2=0,$M75=0),AI$3*$N75,
IF(AND($J$1=2,AI$2=0,$M75=0,OR($N75+AI$3=$I$27+1,AI$3=$N75)),SUM($O$16:$O74)+COUNTIF($Q75:AH75,"&gt;0")+1,
IF(AND($J$1=3,AI$2=0,$M75=0,$N75+AI$3&lt;&gt;$I$27+1,AI$3&lt;&gt;$N75),SUM($O$16:$O74)+COUNTIF($Q75:AH75,"&gt;0")+1,
IF(AND($J$1=4,AI$2=0,$M75=0,$N75+AI$3&lt;&gt;$I$27+1,AI$3&lt;&gt;$N75,AI$1-$L75=0),SUM($O$16:$O74)+COUNTIF($Q75:AH75,"&gt;0")+1,
""))))),"")</f>
        <v/>
      </c>
      <c r="AJ75" s="55" t="str">
        <f ca="1">IFERROR(IF($J$1=0,"",
IF(AND($J$1=1,AJ$2=0,$M75=0),AJ$3*$N75,
IF(AND($J$1=2,AJ$2=0,$M75=0,OR($N75+AJ$3=$I$27+1,AJ$3=$N75)),SUM($O$16:$O74)+COUNTIF($Q75:AI75,"&gt;0")+1,
IF(AND($J$1=3,AJ$2=0,$M75=0,$N75+AJ$3&lt;&gt;$I$27+1,AJ$3&lt;&gt;$N75),SUM($O$16:$O74)+COUNTIF($Q75:AI75,"&gt;0")+1,
IF(AND($J$1=4,AJ$2=0,$M75=0,$N75+AJ$3&lt;&gt;$I$27+1,AJ$3&lt;&gt;$N75,AJ$1-$L75=0),SUM($O$16:$O74)+COUNTIF($Q75:AI75,"&gt;0")+1,
""))))),"")</f>
        <v/>
      </c>
      <c r="AK75" s="55" t="str">
        <f ca="1">IFERROR(IF($J$1=0,"",
IF(AND($J$1=1,AK$2=0,$M75=0),AK$3*$N75,
IF(AND($J$1=2,AK$2=0,$M75=0,OR($N75+AK$3=$I$27+1,AK$3=$N75)),SUM($O$16:$O74)+COUNTIF($Q75:AJ75,"&gt;0")+1,
IF(AND($J$1=3,AK$2=0,$M75=0,$N75+AK$3&lt;&gt;$I$27+1,AK$3&lt;&gt;$N75),SUM($O$16:$O74)+COUNTIF($Q75:AJ75,"&gt;0")+1,
IF(AND($J$1=4,AK$2=0,$M75=0,$N75+AK$3&lt;&gt;$I$27+1,AK$3&lt;&gt;$N75,AK$1-$L75=0),SUM($O$16:$O74)+COUNTIF($Q75:AJ75,"&gt;0")+1,
""))))),"")</f>
        <v/>
      </c>
      <c r="AL75" s="55" t="str">
        <f ca="1">IFERROR(IF($J$1=0,"",
IF(AND($J$1=1,AL$2=0,$M75=0),AL$3*$N75,
IF(AND($J$1=2,AL$2=0,$M75=0,OR($N75+AL$3=$I$27+1,AL$3=$N75)),SUM($O$16:$O74)+COUNTIF($Q75:AK75,"&gt;0")+1,
IF(AND($J$1=3,AL$2=0,$M75=0,$N75+AL$3&lt;&gt;$I$27+1,AL$3&lt;&gt;$N75),SUM($O$16:$O74)+COUNTIF($Q75:AK75,"&gt;0")+1,
IF(AND($J$1=4,AL$2=0,$M75=0,$N75+AL$3&lt;&gt;$I$27+1,AL$3&lt;&gt;$N75,AL$1-$L75=0),SUM($O$16:$O74)+COUNTIF($Q75:AK75,"&gt;0")+1,
""))))),"")</f>
        <v/>
      </c>
      <c r="AM75" s="55" t="str">
        <f ca="1">IFERROR(IF($J$1=0,"",
IF(AND($J$1=1,AM$2=0,$M75=0),AM$3*$N75,
IF(AND($J$1=2,AM$2=0,$M75=0,OR($N75+AM$3=$I$27+1,AM$3=$N75)),SUM($O$16:$O74)+COUNTIF($Q75:AL75,"&gt;0")+1,
IF(AND($J$1=3,AM$2=0,$M75=0,$N75+AM$3&lt;&gt;$I$27+1,AM$3&lt;&gt;$N75),SUM($O$16:$O74)+COUNTIF($Q75:AL75,"&gt;0")+1,
IF(AND($J$1=4,AM$2=0,$M75=0,$N75+AM$3&lt;&gt;$I$27+1,AM$3&lt;&gt;$N75,AM$1-$L75=0),SUM($O$16:$O74)+COUNTIF($Q75:AL75,"&gt;0")+1,
""))))),"")</f>
        <v/>
      </c>
      <c r="AN75" s="55" t="str">
        <f ca="1">IFERROR(IF($J$1=0,"",
IF(AND($J$1=1,AN$2=0,$M75=0),AN$3*$N75,
IF(AND($J$1=2,AN$2=0,$M75=0,OR($N75+AN$3=$I$27+1,AN$3=$N75)),SUM($O$16:$O74)+COUNTIF($Q75:AM75,"&gt;0")+1,
IF(AND($J$1=3,AN$2=0,$M75=0,$N75+AN$3&lt;&gt;$I$27+1,AN$3&lt;&gt;$N75),SUM($O$16:$O74)+COUNTIF($Q75:AM75,"&gt;0")+1,
IF(AND($J$1=4,AN$2=0,$M75=0,$N75+AN$3&lt;&gt;$I$27+1,AN$3&lt;&gt;$N75,AN$1-$L75=0),SUM($O$16:$O74)+COUNTIF($Q75:AM75,"&gt;0")+1,
""))))),"")</f>
        <v/>
      </c>
      <c r="AO75" s="55" t="str">
        <f ca="1">IFERROR(IF($J$1=0,"",
IF(AND($J$1=1,AO$2=0,$M75=0),AO$3*$N75,
IF(AND($J$1=2,AO$2=0,$M75=0,OR($N75+AO$3=$I$27+1,AO$3=$N75)),SUM($O$16:$O74)+COUNTIF($Q75:AN75,"&gt;0")+1,
IF(AND($J$1=3,AO$2=0,$M75=0,$N75+AO$3&lt;&gt;$I$27+1,AO$3&lt;&gt;$N75),SUM($O$16:$O74)+COUNTIF($Q75:AN75,"&gt;0")+1,
IF(AND($J$1=4,AO$2=0,$M75=0,$N75+AO$3&lt;&gt;$I$27+1,AO$3&lt;&gt;$N75,AO$1-$L75=0),SUM($O$16:$O74)+COUNTIF($Q75:AN75,"&gt;0")+1,
""))))),"")</f>
        <v/>
      </c>
      <c r="AP75" s="55" t="str">
        <f ca="1">IFERROR(IF($J$1=0,"",
IF(AND($J$1=1,AP$2=0,$M75=0),AP$3*$N75,
IF(AND($J$1=2,AP$2=0,$M75=0,OR($N75+AP$3=$I$27+1,AP$3=$N75)),SUM($O$16:$O74)+COUNTIF($Q75:AO75,"&gt;0")+1,
IF(AND($J$1=3,AP$2=0,$M75=0,$N75+AP$3&lt;&gt;$I$27+1,AP$3&lt;&gt;$N75),SUM($O$16:$O74)+COUNTIF($Q75:AO75,"&gt;0")+1,
IF(AND($J$1=4,AP$2=0,$M75=0,$N75+AP$3&lt;&gt;$I$27+1,AP$3&lt;&gt;$N75,AP$1-$L75=0),SUM($O$16:$O74)+COUNTIF($Q75:AO75,"&gt;0")+1,
""))))),"")</f>
        <v/>
      </c>
      <c r="AQ75" s="55" t="str">
        <f ca="1">IFERROR(IF($J$1=0,"",
IF(AND($J$1=1,AQ$2=0,$M75=0),AQ$3*$N75,
IF(AND($J$1=2,AQ$2=0,$M75=0,OR($N75+AQ$3=$I$27+1,AQ$3=$N75)),SUM($O$16:$O74)+COUNTIF($Q75:AP75,"&gt;0")+1,
IF(AND($J$1=3,AQ$2=0,$M75=0,$N75+AQ$3&lt;&gt;$I$27+1,AQ$3&lt;&gt;$N75),SUM($O$16:$O74)+COUNTIF($Q75:AP75,"&gt;0")+1,
IF(AND($J$1=4,AQ$2=0,$M75=0,$N75+AQ$3&lt;&gt;$I$27+1,AQ$3&lt;&gt;$N75,AQ$1-$L75=0),SUM($O$16:$O74)+COUNTIF($Q75:AP75,"&gt;0")+1,
""))))),"")</f>
        <v/>
      </c>
      <c r="AR75" s="55" t="str">
        <f ca="1">IFERROR(IF($J$1=0,"",
IF(AND($J$1=1,AR$2=0,$M75=0),AR$3*$N75,
IF(AND($J$1=2,AR$2=0,$M75=0,OR($N75+AR$3=$I$27+1,AR$3=$N75)),SUM($O$16:$O74)+COUNTIF($Q75:AQ75,"&gt;0")+1,
IF(AND($J$1=3,AR$2=0,$M75=0,$N75+AR$3&lt;&gt;$I$27+1,AR$3&lt;&gt;$N75),SUM($O$16:$O74)+COUNTIF($Q75:AQ75,"&gt;0")+1,
IF(AND($J$1=4,AR$2=0,$M75=0,$N75+AR$3&lt;&gt;$I$27+1,AR$3&lt;&gt;$N75,AR$1-$L75=0),SUM($O$16:$O74)+COUNTIF($Q75:AQ75,"&gt;0")+1,
""))))),"")</f>
        <v/>
      </c>
      <c r="AS75" s="55" t="str">
        <f ca="1">IFERROR(IF($J$1=0,"",
IF(AND($J$1=1,AS$2=0,$M75=0),AS$3*$N75,
IF(AND($J$1=2,AS$2=0,$M75=0,OR($N75+AS$3=$I$27+1,AS$3=$N75)),SUM($O$16:$O74)+COUNTIF($Q75:AR75,"&gt;0")+1,
IF(AND($J$1=3,AS$2=0,$M75=0,$N75+AS$3&lt;&gt;$I$27+1,AS$3&lt;&gt;$N75),SUM($O$16:$O74)+COUNTIF($Q75:AR75,"&gt;0")+1,
IF(AND($J$1=4,AS$2=0,$M75=0,$N75+AS$3&lt;&gt;$I$27+1,AS$3&lt;&gt;$N75,AS$1-$L75=0),SUM($O$16:$O74)+COUNTIF($Q75:AR75,"&gt;0")+1,
""))))),"")</f>
        <v/>
      </c>
      <c r="AT75" s="55" t="str">
        <f ca="1">IFERROR(IF($J$1=0,"",
IF(AND($J$1=1,AT$2=0,$M75=0),AT$3*$N75,
IF(AND($J$1=2,AT$2=0,$M75=0,OR($N75+AT$3=$I$27+1,AT$3=$N75)),SUM($O$16:$O74)+COUNTIF($Q75:AS75,"&gt;0")+1,
IF(AND($J$1=3,AT$2=0,$M75=0,$N75+AT$3&lt;&gt;$I$27+1,AT$3&lt;&gt;$N75),SUM($O$16:$O74)+COUNTIF($Q75:AS75,"&gt;0")+1,
IF(AND($J$1=4,AT$2=0,$M75=0,$N75+AT$3&lt;&gt;$I$27+1,AT$3&lt;&gt;$N75,AT$1-$L75=0),SUM($O$16:$O74)+COUNTIF($Q75:AS75,"&gt;0")+1,
""))))),"")</f>
        <v/>
      </c>
      <c r="AU75" s="55" t="str">
        <f ca="1">IFERROR(IF($J$1=0,"",
IF(AND($J$1=1,AU$2=0,$M75=0),AU$3*$N75,
IF(AND($J$1=2,AU$2=0,$M75=0,OR($N75+AU$3=$I$27+1,AU$3=$N75)),SUM($O$16:$O74)+COUNTIF($Q75:AT75,"&gt;0")+1,
IF(AND($J$1=3,AU$2=0,$M75=0,$N75+AU$3&lt;&gt;$I$27+1,AU$3&lt;&gt;$N75),SUM($O$16:$O74)+COUNTIF($Q75:AT75,"&gt;0")+1,
IF(AND($J$1=4,AU$2=0,$M75=0,$N75+AU$3&lt;&gt;$I$27+1,AU$3&lt;&gt;$N75,AU$1-$L75=0),SUM($O$16:$O74)+COUNTIF($Q75:AT75,"&gt;0")+1,
""))))),"")</f>
        <v/>
      </c>
      <c r="AV75" s="55" t="str">
        <f ca="1">IFERROR(IF($J$1=0,"",
IF(AND($J$1=1,AV$2=0,$M75=0),AV$3*$N75,
IF(AND($J$1=2,AV$2=0,$M75=0,OR($N75+AV$3=$I$27+1,AV$3=$N75)),SUM($O$16:$O74)+COUNTIF($Q75:AU75,"&gt;0")+1,
IF(AND($J$1=3,AV$2=0,$M75=0,$N75+AV$3&lt;&gt;$I$27+1,AV$3&lt;&gt;$N75),SUM($O$16:$O74)+COUNTIF($Q75:AU75,"&gt;0")+1,
IF(AND($J$1=4,AV$2=0,$M75=0,$N75+AV$3&lt;&gt;$I$27+1,AV$3&lt;&gt;$N75,AV$1-$L75=0),SUM($O$16:$O74)+COUNTIF($Q75:AU75,"&gt;0")+1,
""))))),"")</f>
        <v/>
      </c>
      <c r="AW75" s="55" t="str">
        <f ca="1">IFERROR(IF($J$1=0,"",
IF(AND($J$1=1,AW$2=0,$M75=0),AW$3*$N75,
IF(AND($J$1=2,AW$2=0,$M75=0,OR($N75+AW$3=$I$27+1,AW$3=$N75)),SUM($O$16:$O74)+COUNTIF($Q75:AV75,"&gt;0")+1,
IF(AND($J$1=3,AW$2=0,$M75=0,$N75+AW$3&lt;&gt;$I$27+1,AW$3&lt;&gt;$N75),SUM($O$16:$O74)+COUNTIF($Q75:AV75,"&gt;0")+1,
IF(AND($J$1=4,AW$2=0,$M75=0,$N75+AW$3&lt;&gt;$I$27+1,AW$3&lt;&gt;$N75,AW$1-$L75=0),SUM($O$16:$O74)+COUNTIF($Q75:AV75,"&gt;0")+1,
""))))),"")</f>
        <v/>
      </c>
      <c r="AX75" s="55" t="str">
        <f ca="1">IFERROR(IF($J$1=0,"",
IF(AND($J$1=1,AX$2=0,$M75=0),AX$3*$N75,
IF(AND($J$1=2,AX$2=0,$M75=0,OR($N75+AX$3=$I$27+1,AX$3=$N75)),SUM($O$16:$O74)+COUNTIF($Q75:AW75,"&gt;0")+1,
IF(AND($J$1=3,AX$2=0,$M75=0,$N75+AX$3&lt;&gt;$I$27+1,AX$3&lt;&gt;$N75),SUM($O$16:$O74)+COUNTIF($Q75:AW75,"&gt;0")+1,
IF(AND($J$1=4,AX$2=0,$M75=0,$N75+AX$3&lt;&gt;$I$27+1,AX$3&lt;&gt;$N75,AX$1-$L75=0),SUM($O$16:$O74)+COUNTIF($Q75:AW75,"&gt;0")+1,
""))))),"")</f>
        <v/>
      </c>
      <c r="AY75" s="55" t="str">
        <f ca="1">IFERROR(IF($J$1=0,"",
IF(AND($J$1=1,AY$2=0,$M75=0),AY$3*$N75,
IF(AND($J$1=2,AY$2=0,$M75=0,OR($N75+AY$3=$I$27+1,AY$3=$N75)),SUM($O$16:$O74)+COUNTIF($Q75:AX75,"&gt;0")+1,
IF(AND($J$1=3,AY$2=0,$M75=0,$N75+AY$3&lt;&gt;$I$27+1,AY$3&lt;&gt;$N75),SUM($O$16:$O74)+COUNTIF($Q75:AX75,"&gt;0")+1,
IF(AND($J$1=4,AY$2=0,$M75=0,$N75+AY$3&lt;&gt;$I$27+1,AY$3&lt;&gt;$N75,AY$1-$L75=0),SUM($O$16:$O74)+COUNTIF($Q75:AX75,"&gt;0")+1,
""))))),"")</f>
        <v/>
      </c>
      <c r="AZ75" s="55" t="str">
        <f ca="1">IFERROR(IF($J$1=0,"",
IF(AND($J$1=1,AZ$2=0,$M75=0),AZ$3*$N75,
IF(AND($J$1=2,AZ$2=0,$M75=0,OR($N75+AZ$3=$I$27+1,AZ$3=$N75)),SUM($O$16:$O74)+COUNTIF($Q75:AY75,"&gt;0")+1,
IF(AND($J$1=3,AZ$2=0,$M75=0,$N75+AZ$3&lt;&gt;$I$27+1,AZ$3&lt;&gt;$N75),SUM($O$16:$O74)+COUNTIF($Q75:AY75,"&gt;0")+1,
IF(AND($J$1=4,AZ$2=0,$M75=0,$N75+AZ$3&lt;&gt;$I$27+1,AZ$3&lt;&gt;$N75,AZ$1-$L75=0),SUM($O$16:$O74)+COUNTIF($Q75:AY75,"&gt;0")+1,
""))))),"")</f>
        <v/>
      </c>
      <c r="BA75" s="55" t="str">
        <f ca="1">IFERROR(IF($J$1=0,"",
IF(AND($J$1=1,BA$2=0,$M75=0),BA$3*$N75,
IF(AND($J$1=2,BA$2=0,$M75=0,OR($N75+BA$3=$I$27+1,BA$3=$N75)),SUM($O$16:$O74)+COUNTIF($Q75:AZ75,"&gt;0")+1,
IF(AND($J$1=3,BA$2=0,$M75=0,$N75+BA$3&lt;&gt;$I$27+1,BA$3&lt;&gt;$N75),SUM($O$16:$O74)+COUNTIF($Q75:AZ75,"&gt;0")+1,
IF(AND($J$1=4,BA$2=0,$M75=0,$N75+BA$3&lt;&gt;$I$27+1,BA$3&lt;&gt;$N75,BA$1-$L75=0),SUM($O$16:$O74)+COUNTIF($Q75:AZ75,"&gt;0")+1,
""))))),"")</f>
        <v/>
      </c>
      <c r="BB75" s="55" t="str">
        <f ca="1">IFERROR(IF($J$1=0,"",
IF(AND($J$1=1,BB$2=0,$M75=0),BB$3*$N75,
IF(AND($J$1=2,BB$2=0,$M75=0,OR($N75+BB$3=$I$27+1,BB$3=$N75)),SUM($O$16:$O74)+COUNTIF($Q75:BA75,"&gt;0")+1,
IF(AND($J$1=3,BB$2=0,$M75=0,$N75+BB$3&lt;&gt;$I$27+1,BB$3&lt;&gt;$N75),SUM($O$16:$O74)+COUNTIF($Q75:BA75,"&gt;0")+1,
IF(AND($J$1=4,BB$2=0,$M75=0,$N75+BB$3&lt;&gt;$I$27+1,BB$3&lt;&gt;$N75,BB$1-$L75=0),SUM($O$16:$O74)+COUNTIF($Q75:BA75,"&gt;0")+1,
""))))),"")</f>
        <v/>
      </c>
      <c r="BC75" s="55" t="str">
        <f ca="1">IFERROR(IF($J$1=0,"",
IF(AND($J$1=1,BC$2=0,$M75=0),BC$3*$N75,
IF(AND($J$1=2,BC$2=0,$M75=0,OR($N75+BC$3=$I$27+1,BC$3=$N75)),SUM($O$16:$O74)+COUNTIF($Q75:BB75,"&gt;0")+1,
IF(AND($J$1=3,BC$2=0,$M75=0,$N75+BC$3&lt;&gt;$I$27+1,BC$3&lt;&gt;$N75),SUM($O$16:$O74)+COUNTIF($Q75:BB75,"&gt;0")+1,
IF(AND($J$1=4,BC$2=0,$M75=0,$N75+BC$3&lt;&gt;$I$27+1,BC$3&lt;&gt;$N75,BC$1-$L75=0),SUM($O$16:$O74)+COUNTIF($Q75:BB75,"&gt;0")+1,
""))))),"")</f>
        <v/>
      </c>
      <c r="BD75" s="55" t="str">
        <f ca="1">IFERROR(IF($J$1=0,"",
IF(AND($J$1=1,BD$2=0,$M75=0),BD$3*$N75,
IF(AND($J$1=2,BD$2=0,$M75=0,OR($N75+BD$3=$I$27+1,BD$3=$N75)),SUM($O$16:$O74)+COUNTIF($Q75:BC75,"&gt;0")+1,
IF(AND($J$1=3,BD$2=0,$M75=0,$N75+BD$3&lt;&gt;$I$27+1,BD$3&lt;&gt;$N75),SUM($O$16:$O74)+COUNTIF($Q75:BC75,"&gt;0")+1,
IF(AND($J$1=4,BD$2=0,$M75=0,$N75+BD$3&lt;&gt;$I$27+1,BD$3&lt;&gt;$N75,BD$1-$L75=0),SUM($O$16:$O74)+COUNTIF($Q75:BC75,"&gt;0")+1,
""))))),"")</f>
        <v/>
      </c>
      <c r="BE75" s="55" t="str">
        <f ca="1">IFERROR(IF($J$1=0,"",
IF(AND($J$1=1,BE$2=0,$M75=0),BE$3*$N75,
IF(AND($J$1=2,BE$2=0,$M75=0,OR($N75+BE$3=$I$27+1,BE$3=$N75)),SUM($O$16:$O74)+COUNTIF($Q75:BD75,"&gt;0")+1,
IF(AND($J$1=3,BE$2=0,$M75=0,$N75+BE$3&lt;&gt;$I$27+1,BE$3&lt;&gt;$N75),SUM($O$16:$O74)+COUNTIF($Q75:BD75,"&gt;0")+1,
IF(AND($J$1=4,BE$2=0,$M75=0,$N75+BE$3&lt;&gt;$I$27+1,BE$3&lt;&gt;$N75,BE$1-$L75=0),SUM($O$16:$O74)+COUNTIF($Q75:BD75,"&gt;0")+1,
""))))),"")</f>
        <v/>
      </c>
      <c r="BF75" s="55" t="str">
        <f ca="1">IFERROR(IF($J$1=0,"",
IF(AND($J$1=1,BF$2=0,$M75=0),BF$3*$N75,
IF(AND($J$1=2,BF$2=0,$M75=0,OR($N75+BF$3=$I$27+1,BF$3=$N75)),SUM($O$16:$O74)+COUNTIF($Q75:BE75,"&gt;0")+1,
IF(AND($J$1=3,BF$2=0,$M75=0,$N75+BF$3&lt;&gt;$I$27+1,BF$3&lt;&gt;$N75),SUM($O$16:$O74)+COUNTIF($Q75:BE75,"&gt;0")+1,
IF(AND($J$1=4,BF$2=0,$M75=0,$N75+BF$3&lt;&gt;$I$27+1,BF$3&lt;&gt;$N75,BF$1-$L75=0),SUM($O$16:$O74)+COUNTIF($Q75:BE75,"&gt;0")+1,
""))))),"")</f>
        <v/>
      </c>
      <c r="BG75" s="55" t="str">
        <f ca="1">IFERROR(IF($J$1=0,"",
IF(AND($J$1=1,BG$2=0,$M75=0),BG$3*$N75,
IF(AND($J$1=2,BG$2=0,$M75=0,OR($N75+BG$3=$I$27+1,BG$3=$N75)),SUM($O$16:$O74)+COUNTIF($Q75:BF75,"&gt;0")+1,
IF(AND($J$1=3,BG$2=0,$M75=0,$N75+BG$3&lt;&gt;$I$27+1,BG$3&lt;&gt;$N75),SUM($O$16:$O74)+COUNTIF($Q75:BF75,"&gt;0")+1,
IF(AND($J$1=4,BG$2=0,$M75=0,$N75+BG$3&lt;&gt;$I$27+1,BG$3&lt;&gt;$N75,BG$1-$L75=0),SUM($O$16:$O74)+COUNTIF($Q75:BF75,"&gt;0")+1,
""))))),"")</f>
        <v/>
      </c>
      <c r="BH75" s="55" t="str">
        <f ca="1">IFERROR(IF($J$1=0,"",
IF(AND($J$1=1,BH$2=0,$M75=0),BH$3*$N75,
IF(AND($J$1=2,BH$2=0,$M75=0,OR($N75+BH$3=$I$27+1,BH$3=$N75)),SUM($O$16:$O74)+COUNTIF($Q75:BG75,"&gt;0")+1,
IF(AND($J$1=3,BH$2=0,$M75=0,$N75+BH$3&lt;&gt;$I$27+1,BH$3&lt;&gt;$N75),SUM($O$16:$O74)+COUNTIF($Q75:BG75,"&gt;0")+1,
IF(AND($J$1=4,BH$2=0,$M75=0,$N75+BH$3&lt;&gt;$I$27+1,BH$3&lt;&gt;$N75,BH$1-$L75=0),SUM($O$16:$O74)+COUNTIF($Q75:BG75,"&gt;0")+1,
""))))),"")</f>
        <v/>
      </c>
      <c r="BI75" s="55" t="str">
        <f ca="1">IFERROR(IF($J$1=0,"",
IF(AND($J$1=1,BI$2=0,$M75=0),BI$3*$N75,
IF(AND($J$1=2,BI$2=0,$M75=0,OR($N75+BI$3=$I$27+1,BI$3=$N75)),SUM($O$16:$O74)+COUNTIF($Q75:BH75,"&gt;0")+1,
IF(AND($J$1=3,BI$2=0,$M75=0,$N75+BI$3&lt;&gt;$I$27+1,BI$3&lt;&gt;$N75),SUM($O$16:$O74)+COUNTIF($Q75:BH75,"&gt;0")+1,
IF(AND($J$1=4,BI$2=0,$M75=0,$N75+BI$3&lt;&gt;$I$27+1,BI$3&lt;&gt;$N75,BI$1-$L75=0),SUM($O$16:$O74)+COUNTIF($Q75:BH75,"&gt;0")+1,
""))))),"")</f>
        <v/>
      </c>
      <c r="BJ75" s="55" t="str">
        <f ca="1">IFERROR(IF($J$1=0,"",
IF(AND($J$1=1,BJ$2=0,$M75=0),BJ$3*$N75,
IF(AND($J$1=2,BJ$2=0,$M75=0,OR($N75+BJ$3=$I$27+1,BJ$3=$N75)),SUM($O$16:$O74)+COUNTIF($Q75:BI75,"&gt;0")+1,
IF(AND($J$1=3,BJ$2=0,$M75=0,$N75+BJ$3&lt;&gt;$I$27+1,BJ$3&lt;&gt;$N75),SUM($O$16:$O74)+COUNTIF($Q75:BI75,"&gt;0")+1,
IF(AND($J$1=4,BJ$2=0,$M75=0,$N75+BJ$3&lt;&gt;$I$27+1,BJ$3&lt;&gt;$N75,BJ$1-$L75=0),SUM($O$16:$O74)+COUNTIF($Q75:BI75,"&gt;0")+1,
""))))),"")</f>
        <v/>
      </c>
      <c r="BK75" s="55" t="str">
        <f ca="1">IFERROR(IF($J$1=0,"",
IF(AND($J$1=1,BK$2=0,$M75=0),BK$3*$N75,
IF(AND($J$1=2,BK$2=0,$M75=0,OR($N75+BK$3=$I$27+1,BK$3=$N75)),SUM($O$16:$O74)+COUNTIF($Q75:BJ75,"&gt;0")+1,
IF(AND($J$1=3,BK$2=0,$M75=0,$N75+BK$3&lt;&gt;$I$27+1,BK$3&lt;&gt;$N75),SUM($O$16:$O74)+COUNTIF($Q75:BJ75,"&gt;0")+1,
IF(AND($J$1=4,BK$2=0,$M75=0,$N75+BK$3&lt;&gt;$I$27+1,BK$3&lt;&gt;$N75,BK$1-$L75=0),SUM($O$16:$O74)+COUNTIF($Q75:BJ75,"&gt;0")+1,
""))))),"")</f>
        <v/>
      </c>
      <c r="BL75" s="55" t="str">
        <f ca="1">IFERROR(IF($J$1=0,"",
IF(AND($J$1=1,BL$2=0,$M75=0),BL$3*$N75,
IF(AND($J$1=2,BL$2=0,$M75=0,OR($N75+BL$3=$I$27+1,BL$3=$N75)),SUM($O$16:$O74)+COUNTIF($Q75:BK75,"&gt;0")+1,
IF(AND($J$1=3,BL$2=0,$M75=0,$N75+BL$3&lt;&gt;$I$27+1,BL$3&lt;&gt;$N75),SUM($O$16:$O74)+COUNTIF($Q75:BK75,"&gt;0")+1,
IF(AND($J$1=4,BL$2=0,$M75=0,$N75+BL$3&lt;&gt;$I$27+1,BL$3&lt;&gt;$N75,BL$1-$L75=0),SUM($O$16:$O74)+COUNTIF($Q75:BK75,"&gt;0")+1,
""))))),"")</f>
        <v/>
      </c>
      <c r="BM75" s="55" t="str">
        <f ca="1">IFERROR(IF($J$1=0,"",
IF(AND($J$1=1,BM$2=0,$M75=0),BM$3*$N75,
IF(AND($J$1=2,BM$2=0,$M75=0,OR($N75+BM$3=$I$27+1,BM$3=$N75)),SUM($O$16:$O74)+COUNTIF($Q75:BL75,"&gt;0")+1,
IF(AND($J$1=3,BM$2=0,$M75=0,$N75+BM$3&lt;&gt;$I$27+1,BM$3&lt;&gt;$N75),SUM($O$16:$O74)+COUNTIF($Q75:BL75,"&gt;0")+1,
IF(AND($J$1=4,BM$2=0,$M75=0,$N75+BM$3&lt;&gt;$I$27+1,BM$3&lt;&gt;$N75,BM$1-$L75=0),SUM($O$16:$O74)+COUNTIF($Q75:BL75,"&gt;0")+1,
""))))),"")</f>
        <v/>
      </c>
      <c r="BN75" s="55" t="str">
        <f ca="1">IFERROR(IF($J$1=0,"",
IF(AND($J$1=1,BN$2=0,$M75=0),BN$3*$N75,
IF(AND($J$1=2,BN$2=0,$M75=0,OR($N75+BN$3=$I$27+1,BN$3=$N75)),SUM($O$16:$O74)+COUNTIF($Q75:BM75,"&gt;0")+1,
IF(AND($J$1=3,BN$2=0,$M75=0,$N75+BN$3&lt;&gt;$I$27+1,BN$3&lt;&gt;$N75),SUM($O$16:$O74)+COUNTIF($Q75:BM75,"&gt;0")+1,
IF(AND($J$1=4,BN$2=0,$M75=0,$N75+BN$3&lt;&gt;$I$27+1,BN$3&lt;&gt;$N75,BN$1-$L75=0),SUM($O$16:$O74)+COUNTIF($Q75:BM75,"&gt;0")+1,
""))))),"")</f>
        <v/>
      </c>
      <c r="BO75" s="55" t="str">
        <f ca="1">IFERROR(IF($J$1=0,"",
IF(AND($J$1=1,BO$2=0,$M75=0),BO$3*$N75,
IF(AND($J$1=2,BO$2=0,$M75=0,OR($N75+BO$3=$I$27+1,BO$3=$N75)),SUM($O$16:$O74)+COUNTIF($Q75:BN75,"&gt;0")+1,
IF(AND($J$1=3,BO$2=0,$M75=0,$N75+BO$3&lt;&gt;$I$27+1,BO$3&lt;&gt;$N75),SUM($O$16:$O74)+COUNTIF($Q75:BN75,"&gt;0")+1,
IF(AND($J$1=4,BO$2=0,$M75=0,$N75+BO$3&lt;&gt;$I$27+1,BO$3&lt;&gt;$N75,BO$1-$L75=0),SUM($O$16:$O74)+COUNTIF($Q75:BN75,"&gt;0")+1,
""))))),"")</f>
        <v/>
      </c>
      <c r="BP75" s="55" t="str">
        <f ca="1">IFERROR(IF($J$1=0,"",
IF(AND($J$1=1,BP$2=0,$M75=0),BP$3*$N75,
IF(AND($J$1=2,BP$2=0,$M75=0,OR($N75+BP$3=$I$27+1,BP$3=$N75)),SUM($O$16:$O74)+COUNTIF($Q75:BO75,"&gt;0")+1,
IF(AND($J$1=3,BP$2=0,$M75=0,$N75+BP$3&lt;&gt;$I$27+1,BP$3&lt;&gt;$N75),SUM($O$16:$O74)+COUNTIF($Q75:BO75,"&gt;0")+1,
IF(AND($J$1=4,BP$2=0,$M75=0,$N75+BP$3&lt;&gt;$I$27+1,BP$3&lt;&gt;$N75,BP$1-$L75=0),SUM($O$16:$O74)+COUNTIF($Q75:BO75,"&gt;0")+1,
""))))),"")</f>
        <v/>
      </c>
      <c r="BQ75" s="55" t="str">
        <f ca="1">IFERROR(IF($J$1=0,"",
IF(AND($J$1=1,BQ$2=0,$M75=0),BQ$3*$N75,
IF(AND($J$1=2,BQ$2=0,$M75=0,OR($N75+BQ$3=$I$27+1,BQ$3=$N75)),SUM($O$16:$O74)+COUNTIF($Q75:BP75,"&gt;0")+1,
IF(AND($J$1=3,BQ$2=0,$M75=0,$N75+BQ$3&lt;&gt;$I$27+1,BQ$3&lt;&gt;$N75),SUM($O$16:$O74)+COUNTIF($Q75:BP75,"&gt;0")+1,
IF(AND($J$1=4,BQ$2=0,$M75=0,$N75+BQ$3&lt;&gt;$I$27+1,BQ$3&lt;&gt;$N75,BQ$1-$L75=0),SUM($O$16:$O74)+COUNTIF($Q75:BP75,"&gt;0")+1,
""))))),"")</f>
        <v/>
      </c>
      <c r="BR75" s="55" t="str">
        <f ca="1">IFERROR(IF($J$1=0,"",
IF(AND($J$1=1,BR$2=0,$M75=0),BR$3*$N75,
IF(AND($J$1=2,BR$2=0,$M75=0,OR($N75+BR$3=$I$27+1,BR$3=$N75)),SUM($O$16:$O74)+COUNTIF($Q75:BQ75,"&gt;0")+1,
IF(AND($J$1=3,BR$2=0,$M75=0,$N75+BR$3&lt;&gt;$I$27+1,BR$3&lt;&gt;$N75),SUM($O$16:$O74)+COUNTIF($Q75:BQ75,"&gt;0")+1,
IF(AND($J$1=4,BR$2=0,$M75=0,$N75+BR$3&lt;&gt;$I$27+1,BR$3&lt;&gt;$N75,BR$1-$L75=0),SUM($O$16:$O74)+COUNTIF($Q75:BQ75,"&gt;0")+1,
""))))),"")</f>
        <v/>
      </c>
      <c r="BS75" s="55" t="str">
        <f ca="1">IFERROR(IF($J$1=0,"",
IF(AND($J$1=1,BS$2=0,$M75=0),BS$3*$N75,
IF(AND($J$1=2,BS$2=0,$M75=0,OR($N75+BS$3=$I$27+1,BS$3=$N75)),SUM($O$16:$O74)+COUNTIF($Q75:BR75,"&gt;0")+1,
IF(AND($J$1=3,BS$2=0,$M75=0,$N75+BS$3&lt;&gt;$I$27+1,BS$3&lt;&gt;$N75),SUM($O$16:$O74)+COUNTIF($Q75:BR75,"&gt;0")+1,
IF(AND($J$1=4,BS$2=0,$M75=0,$N75+BS$3&lt;&gt;$I$27+1,BS$3&lt;&gt;$N75,BS$1-$L75=0),SUM($O$16:$O74)+COUNTIF($Q75:BR75,"&gt;0")+1,
""))))),"")</f>
        <v/>
      </c>
      <c r="BT75" s="55" t="str">
        <f ca="1">IFERROR(IF($J$1=0,"",
IF(AND($J$1=1,BT$2=0,$M75=0),BT$3*$N75,
IF(AND($J$1=2,BT$2=0,$M75=0,OR($N75+BT$3=$I$27+1,BT$3=$N75)),SUM($O$16:$O74)+COUNTIF($Q75:BS75,"&gt;0")+1,
IF(AND($J$1=3,BT$2=0,$M75=0,$N75+BT$3&lt;&gt;$I$27+1,BT$3&lt;&gt;$N75),SUM($O$16:$O74)+COUNTIF($Q75:BS75,"&gt;0")+1,
IF(AND($J$1=4,BT$2=0,$M75=0,$N75+BT$3&lt;&gt;$I$27+1,BT$3&lt;&gt;$N75,BT$1-$L75=0),SUM($O$16:$O74)+COUNTIF($Q75:BS75,"&gt;0")+1,
""))))),"")</f>
        <v/>
      </c>
      <c r="BU75" s="55" t="str">
        <f ca="1">IFERROR(IF($J$1=0,"",
IF(AND($J$1=1,BU$2=0,$M75=0),BU$3*$N75,
IF(AND($J$1=2,BU$2=0,$M75=0,OR($N75+BU$3=$I$27+1,BU$3=$N75)),SUM($O$16:$O74)+COUNTIF($Q75:BT75,"&gt;0")+1,
IF(AND($J$1=3,BU$2=0,$M75=0,$N75+BU$3&lt;&gt;$I$27+1,BU$3&lt;&gt;$N75),SUM($O$16:$O74)+COUNTIF($Q75:BT75,"&gt;0")+1,
IF(AND($J$1=4,BU$2=0,$M75=0,$N75+BU$3&lt;&gt;$I$27+1,BU$3&lt;&gt;$N75,BU$1-$L75=0),SUM($O$16:$O74)+COUNTIF($Q75:BT75,"&gt;0")+1,
""))))),"")</f>
        <v/>
      </c>
      <c r="BV75" s="55" t="str">
        <f ca="1">IFERROR(IF($J$1=0,"",
IF(AND($J$1=1,BV$2=0,$M75=0),BV$3*$N75,
IF(AND($J$1=2,BV$2=0,$M75=0,OR($N75+BV$3=$I$27+1,BV$3=$N75)),SUM($O$16:$O74)+COUNTIF($Q75:BU75,"&gt;0")+1,
IF(AND($J$1=3,BV$2=0,$M75=0,$N75+BV$3&lt;&gt;$I$27+1,BV$3&lt;&gt;$N75),SUM($O$16:$O74)+COUNTIF($Q75:BU75,"&gt;0")+1,
IF(AND($J$1=4,BV$2=0,$M75=0,$N75+BV$3&lt;&gt;$I$27+1,BV$3&lt;&gt;$N75,BV$1-$L75=0),SUM($O$16:$O74)+COUNTIF($Q75:BU75,"&gt;0")+1,
""))))),"")</f>
        <v/>
      </c>
      <c r="BW75" s="55" t="str">
        <f ca="1">IFERROR(IF($J$1=0,"",
IF(AND($J$1=1,BW$2=0,$M75=0),BW$3*$N75,
IF(AND($J$1=2,BW$2=0,$M75=0,OR($N75+BW$3=$I$27+1,BW$3=$N75)),SUM($O$16:$O74)+COUNTIF($Q75:BV75,"&gt;0")+1,
IF(AND($J$1=3,BW$2=0,$M75=0,$N75+BW$3&lt;&gt;$I$27+1,BW$3&lt;&gt;$N75),SUM($O$16:$O74)+COUNTIF($Q75:BV75,"&gt;0")+1,
IF(AND($J$1=4,BW$2=0,$M75=0,$N75+BW$3&lt;&gt;$I$27+1,BW$3&lt;&gt;$N75,BW$1-$L75=0),SUM($O$16:$O74)+COUNTIF($Q75:BV75,"&gt;0")+1,
""))))),"")</f>
        <v/>
      </c>
      <c r="BX75" s="55" t="str">
        <f ca="1">IFERROR(IF($J$1=0,"",
IF(AND($J$1=1,BX$2=0,$M75=0),BX$3*$N75,
IF(AND($J$1=2,BX$2=0,$M75=0,OR($N75+BX$3=$I$27+1,BX$3=$N75)),SUM($O$16:$O74)+COUNTIF($Q75:BW75,"&gt;0")+1,
IF(AND($J$1=3,BX$2=0,$M75=0,$N75+BX$3&lt;&gt;$I$27+1,BX$3&lt;&gt;$N75),SUM($O$16:$O74)+COUNTIF($Q75:BW75,"&gt;0")+1,
IF(AND($J$1=4,BX$2=0,$M75=0,$N75+BX$3&lt;&gt;$I$27+1,BX$3&lt;&gt;$N75,BX$1-$L75=0),SUM($O$16:$O74)+COUNTIF($Q75:BW75,"&gt;0")+1,
""))))),"")</f>
        <v/>
      </c>
      <c r="BY75" s="55" t="str">
        <f ca="1">IFERROR(IF($J$1=0,"",
IF(AND($J$1=1,BY$2=0,$M75=0),BY$3*$N75,
IF(AND($J$1=2,BY$2=0,$M75=0,OR($N75+BY$3=$I$27+1,BY$3=$N75)),SUM($O$16:$O74)+COUNTIF($Q75:BX75,"&gt;0")+1,
IF(AND($J$1=3,BY$2=0,$M75=0,$N75+BY$3&lt;&gt;$I$27+1,BY$3&lt;&gt;$N75),SUM($O$16:$O74)+COUNTIF($Q75:BX75,"&gt;0")+1,
IF(AND($J$1=4,BY$2=0,$M75=0,$N75+BY$3&lt;&gt;$I$27+1,BY$3&lt;&gt;$N75,BY$1-$L75=0),SUM($O$16:$O74)+COUNTIF($Q75:BX75,"&gt;0")+1,
""))))),"")</f>
        <v/>
      </c>
      <c r="BZ75" s="55" t="str">
        <f ca="1">IFERROR(IF($J$1=0,"",
IF(AND($J$1=1,BZ$2=0,$M75=0),BZ$3*$N75,
IF(AND($J$1=2,BZ$2=0,$M75=0,OR($N75+BZ$3=$I$27+1,BZ$3=$N75)),SUM($O$16:$O74)+COUNTIF($Q75:BY75,"&gt;0")+1,
IF(AND($J$1=3,BZ$2=0,$M75=0,$N75+BZ$3&lt;&gt;$I$27+1,BZ$3&lt;&gt;$N75),SUM($O$16:$O74)+COUNTIF($Q75:BY75,"&gt;0")+1,
IF(AND($J$1=4,BZ$2=0,$M75=0,$N75+BZ$3&lt;&gt;$I$27+1,BZ$3&lt;&gt;$N75,BZ$1-$L75=0),SUM($O$16:$O74)+COUNTIF($Q75:BY75,"&gt;0")+1,
""))))),"")</f>
        <v/>
      </c>
      <c r="CA75" s="55" t="str">
        <f ca="1">IFERROR(IF($J$1=0,"",
IF(AND($J$1=1,CA$2=0,$M75=0),CA$3*$N75,
IF(AND($J$1=2,CA$2=0,$M75=0,OR($N75+CA$3=$I$27+1,CA$3=$N75)),SUM($O$16:$O74)+COUNTIF($Q75:BZ75,"&gt;0")+1,
IF(AND($J$1=3,CA$2=0,$M75=0,$N75+CA$3&lt;&gt;$I$27+1,CA$3&lt;&gt;$N75),SUM($O$16:$O74)+COUNTIF($Q75:BZ75,"&gt;0")+1,
IF(AND($J$1=4,CA$2=0,$M75=0,$N75+CA$3&lt;&gt;$I$27+1,CA$3&lt;&gt;$N75,CA$1-$L75=0),SUM($O$16:$O74)+COUNTIF($Q75:BZ75,"&gt;0")+1,
""))))),"")</f>
        <v/>
      </c>
      <c r="CB75" s="55" t="str">
        <f ca="1">IFERROR(IF($J$1=0,"",
IF(AND($J$1=1,CB$2=0,$M75=0),CB$3*$N75,
IF(AND($J$1=2,CB$2=0,$M75=0,OR($N75+CB$3=$I$27+1,CB$3=$N75)),SUM($O$16:$O74)+COUNTIF($Q75:CA75,"&gt;0")+1,
IF(AND($J$1=3,CB$2=0,$M75=0,$N75+CB$3&lt;&gt;$I$27+1,CB$3&lt;&gt;$N75),SUM($O$16:$O74)+COUNTIF($Q75:CA75,"&gt;0")+1,
IF(AND($J$1=4,CB$2=0,$M75=0,$N75+CB$3&lt;&gt;$I$27+1,CB$3&lt;&gt;$N75,CB$1-$L75=0),SUM($O$16:$O74)+COUNTIF($Q75:CA75,"&gt;0")+1,
""))))),"")</f>
        <v/>
      </c>
      <c r="CC75" s="55" t="str">
        <f ca="1">IFERROR(IF($J$1=0,"",
IF(AND($J$1=1,CC$2=0,$M75=0),CC$3*$N75,
IF(AND($J$1=2,CC$2=0,$M75=0,OR($N75+CC$3=$I$27+1,CC$3=$N75)),SUM($O$16:$O74)+COUNTIF($Q75:CB75,"&gt;0")+1,
IF(AND($J$1=3,CC$2=0,$M75=0,$N75+CC$3&lt;&gt;$I$27+1,CC$3&lt;&gt;$N75),SUM($O$16:$O74)+COUNTIF($Q75:CB75,"&gt;0")+1,
IF(AND($J$1=4,CC$2=0,$M75=0,$N75+CC$3&lt;&gt;$I$27+1,CC$3&lt;&gt;$N75,CC$1-$L75=0),SUM($O$16:$O74)+COUNTIF($Q75:CB75,"&gt;0")+1,
""))))),"")</f>
        <v/>
      </c>
      <c r="CD75" s="55" t="str">
        <f ca="1">IFERROR(IF($J$1=0,"",
IF(AND($J$1=1,CD$2=0,$M75=0),CD$3*$N75,
IF(AND($J$1=2,CD$2=0,$M75=0,OR($N75+CD$3=$I$27+1,CD$3=$N75)),SUM($O$16:$O74)+COUNTIF($Q75:CC75,"&gt;0")+1,
IF(AND($J$1=3,CD$2=0,$M75=0,$N75+CD$3&lt;&gt;$I$27+1,CD$3&lt;&gt;$N75),SUM($O$16:$O74)+COUNTIF($Q75:CC75,"&gt;0")+1,
IF(AND($J$1=4,CD$2=0,$M75=0,$N75+CD$3&lt;&gt;$I$27+1,CD$3&lt;&gt;$N75,CD$1-$L75=0),SUM($O$16:$O74)+COUNTIF($Q75:CC75,"&gt;0")+1,
""))))),"")</f>
        <v/>
      </c>
      <c r="CE75" s="55" t="str">
        <f ca="1">IFERROR(IF($J$1=0,"",
IF(AND($J$1=1,CE$2=0,$M75=0),CE$3*$N75,
IF(AND($J$1=2,CE$2=0,$M75=0,OR($N75+CE$3=$I$27+1,CE$3=$N75)),SUM($O$16:$O74)+COUNTIF($Q75:CD75,"&gt;0")+1,
IF(AND($J$1=3,CE$2=0,$M75=0,$N75+CE$3&lt;&gt;$I$27+1,CE$3&lt;&gt;$N75),SUM($O$16:$O74)+COUNTIF($Q75:CD75,"&gt;0")+1,
IF(AND($J$1=4,CE$2=0,$M75=0,$N75+CE$3&lt;&gt;$I$27+1,CE$3&lt;&gt;$N75,CE$1-$L75=0),SUM($O$16:$O74)+COUNTIF($Q75:CD75,"&gt;0")+1,
""))))),"")</f>
        <v/>
      </c>
      <c r="CF75" s="55" t="str">
        <f ca="1">IFERROR(IF($J$1=0,"",
IF(AND($J$1=1,CF$2=0,$M75=0),CF$3*$N75,
IF(AND($J$1=2,CF$2=0,$M75=0,OR($N75+CF$3=$I$27+1,CF$3=$N75)),SUM($O$16:$O74)+COUNTIF($Q75:CE75,"&gt;0")+1,
IF(AND($J$1=3,CF$2=0,$M75=0,$N75+CF$3&lt;&gt;$I$27+1,CF$3&lt;&gt;$N75),SUM($O$16:$O74)+COUNTIF($Q75:CE75,"&gt;0")+1,
IF(AND($J$1=4,CF$2=0,$M75=0,$N75+CF$3&lt;&gt;$I$27+1,CF$3&lt;&gt;$N75,CF$1-$L75=0),SUM($O$16:$O74)+COUNTIF($Q75:CE75,"&gt;0")+1,
""))))),"")</f>
        <v/>
      </c>
      <c r="CG75" s="55" t="str">
        <f ca="1">IFERROR(IF($J$1=0,"",
IF(AND($J$1=1,CG$2=0,$M75=0),CG$3*$N75,
IF(AND($J$1=2,CG$2=0,$M75=0,OR($N75+CG$3=$I$27+1,CG$3=$N75)),SUM($O$16:$O74)+COUNTIF($Q75:CF75,"&gt;0")+1,
IF(AND($J$1=3,CG$2=0,$M75=0,$N75+CG$3&lt;&gt;$I$27+1,CG$3&lt;&gt;$N75),SUM($O$16:$O74)+COUNTIF($Q75:CF75,"&gt;0")+1,
IF(AND($J$1=4,CG$2=0,$M75=0,$N75+CG$3&lt;&gt;$I$27+1,CG$3&lt;&gt;$N75,CG$1-$L75=0),SUM($O$16:$O74)+COUNTIF($Q75:CF75,"&gt;0")+1,
""))))),"")</f>
        <v/>
      </c>
      <c r="CH75" s="55" t="str">
        <f ca="1">IFERROR(IF($J$1=0,"",
IF(AND($J$1=1,CH$2=0,$M75=0),CH$3*$N75,
IF(AND($J$1=2,CH$2=0,$M75=0,OR($N75+CH$3=$I$27+1,CH$3=$N75)),SUM($O$16:$O74)+COUNTIF($Q75:CG75,"&gt;0")+1,
IF(AND($J$1=3,CH$2=0,$M75=0,$N75+CH$3&lt;&gt;$I$27+1,CH$3&lt;&gt;$N75),SUM($O$16:$O74)+COUNTIF($Q75:CG75,"&gt;0")+1,
IF(AND($J$1=4,CH$2=0,$M75=0,$N75+CH$3&lt;&gt;$I$27+1,CH$3&lt;&gt;$N75,CH$1-$L75=0),SUM($O$16:$O74)+COUNTIF($Q75:CG75,"&gt;0")+1,
""))))),"")</f>
        <v/>
      </c>
      <c r="CI75" s="55" t="str">
        <f ca="1">IFERROR(IF($J$1=0,"",
IF(AND($J$1=1,CI$2=0,$M75=0),CI$3*$N75,
IF(AND($J$1=2,CI$2=0,$M75=0,OR($N75+CI$3=$I$27+1,CI$3=$N75)),SUM($O$16:$O74)+COUNTIF($Q75:CH75,"&gt;0")+1,
IF(AND($J$1=3,CI$2=0,$M75=0,$N75+CI$3&lt;&gt;$I$27+1,CI$3&lt;&gt;$N75),SUM($O$16:$O74)+COUNTIF($Q75:CH75,"&gt;0")+1,
IF(AND($J$1=4,CI$2=0,$M75=0,$N75+CI$3&lt;&gt;$I$27+1,CI$3&lt;&gt;$N75,CI$1-$L75=0),SUM($O$16:$O74)+COUNTIF($Q75:CH75,"&gt;0")+1,
""))))),"")</f>
        <v/>
      </c>
      <c r="CJ75" s="55" t="str">
        <f ca="1">IFERROR(IF($J$1=0,"",
IF(AND($J$1=1,CJ$2=0,$M75=0),CJ$3*$N75,
IF(AND($J$1=2,CJ$2=0,$M75=0,OR($N75+CJ$3=$I$27+1,CJ$3=$N75)),SUM($O$16:$O74)+COUNTIF($Q75:CI75,"&gt;0")+1,
IF(AND($J$1=3,CJ$2=0,$M75=0,$N75+CJ$3&lt;&gt;$I$27+1,CJ$3&lt;&gt;$N75),SUM($O$16:$O74)+COUNTIF($Q75:CI75,"&gt;0")+1,
IF(AND($J$1=4,CJ$2=0,$M75=0,$N75+CJ$3&lt;&gt;$I$27+1,CJ$3&lt;&gt;$N75,CJ$1-$L75=0),SUM($O$16:$O74)+COUNTIF($Q75:CI75,"&gt;0")+1,
""))))),"")</f>
        <v/>
      </c>
      <c r="CK75" s="55" t="str">
        <f ca="1">IFERROR(IF($J$1=0,"",
IF(AND($J$1=1,CK$2=0,$M75=0),CK$3*$N75,
IF(AND($J$1=2,CK$2=0,$M75=0,OR($N75+CK$3=$I$27+1,CK$3=$N75)),SUM($O$16:$O74)+COUNTIF($Q75:CJ75,"&gt;0")+1,
IF(AND($J$1=3,CK$2=0,$M75=0,$N75+CK$3&lt;&gt;$I$27+1,CK$3&lt;&gt;$N75),SUM($O$16:$O74)+COUNTIF($Q75:CJ75,"&gt;0")+1,
IF(AND($J$1=4,CK$2=0,$M75=0,$N75+CK$3&lt;&gt;$I$27+1,CK$3&lt;&gt;$N75,CK$1-$L75=0),SUM($O$16:$O74)+COUNTIF($Q75:CJ75,"&gt;0")+1,
""))))),"")</f>
        <v/>
      </c>
      <c r="CL75" s="55" t="str">
        <f ca="1">IFERROR(IF($J$1=0,"",
IF(AND($J$1=1,CL$2=0,$M75=0),CL$3*$N75,
IF(AND($J$1=2,CL$2=0,$M75=0,OR($N75+CL$3=$I$27+1,CL$3=$N75)),SUM($O$16:$O74)+COUNTIF($Q75:CK75,"&gt;0")+1,
IF(AND($J$1=3,CL$2=0,$M75=0,$N75+CL$3&lt;&gt;$I$27+1,CL$3&lt;&gt;$N75),SUM($O$16:$O74)+COUNTIF($Q75:CK75,"&gt;0")+1,
IF(AND($J$1=4,CL$2=0,$M75=0,$N75+CL$3&lt;&gt;$I$27+1,CL$3&lt;&gt;$N75,CL$1-$L75=0),SUM($O$16:$O74)+COUNTIF($Q75:CK75,"&gt;0")+1,
""))))),"")</f>
        <v/>
      </c>
      <c r="CM75" s="55" t="str">
        <f ca="1">IFERROR(IF($J$1=0,"",
IF(AND($J$1=1,CM$2=0,$M75=0),CM$3*$N75,
IF(AND($J$1=2,CM$2=0,$M75=0,OR($N75+CM$3=$I$27+1,CM$3=$N75)),SUM($O$16:$O74)+COUNTIF($Q75:CL75,"&gt;0")+1,
IF(AND($J$1=3,CM$2=0,$M75=0,$N75+CM$3&lt;&gt;$I$27+1,CM$3&lt;&gt;$N75),SUM($O$16:$O74)+COUNTIF($Q75:CL75,"&gt;0")+1,
IF(AND($J$1=4,CM$2=0,$M75=0,$N75+CM$3&lt;&gt;$I$27+1,CM$3&lt;&gt;$N75,CM$1-$L75=0),SUM($O$16:$O74)+COUNTIF($Q75:CL75,"&gt;0")+1,
""))))),"")</f>
        <v/>
      </c>
      <c r="CN75" s="55" t="str">
        <f ca="1">IFERROR(IF($J$1=0,"",
IF(AND($J$1=1,CN$2=0,$M75=0),CN$3*$N75,
IF(AND($J$1=2,CN$2=0,$M75=0,OR($N75+CN$3=$I$27+1,CN$3=$N75)),SUM($O$16:$O74)+COUNTIF($Q75:CM75,"&gt;0")+1,
IF(AND($J$1=3,CN$2=0,$M75=0,$N75+CN$3&lt;&gt;$I$27+1,CN$3&lt;&gt;$N75),SUM($O$16:$O74)+COUNTIF($Q75:CM75,"&gt;0")+1,
IF(AND($J$1=4,CN$2=0,$M75=0,$N75+CN$3&lt;&gt;$I$27+1,CN$3&lt;&gt;$N75,CN$1-$L75=0),SUM($O$16:$O74)+COUNTIF($Q75:CM75,"&gt;0")+1,
""))))),"")</f>
        <v/>
      </c>
      <c r="CO75" s="55" t="str">
        <f ca="1">IFERROR(IF($J$1=0,"",
IF(AND($J$1=1,CO$2=0,$M75=0),CO$3*$N75,
IF(AND($J$1=2,CO$2=0,$M75=0,OR($N75+CO$3=$I$27+1,CO$3=$N75)),SUM($O$16:$O74)+COUNTIF($Q75:CN75,"&gt;0")+1,
IF(AND($J$1=3,CO$2=0,$M75=0,$N75+CO$3&lt;&gt;$I$27+1,CO$3&lt;&gt;$N75),SUM($O$16:$O74)+COUNTIF($Q75:CN75,"&gt;0")+1,
IF(AND($J$1=4,CO$2=0,$M75=0,$N75+CO$3&lt;&gt;$I$27+1,CO$3&lt;&gt;$N75,CO$1-$L75=0),SUM($O$16:$O74)+COUNTIF($Q75:CN75,"&gt;0")+1,
""))))),"")</f>
        <v/>
      </c>
      <c r="CP75" s="55" t="str">
        <f ca="1">IFERROR(IF($J$1=0,"",
IF(AND($J$1=1,CP$2=0,$M75=0),CP$3*$N75,
IF(AND($J$1=2,CP$2=0,$M75=0,OR($N75+CP$3=$I$27+1,CP$3=$N75)),SUM($O$16:$O74)+COUNTIF($Q75:CO75,"&gt;0")+1,
IF(AND($J$1=3,CP$2=0,$M75=0,$N75+CP$3&lt;&gt;$I$27+1,CP$3&lt;&gt;$N75),SUM($O$16:$O74)+COUNTIF($Q75:CO75,"&gt;0")+1,
IF(AND($J$1=4,CP$2=0,$M75=0,$N75+CP$3&lt;&gt;$I$27+1,CP$3&lt;&gt;$N75,CP$1-$L75=0),SUM($O$16:$O74)+COUNTIF($Q75:CO75,"&gt;0")+1,
""))))),"")</f>
        <v/>
      </c>
      <c r="CQ75" s="55" t="str">
        <f ca="1">IFERROR(IF($J$1=0,"",
IF(AND($J$1=1,CQ$2=0,$M75=0),CQ$3*$N75,
IF(AND($J$1=2,CQ$2=0,$M75=0,OR($N75+CQ$3=$I$27+1,CQ$3=$N75)),SUM($O$16:$O74)+COUNTIF($Q75:CP75,"&gt;0")+1,
IF(AND($J$1=3,CQ$2=0,$M75=0,$N75+CQ$3&lt;&gt;$I$27+1,CQ$3&lt;&gt;$N75),SUM($O$16:$O74)+COUNTIF($Q75:CP75,"&gt;0")+1,
IF(AND($J$1=4,CQ$2=0,$M75=0,$N75+CQ$3&lt;&gt;$I$27+1,CQ$3&lt;&gt;$N75,CQ$1-$L75=0),SUM($O$16:$O74)+COUNTIF($Q75:CP75,"&gt;0")+1,
""))))),"")</f>
        <v/>
      </c>
      <c r="CR75" s="55" t="str">
        <f ca="1">IFERROR(IF($J$1=0,"",
IF(AND($J$1=1,CR$2=0,$M75=0),CR$3*$N75,
IF(AND($J$1=2,CR$2=0,$M75=0,OR($N75+CR$3=$I$27+1,CR$3=$N75)),SUM($O$16:$O74)+COUNTIF($Q75:CQ75,"&gt;0")+1,
IF(AND($J$1=3,CR$2=0,$M75=0,$N75+CR$3&lt;&gt;$I$27+1,CR$3&lt;&gt;$N75),SUM($O$16:$O74)+COUNTIF($Q75:CQ75,"&gt;0")+1,
IF(AND($J$1=4,CR$2=0,$M75=0,$N75+CR$3&lt;&gt;$I$27+1,CR$3&lt;&gt;$N75,CR$1-$L75=0),SUM($O$16:$O74)+COUNTIF($Q75:CQ75,"&gt;0")+1,
""))))),"")</f>
        <v/>
      </c>
      <c r="CS75" s="55" t="str">
        <f ca="1">IFERROR(IF($J$1=0,"",
IF(AND($J$1=1,CS$2=0,$M75=0),CS$3*$N75,
IF(AND($J$1=2,CS$2=0,$M75=0,OR($N75+CS$3=$I$27+1,CS$3=$N75)),SUM($O$16:$O74)+COUNTIF($Q75:CR75,"&gt;0")+1,
IF(AND($J$1=3,CS$2=0,$M75=0,$N75+CS$3&lt;&gt;$I$27+1,CS$3&lt;&gt;$N75),SUM($O$16:$O74)+COUNTIF($Q75:CR75,"&gt;0")+1,
IF(AND($J$1=4,CS$2=0,$M75=0,$N75+CS$3&lt;&gt;$I$27+1,CS$3&lt;&gt;$N75,CS$1-$L75=0),SUM($O$16:$O74)+COUNTIF($Q75:CR75,"&gt;0")+1,
""))))),"")</f>
        <v/>
      </c>
      <c r="CT75" s="55" t="str">
        <f ca="1">IFERROR(IF($J$1=0,"",
IF(AND($J$1=1,CT$2=0,$M75=0),CT$3*$N75,
IF(AND($J$1=2,CT$2=0,$M75=0,OR($N75+CT$3=$I$27+1,CT$3=$N75)),SUM($O$16:$O74)+COUNTIF($Q75:CS75,"&gt;0")+1,
IF(AND($J$1=3,CT$2=0,$M75=0,$N75+CT$3&lt;&gt;$I$27+1,CT$3&lt;&gt;$N75),SUM($O$16:$O74)+COUNTIF($Q75:CS75,"&gt;0")+1,
IF(AND($J$1=4,CT$2=0,$M75=0,$N75+CT$3&lt;&gt;$I$27+1,CT$3&lt;&gt;$N75,CT$1-$L75=0),SUM($O$16:$O74)+COUNTIF($Q75:CS75,"&gt;0")+1,
""))))),"")</f>
        <v/>
      </c>
      <c r="CU75" s="55" t="str">
        <f ca="1">IFERROR(IF($J$1=0,"",
IF(AND($J$1=1,CU$2=0,$M75=0),CU$3*$N75,
IF(AND($J$1=2,CU$2=0,$M75=0,OR($N75+CU$3=$I$27+1,CU$3=$N75)),SUM($O$16:$O74)+COUNTIF($Q75:CT75,"&gt;0")+1,
IF(AND($J$1=3,CU$2=0,$M75=0,$N75+CU$3&lt;&gt;$I$27+1,CU$3&lt;&gt;$N75),SUM($O$16:$O74)+COUNTIF($Q75:CT75,"&gt;0")+1,
IF(AND($J$1=4,CU$2=0,$M75=0,$N75+CU$3&lt;&gt;$I$27+1,CU$3&lt;&gt;$N75,CU$1-$L75=0),SUM($O$16:$O74)+COUNTIF($Q75:CT75,"&gt;0")+1,
""))))),"")</f>
        <v/>
      </c>
      <c r="CV75" s="55" t="str">
        <f ca="1">IFERROR(IF($J$1=0,"",
IF(AND($J$1=1,CV$2=0,$M75=0),CV$3*$N75,
IF(AND($J$1=2,CV$2=0,$M75=0,OR($N75+CV$3=$I$27+1,CV$3=$N75)),SUM($O$16:$O74)+COUNTIF($Q75:CU75,"&gt;0")+1,
IF(AND($J$1=3,CV$2=0,$M75=0,$N75+CV$3&lt;&gt;$I$27+1,CV$3&lt;&gt;$N75),SUM($O$16:$O74)+COUNTIF($Q75:CU75,"&gt;0")+1,
IF(AND($J$1=4,CV$2=0,$M75=0,$N75+CV$3&lt;&gt;$I$27+1,CV$3&lt;&gt;$N75,CV$1-$L75=0),SUM($O$16:$O74)+COUNTIF($Q75:CU75,"&gt;0")+1,
""))))),"")</f>
        <v/>
      </c>
      <c r="CW75" s="55" t="str">
        <f ca="1">IFERROR(IF($J$1=0,"",
IF(AND($J$1=1,CW$2=0,$M75=0),CW$3*$N75,
IF(AND($J$1=2,CW$2=0,$M75=0,OR($N75+CW$3=$I$27+1,CW$3=$N75)),SUM($O$16:$O74)+COUNTIF($Q75:CV75,"&gt;0")+1,
IF(AND($J$1=3,CW$2=0,$M75=0,$N75+CW$3&lt;&gt;$I$27+1,CW$3&lt;&gt;$N75),SUM($O$16:$O74)+COUNTIF($Q75:CV75,"&gt;0")+1,
IF(AND($J$1=4,CW$2=0,$M75=0,$N75+CW$3&lt;&gt;$I$27+1,CW$3&lt;&gt;$N75,CW$1-$L75=0),SUM($O$16:$O74)+COUNTIF($Q75:CV75,"&gt;0")+1,
""))))),"")</f>
        <v/>
      </c>
      <c r="CX75" s="55" t="str">
        <f ca="1">IFERROR(IF($J$1=0,"",
IF(AND($J$1=1,CX$2=0,$M75=0),CX$3*$N75,
IF(AND($J$1=2,CX$2=0,$M75=0,OR($N75+CX$3=$I$27+1,CX$3=$N75)),SUM($O$16:$O74)+COUNTIF($Q75:CW75,"&gt;0")+1,
IF(AND($J$1=3,CX$2=0,$M75=0,$N75+CX$3&lt;&gt;$I$27+1,CX$3&lt;&gt;$N75),SUM($O$16:$O74)+COUNTIF($Q75:CW75,"&gt;0")+1,
IF(AND($J$1=4,CX$2=0,$M75=0,$N75+CX$3&lt;&gt;$I$27+1,CX$3&lt;&gt;$N75,CX$1-$L75=0),SUM($O$16:$O74)+COUNTIF($Q75:CW75,"&gt;0")+1,
""))))),"")</f>
        <v/>
      </c>
      <c r="CY75" s="55" t="str">
        <f ca="1">IFERROR(IF($J$1=0,"",
IF(AND($J$1=1,CY$2=0,$M75=0),CY$3*$N75,
IF(AND($J$1=2,CY$2=0,$M75=0,OR($N75+CY$3=$I$27+1,CY$3=$N75)),SUM($O$16:$O74)+COUNTIF($Q75:CX75,"&gt;0")+1,
IF(AND($J$1=3,CY$2=0,$M75=0,$N75+CY$3&lt;&gt;$I$27+1,CY$3&lt;&gt;$N75),SUM($O$16:$O74)+COUNTIF($Q75:CX75,"&gt;0")+1,
IF(AND($J$1=4,CY$2=0,$M75=0,$N75+CY$3&lt;&gt;$I$27+1,CY$3&lt;&gt;$N75,CY$1-$L75=0),SUM($O$16:$O74)+COUNTIF($Q75:CX75,"&gt;0")+1,
""))))),"")</f>
        <v/>
      </c>
      <c r="CZ75" s="55" t="str">
        <f ca="1">IFERROR(IF($J$1=0,"",
IF(AND($J$1=1,CZ$2=0,$M75=0),CZ$3*$N75,
IF(AND($J$1=2,CZ$2=0,$M75=0,OR($N75+CZ$3=$I$27+1,CZ$3=$N75)),SUM($O$16:$O74)+COUNTIF($Q75:CY75,"&gt;0")+1,
IF(AND($J$1=3,CZ$2=0,$M75=0,$N75+CZ$3&lt;&gt;$I$27+1,CZ$3&lt;&gt;$N75),SUM($O$16:$O74)+COUNTIF($Q75:CY75,"&gt;0")+1,
IF(AND($J$1=4,CZ$2=0,$M75=0,$N75+CZ$3&lt;&gt;$I$27+1,CZ$3&lt;&gt;$N75,CZ$1-$L75=0),SUM($O$16:$O74)+COUNTIF($Q75:CY75,"&gt;0")+1,
""))))),"")</f>
        <v/>
      </c>
      <c r="DA75" s="55" t="str">
        <f ca="1">IFERROR(IF($J$1=0,"",
IF(AND($J$1=1,DA$2=0,$M75=0),DA$3*$N75,
IF(AND($J$1=2,DA$2=0,$M75=0,OR($N75+DA$3=$I$27+1,DA$3=$N75)),SUM($O$16:$O74)+COUNTIF($Q75:CZ75,"&gt;0")+1,
IF(AND($J$1=3,DA$2=0,$M75=0,$N75+DA$3&lt;&gt;$I$27+1,DA$3&lt;&gt;$N75),SUM($O$16:$O74)+COUNTIF($Q75:CZ75,"&gt;0")+1,
IF(AND($J$1=4,DA$2=0,$M75=0,$N75+DA$3&lt;&gt;$I$27+1,DA$3&lt;&gt;$N75,DA$1-$L75=0),SUM($O$16:$O74)+COUNTIF($Q75:CZ75,"&gt;0")+1,
""))))),"")</f>
        <v/>
      </c>
      <c r="DB75" s="55" t="str">
        <f ca="1">IFERROR(IF($J$1=0,"",
IF(AND($J$1=1,DB$2=0,$M75=0),DB$3*$N75,
IF(AND($J$1=2,DB$2=0,$M75=0,OR($N75+DB$3=$I$27+1,DB$3=$N75)),SUM($O$16:$O74)+COUNTIF($Q75:DA75,"&gt;0")+1,
IF(AND($J$1=3,DB$2=0,$M75=0,$N75+DB$3&lt;&gt;$I$27+1,DB$3&lt;&gt;$N75),SUM($O$16:$O74)+COUNTIF($Q75:DA75,"&gt;0")+1,
IF(AND($J$1=4,DB$2=0,$M75=0,$N75+DB$3&lt;&gt;$I$27+1,DB$3&lt;&gt;$N75,DB$1-$L75=0),SUM($O$16:$O74)+COUNTIF($Q75:DA75,"&gt;0")+1,
""))))),"")</f>
        <v/>
      </c>
      <c r="DC75" s="55" t="str">
        <f ca="1">IFERROR(IF($J$1=0,"",
IF(AND($J$1=1,DC$2=0,$M75=0),DC$3*$N75,
IF(AND($J$1=2,DC$2=0,$M75=0,OR($N75+DC$3=$I$27+1,DC$3=$N75)),SUM($O$16:$O74)+COUNTIF($Q75:DB75,"&gt;0")+1,
IF(AND($J$1=3,DC$2=0,$M75=0,$N75+DC$3&lt;&gt;$I$27+1,DC$3&lt;&gt;$N75),SUM($O$16:$O74)+COUNTIF($Q75:DB75,"&gt;0")+1,
IF(AND($J$1=4,DC$2=0,$M75=0,$N75+DC$3&lt;&gt;$I$27+1,DC$3&lt;&gt;$N75,DC$1-$L75=0),SUM($O$16:$O74)+COUNTIF($Q75:DB75,"&gt;0")+1,
""))))),"")</f>
        <v/>
      </c>
      <c r="DD75" s="55" t="str">
        <f ca="1">IFERROR(IF($J$1=0,"",
IF(AND($J$1=1,DD$2=0,$M75=0),DD$3*$N75,
IF(AND($J$1=2,DD$2=0,$M75=0,OR($N75+DD$3=$I$27+1,DD$3=$N75)),SUM($O$16:$O74)+COUNTIF($Q75:DC75,"&gt;0")+1,
IF(AND($J$1=3,DD$2=0,$M75=0,$N75+DD$3&lt;&gt;$I$27+1,DD$3&lt;&gt;$N75),SUM($O$16:$O74)+COUNTIF($Q75:DC75,"&gt;0")+1,
IF(AND($J$1=4,DD$2=0,$M75=0,$N75+DD$3&lt;&gt;$I$27+1,DD$3&lt;&gt;$N75,DD$1-$L75=0),SUM($O$16:$O74)+COUNTIF($Q75:DC75,"&gt;0")+1,
""))))),"")</f>
        <v/>
      </c>
      <c r="DE75" s="55" t="str">
        <f ca="1">IFERROR(IF($J$1=0,"",
IF(AND($J$1=1,DE$2=0,$M75=0),DE$3*$N75,
IF(AND($J$1=2,DE$2=0,$M75=0,OR($N75+DE$3=$I$27+1,DE$3=$N75)),SUM($O$16:$O74)+COUNTIF($Q75:DD75,"&gt;0")+1,
IF(AND($J$1=3,DE$2=0,$M75=0,$N75+DE$3&lt;&gt;$I$27+1,DE$3&lt;&gt;$N75),SUM($O$16:$O74)+COUNTIF($Q75:DD75,"&gt;0")+1,
IF(AND($J$1=4,DE$2=0,$M75=0,$N75+DE$3&lt;&gt;$I$27+1,DE$3&lt;&gt;$N75,DE$1-$L75=0),SUM($O$16:$O74)+COUNTIF($Q75:DD75,"&gt;0")+1,
""))))),"")</f>
        <v/>
      </c>
      <c r="DF75" s="55" t="str">
        <f ca="1">IFERROR(IF($J$1=0,"",
IF(AND($J$1=1,DF$2=0,$M75=0),DF$3*$N75,
IF(AND($J$1=2,DF$2=0,$M75=0,OR($N75+DF$3=$I$27+1,DF$3=$N75)),SUM($O$16:$O74)+COUNTIF($Q75:DE75,"&gt;0")+1,
IF(AND($J$1=3,DF$2=0,$M75=0,$N75+DF$3&lt;&gt;$I$27+1,DF$3&lt;&gt;$N75),SUM($O$16:$O74)+COUNTIF($Q75:DE75,"&gt;0")+1,
IF(AND($J$1=4,DF$2=0,$M75=0,$N75+DF$3&lt;&gt;$I$27+1,DF$3&lt;&gt;$N75,DF$1-$L75=0),SUM($O$16:$O74)+COUNTIF($Q75:DE75,"&gt;0")+1,
""))))),"")</f>
        <v/>
      </c>
      <c r="DG75" s="55" t="str">
        <f ca="1">IFERROR(IF($J$1=0,"",
IF(AND($J$1=1,DG$2=0,$M75=0),DG$3*$N75,
IF(AND($J$1=2,DG$2=0,$M75=0,OR($N75+DG$3=$I$27+1,DG$3=$N75)),SUM($O$16:$O74)+COUNTIF($Q75:DF75,"&gt;0")+1,
IF(AND($J$1=3,DG$2=0,$M75=0,$N75+DG$3&lt;&gt;$I$27+1,DG$3&lt;&gt;$N75),SUM($O$16:$O74)+COUNTIF($Q75:DF75,"&gt;0")+1,
IF(AND($J$1=4,DG$2=0,$M75=0,$N75+DG$3&lt;&gt;$I$27+1,DG$3&lt;&gt;$N75,DG$1-$L75=0),SUM($O$16:$O74)+COUNTIF($Q75:DF75,"&gt;0")+1,
""))))),"")</f>
        <v/>
      </c>
      <c r="DH75" s="55" t="str">
        <f ca="1">IFERROR(IF($J$1=0,"",
IF(AND($J$1=1,DH$2=0,$M75=0),DH$3*$N75,
IF(AND($J$1=2,DH$2=0,$M75=0,OR($N75+DH$3=$I$27+1,DH$3=$N75)),SUM($O$16:$O74)+COUNTIF($Q75:DG75,"&gt;0")+1,
IF(AND($J$1=3,DH$2=0,$M75=0,$N75+DH$3&lt;&gt;$I$27+1,DH$3&lt;&gt;$N75),SUM($O$16:$O74)+COUNTIF($Q75:DG75,"&gt;0")+1,
IF(AND($J$1=4,DH$2=0,$M75=0,$N75+DH$3&lt;&gt;$I$27+1,DH$3&lt;&gt;$N75,DH$1-$L75=0),SUM($O$16:$O74)+COUNTIF($Q75:DG75,"&gt;0")+1,
""))))),"")</f>
        <v/>
      </c>
      <c r="DI75" s="55" t="str">
        <f ca="1">IFERROR(IF($J$1=0,"",
IF(AND($J$1=1,DI$2=0,$M75=0),DI$3*$N75,
IF(AND($J$1=2,DI$2=0,$M75=0,OR($N75+DI$3=$I$27+1,DI$3=$N75)),SUM($O$16:$O74)+COUNTIF($Q75:DH75,"&gt;0")+1,
IF(AND($J$1=3,DI$2=0,$M75=0,$N75+DI$3&lt;&gt;$I$27+1,DI$3&lt;&gt;$N75),SUM($O$16:$O74)+COUNTIF($Q75:DH75,"&gt;0")+1,
IF(AND($J$1=4,DI$2=0,$M75=0,$N75+DI$3&lt;&gt;$I$27+1,DI$3&lt;&gt;$N75,DI$1-$L75=0),SUM($O$16:$O74)+COUNTIF($Q75:DH75,"&gt;0")+1,
""))))),"")</f>
        <v/>
      </c>
      <c r="DJ75" s="55" t="str">
        <f ca="1">IFERROR(IF($J$1=0,"",
IF(AND($J$1=1,DJ$2=0,$M75=0),DJ$3*$N75,
IF(AND($J$1=2,DJ$2=0,$M75=0,OR($N75+DJ$3=$I$27+1,DJ$3=$N75)),SUM($O$16:$O74)+COUNTIF($Q75:DI75,"&gt;0")+1,
IF(AND($J$1=3,DJ$2=0,$M75=0,$N75+DJ$3&lt;&gt;$I$27+1,DJ$3&lt;&gt;$N75),SUM($O$16:$O74)+COUNTIF($Q75:DI75,"&gt;0")+1,
IF(AND($J$1=4,DJ$2=0,$M75=0,$N75+DJ$3&lt;&gt;$I$27+1,DJ$3&lt;&gt;$N75,DJ$1-$L75=0),SUM($O$16:$O74)+COUNTIF($Q75:DI75,"&gt;0")+1,
""))))),"")</f>
        <v/>
      </c>
      <c r="DK75" s="55" t="str">
        <f ca="1">IFERROR(IF($J$1=0,"",
IF(AND($J$1=1,DK$2=0,$M75=0),DK$3*$N75,
IF(AND($J$1=2,DK$2=0,$M75=0,OR($N75+DK$3=$I$27+1,DK$3=$N75)),SUM($O$16:$O74)+COUNTIF($Q75:DJ75,"&gt;0")+1,
IF(AND($J$1=3,DK$2=0,$M75=0,$N75+DK$3&lt;&gt;$I$27+1,DK$3&lt;&gt;$N75),SUM($O$16:$O74)+COUNTIF($Q75:DJ75,"&gt;0")+1,
IF(AND($J$1=4,DK$2=0,$M75=0,$N75+DK$3&lt;&gt;$I$27+1,DK$3&lt;&gt;$N75,DK$1-$L75=0),SUM($O$16:$O74)+COUNTIF($Q75:DJ75,"&gt;0")+1,
""))))),"")</f>
        <v/>
      </c>
      <c r="DL75" s="55" t="str">
        <f ca="1">IFERROR(IF($J$1=0,"",
IF(AND($J$1=1,DL$2=0,$M75=0),DL$3*$N75,
IF(AND($J$1=2,DL$2=0,$M75=0,OR($N75+DL$3=$I$27+1,DL$3=$N75)),SUM($O$16:$O74)+COUNTIF($Q75:DK75,"&gt;0")+1,
IF(AND($J$1=3,DL$2=0,$M75=0,$N75+DL$3&lt;&gt;$I$27+1,DL$3&lt;&gt;$N75),SUM($O$16:$O74)+COUNTIF($Q75:DK75,"&gt;0")+1,
IF(AND($J$1=4,DL$2=0,$M75=0,$N75+DL$3&lt;&gt;$I$27+1,DL$3&lt;&gt;$N75,DL$1-$L75=0),SUM($O$16:$O74)+COUNTIF($Q75:DK75,"&gt;0")+1,
""))))),"")</f>
        <v/>
      </c>
      <c r="DM75" s="49" t="str">
        <f ca="1">IFERROR(IF($J$1=0,"",
IF(AND($J$1=1,DM$2=0,$M75=0),DM$3*$N75,
IF(AND($J$1=2,DM$2=0,$M75=0,OR($N75+DM$3=$I$27+1,DM$3=$N75)),SUM($O$16:$O74)+COUNTIF($Q75:DL75,"&gt;0")+1,
IF(AND($J$1=3,DM$2=0,$M75=0,$N75+DM$3&lt;&gt;$I$27+1,DM$3&lt;&gt;$N75),SUM($O$16:$O74)+COUNTIF($Q75:DL75,"&gt;0")+1,
IF(AND($J$1=4,DM$2=0,$M75=0,$N75+DM$3&lt;&gt;$I$27+1,DM$3&lt;&gt;$N75,DM$1-$L75=0),SUM($O$16:$O74)+COUNTIF($Q75:DL75,"&gt;0")+1,
""))))),"")</f>
        <v/>
      </c>
    </row>
    <row r="76" spans="12:117" ht="16.5" customHeight="1" x14ac:dyDescent="0.25">
      <c r="L76" s="2" t="str">
        <f t="shared" si="18"/>
        <v/>
      </c>
      <c r="M76" s="2" t="str">
        <f t="shared" si="16"/>
        <v/>
      </c>
      <c r="N76" s="2" t="str">
        <f t="shared" si="17"/>
        <v/>
      </c>
      <c r="O76" s="2">
        <f t="shared" ca="1" si="19"/>
        <v>0</v>
      </c>
      <c r="P76" s="41" t="str">
        <f t="shared" si="20"/>
        <v/>
      </c>
      <c r="R76" s="55" t="str">
        <f ca="1">IFERROR(IF($J$1=0,"",
IF(AND($J$1=1,R$2=0,$M76=0),R$3*$N76,
IF(AND($J$1=2,R$2=0,$M76=0,OR($N76+R$3=$I$27+1,R$3=$N76)),SUM($O$16:$O75)+COUNTIF($Q76:Q76,"&gt;0")+1,
IF(AND($J$1=3,R$2=0,$M76=0,$N76+R$3&lt;&gt;$I$27+1,R$3&lt;&gt;$N76),SUM($O$16:$O75)+COUNTIF($Q76:Q76,"&gt;0")+1,
IF(AND($J$1=4,R$2=0,$M76=0,$N76+R$3&lt;&gt;$I$27+1,R$3&lt;&gt;$N76,R$1-$L76=0),SUM($O$16:$O75)+COUNTIF($Q76:Q76,"&gt;0")+1,
""))))),"")</f>
        <v/>
      </c>
      <c r="S76" s="55" t="str">
        <f ca="1">IFERROR(IF($J$1=0,"",
IF(AND($J$1=1,S$2=0,$M76=0),S$3*$N76,
IF(AND($J$1=2,S$2=0,$M76=0,OR($N76+S$3=$I$27+1,S$3=$N76)),SUM($O$16:$O75)+COUNTIF($Q76:R76,"&gt;0")+1,
IF(AND($J$1=3,S$2=0,$M76=0,$N76+S$3&lt;&gt;$I$27+1,S$3&lt;&gt;$N76),SUM($O$16:$O75)+COUNTIF($Q76:R76,"&gt;0")+1,
IF(AND($J$1=4,S$2=0,$M76=0,$N76+S$3&lt;&gt;$I$27+1,S$3&lt;&gt;$N76,S$1-$L76=0),SUM($O$16:$O75)+COUNTIF($Q76:R76,"&gt;0")+1,
""))))),"")</f>
        <v/>
      </c>
      <c r="T76" s="55" t="str">
        <f ca="1">IFERROR(IF($J$1=0,"",
IF(AND($J$1=1,T$2=0,$M76=0),T$3*$N76,
IF(AND($J$1=2,T$2=0,$M76=0,OR($N76+T$3=$I$27+1,T$3=$N76)),SUM($O$16:$O75)+COUNTIF($Q76:S76,"&gt;0")+1,
IF(AND($J$1=3,T$2=0,$M76=0,$N76+T$3&lt;&gt;$I$27+1,T$3&lt;&gt;$N76),SUM($O$16:$O75)+COUNTIF($Q76:S76,"&gt;0")+1,
IF(AND($J$1=4,T$2=0,$M76=0,$N76+T$3&lt;&gt;$I$27+1,T$3&lt;&gt;$N76,T$1-$L76=0),SUM($O$16:$O75)+COUNTIF($Q76:S76,"&gt;0")+1,
""))))),"")</f>
        <v/>
      </c>
      <c r="U76" s="55" t="str">
        <f ca="1">IFERROR(IF($J$1=0,"",
IF(AND($J$1=1,U$2=0,$M76=0),U$3*$N76,
IF(AND($J$1=2,U$2=0,$M76=0,OR($N76+U$3=$I$27+1,U$3=$N76)),SUM($O$16:$O75)+COUNTIF($Q76:T76,"&gt;0")+1,
IF(AND($J$1=3,U$2=0,$M76=0,$N76+U$3&lt;&gt;$I$27+1,U$3&lt;&gt;$N76),SUM($O$16:$O75)+COUNTIF($Q76:T76,"&gt;0")+1,
IF(AND($J$1=4,U$2=0,$M76=0,$N76+U$3&lt;&gt;$I$27+1,U$3&lt;&gt;$N76,U$1-$L76=0),SUM($O$16:$O75)+COUNTIF($Q76:T76,"&gt;0")+1,
""))))),"")</f>
        <v/>
      </c>
      <c r="V76" s="55" t="str">
        <f ca="1">IFERROR(IF($J$1=0,"",
IF(AND($J$1=1,V$2=0,$M76=0),V$3*$N76,
IF(AND($J$1=2,V$2=0,$M76=0,OR($N76+V$3=$I$27+1,V$3=$N76)),SUM($O$16:$O75)+COUNTIF($Q76:U76,"&gt;0")+1,
IF(AND($J$1=3,V$2=0,$M76=0,$N76+V$3&lt;&gt;$I$27+1,V$3&lt;&gt;$N76),SUM($O$16:$O75)+COUNTIF($Q76:U76,"&gt;0")+1,
IF(AND($J$1=4,V$2=0,$M76=0,$N76+V$3&lt;&gt;$I$27+1,V$3&lt;&gt;$N76,V$1-$L76=0),SUM($O$16:$O75)+COUNTIF($Q76:U76,"&gt;0")+1,
""))))),"")</f>
        <v/>
      </c>
      <c r="W76" s="55" t="str">
        <f ca="1">IFERROR(IF($J$1=0,"",
IF(AND($J$1=1,W$2=0,$M76=0),W$3*$N76,
IF(AND($J$1=2,W$2=0,$M76=0,OR($N76+W$3=$I$27+1,W$3=$N76)),SUM($O$16:$O75)+COUNTIF($Q76:V76,"&gt;0")+1,
IF(AND($J$1=3,W$2=0,$M76=0,$N76+W$3&lt;&gt;$I$27+1,W$3&lt;&gt;$N76),SUM($O$16:$O75)+COUNTIF($Q76:V76,"&gt;0")+1,
IF(AND($J$1=4,W$2=0,$M76=0,$N76+W$3&lt;&gt;$I$27+1,W$3&lt;&gt;$N76,W$1-$L76=0),SUM($O$16:$O75)+COUNTIF($Q76:V76,"&gt;0")+1,
""))))),"")</f>
        <v/>
      </c>
      <c r="X76" s="55" t="str">
        <f ca="1">IFERROR(IF($J$1=0,"",
IF(AND($J$1=1,X$2=0,$M76=0),X$3*$N76,
IF(AND($J$1=2,X$2=0,$M76=0,OR($N76+X$3=$I$27+1,X$3=$N76)),SUM($O$16:$O75)+COUNTIF($Q76:W76,"&gt;0")+1,
IF(AND($J$1=3,X$2=0,$M76=0,$N76+X$3&lt;&gt;$I$27+1,X$3&lt;&gt;$N76),SUM($O$16:$O75)+COUNTIF($Q76:W76,"&gt;0")+1,
IF(AND($J$1=4,X$2=0,$M76=0,$N76+X$3&lt;&gt;$I$27+1,X$3&lt;&gt;$N76,X$1-$L76=0),SUM($O$16:$O75)+COUNTIF($Q76:W76,"&gt;0")+1,
""))))),"")</f>
        <v/>
      </c>
      <c r="Y76" s="55" t="str">
        <f ca="1">IFERROR(IF($J$1=0,"",
IF(AND($J$1=1,Y$2=0,$M76=0),Y$3*$N76,
IF(AND($J$1=2,Y$2=0,$M76=0,OR($N76+Y$3=$I$27+1,Y$3=$N76)),SUM($O$16:$O75)+COUNTIF($Q76:X76,"&gt;0")+1,
IF(AND($J$1=3,Y$2=0,$M76=0,$N76+Y$3&lt;&gt;$I$27+1,Y$3&lt;&gt;$N76),SUM($O$16:$O75)+COUNTIF($Q76:X76,"&gt;0")+1,
IF(AND($J$1=4,Y$2=0,$M76=0,$N76+Y$3&lt;&gt;$I$27+1,Y$3&lt;&gt;$N76,Y$1-$L76=0),SUM($O$16:$O75)+COUNTIF($Q76:X76,"&gt;0")+1,
""))))),"")</f>
        <v/>
      </c>
      <c r="Z76" s="55" t="str">
        <f ca="1">IFERROR(IF($J$1=0,"",
IF(AND($J$1=1,Z$2=0,$M76=0),Z$3*$N76,
IF(AND($J$1=2,Z$2=0,$M76=0,OR($N76+Z$3=$I$27+1,Z$3=$N76)),SUM($O$16:$O75)+COUNTIF($Q76:Y76,"&gt;0")+1,
IF(AND($J$1=3,Z$2=0,$M76=0,$N76+Z$3&lt;&gt;$I$27+1,Z$3&lt;&gt;$N76),SUM($O$16:$O75)+COUNTIF($Q76:Y76,"&gt;0")+1,
IF(AND($J$1=4,Z$2=0,$M76=0,$N76+Z$3&lt;&gt;$I$27+1,Z$3&lt;&gt;$N76,Z$1-$L76=0),SUM($O$16:$O75)+COUNTIF($Q76:Y76,"&gt;0")+1,
""))))),"")</f>
        <v/>
      </c>
      <c r="AA76" s="55" t="str">
        <f ca="1">IFERROR(IF($J$1=0,"",
IF(AND($J$1=1,AA$2=0,$M76=0),AA$3*$N76,
IF(AND($J$1=2,AA$2=0,$M76=0,OR($N76+AA$3=$I$27+1,AA$3=$N76)),SUM($O$16:$O75)+COUNTIF($Q76:Z76,"&gt;0")+1,
IF(AND($J$1=3,AA$2=0,$M76=0,$N76+AA$3&lt;&gt;$I$27+1,AA$3&lt;&gt;$N76),SUM($O$16:$O75)+COUNTIF($Q76:Z76,"&gt;0")+1,
IF(AND($J$1=4,AA$2=0,$M76=0,$N76+AA$3&lt;&gt;$I$27+1,AA$3&lt;&gt;$N76,AA$1-$L76=0),SUM($O$16:$O75)+COUNTIF($Q76:Z76,"&gt;0")+1,
""))))),"")</f>
        <v/>
      </c>
      <c r="AB76" s="55" t="str">
        <f ca="1">IFERROR(IF($J$1=0,"",
IF(AND($J$1=1,AB$2=0,$M76=0),AB$3*$N76,
IF(AND($J$1=2,AB$2=0,$M76=0,OR($N76+AB$3=$I$27+1,AB$3=$N76)),SUM($O$16:$O75)+COUNTIF($Q76:AA76,"&gt;0")+1,
IF(AND($J$1=3,AB$2=0,$M76=0,$N76+AB$3&lt;&gt;$I$27+1,AB$3&lt;&gt;$N76),SUM($O$16:$O75)+COUNTIF($Q76:AA76,"&gt;0")+1,
IF(AND($J$1=4,AB$2=0,$M76=0,$N76+AB$3&lt;&gt;$I$27+1,AB$3&lt;&gt;$N76,AB$1-$L76=0),SUM($O$16:$O75)+COUNTIF($Q76:AA76,"&gt;0")+1,
""))))),"")</f>
        <v/>
      </c>
      <c r="AC76" s="55" t="str">
        <f ca="1">IFERROR(IF($J$1=0,"",
IF(AND($J$1=1,AC$2=0,$M76=0),AC$3*$N76,
IF(AND($J$1=2,AC$2=0,$M76=0,OR($N76+AC$3=$I$27+1,AC$3=$N76)),SUM($O$16:$O75)+COUNTIF($Q76:AB76,"&gt;0")+1,
IF(AND($J$1=3,AC$2=0,$M76=0,$N76+AC$3&lt;&gt;$I$27+1,AC$3&lt;&gt;$N76),SUM($O$16:$O75)+COUNTIF($Q76:AB76,"&gt;0")+1,
IF(AND($J$1=4,AC$2=0,$M76=0,$N76+AC$3&lt;&gt;$I$27+1,AC$3&lt;&gt;$N76,AC$1-$L76=0),SUM($O$16:$O75)+COUNTIF($Q76:AB76,"&gt;0")+1,
""))))),"")</f>
        <v/>
      </c>
      <c r="AD76" s="55" t="str">
        <f ca="1">IFERROR(IF($J$1=0,"",
IF(AND($J$1=1,AD$2=0,$M76=0),AD$3*$N76,
IF(AND($J$1=2,AD$2=0,$M76=0,OR($N76+AD$3=$I$27+1,AD$3=$N76)),SUM($O$16:$O75)+COUNTIF($Q76:AC76,"&gt;0")+1,
IF(AND($J$1=3,AD$2=0,$M76=0,$N76+AD$3&lt;&gt;$I$27+1,AD$3&lt;&gt;$N76),SUM($O$16:$O75)+COUNTIF($Q76:AC76,"&gt;0")+1,
IF(AND($J$1=4,AD$2=0,$M76=0,$N76+AD$3&lt;&gt;$I$27+1,AD$3&lt;&gt;$N76,AD$1-$L76=0),SUM($O$16:$O75)+COUNTIF($Q76:AC76,"&gt;0")+1,
""))))),"")</f>
        <v/>
      </c>
      <c r="AE76" s="55" t="str">
        <f ca="1">IFERROR(IF($J$1=0,"",
IF(AND($J$1=1,AE$2=0,$M76=0),AE$3*$N76,
IF(AND($J$1=2,AE$2=0,$M76=0,OR($N76+AE$3=$I$27+1,AE$3=$N76)),SUM($O$16:$O75)+COUNTIF($Q76:AD76,"&gt;0")+1,
IF(AND($J$1=3,AE$2=0,$M76=0,$N76+AE$3&lt;&gt;$I$27+1,AE$3&lt;&gt;$N76),SUM($O$16:$O75)+COUNTIF($Q76:AD76,"&gt;0")+1,
IF(AND($J$1=4,AE$2=0,$M76=0,$N76+AE$3&lt;&gt;$I$27+1,AE$3&lt;&gt;$N76,AE$1-$L76=0),SUM($O$16:$O75)+COUNTIF($Q76:AD76,"&gt;0")+1,
""))))),"")</f>
        <v/>
      </c>
      <c r="AF76" s="55" t="str">
        <f ca="1">IFERROR(IF($J$1=0,"",
IF(AND($J$1=1,AF$2=0,$M76=0),AF$3*$N76,
IF(AND($J$1=2,AF$2=0,$M76=0,OR($N76+AF$3=$I$27+1,AF$3=$N76)),SUM($O$16:$O75)+COUNTIF($Q76:AE76,"&gt;0")+1,
IF(AND($J$1=3,AF$2=0,$M76=0,$N76+AF$3&lt;&gt;$I$27+1,AF$3&lt;&gt;$N76),SUM($O$16:$O75)+COUNTIF($Q76:AE76,"&gt;0")+1,
IF(AND($J$1=4,AF$2=0,$M76=0,$N76+AF$3&lt;&gt;$I$27+1,AF$3&lt;&gt;$N76,AF$1-$L76=0),SUM($O$16:$O75)+COUNTIF($Q76:AE76,"&gt;0")+1,
""))))),"")</f>
        <v/>
      </c>
      <c r="AG76" s="55" t="str">
        <f ca="1">IFERROR(IF($J$1=0,"",
IF(AND($J$1=1,AG$2=0,$M76=0),AG$3*$N76,
IF(AND($J$1=2,AG$2=0,$M76=0,OR($N76+AG$3=$I$27+1,AG$3=$N76)),SUM($O$16:$O75)+COUNTIF($Q76:AF76,"&gt;0")+1,
IF(AND($J$1=3,AG$2=0,$M76=0,$N76+AG$3&lt;&gt;$I$27+1,AG$3&lt;&gt;$N76),SUM($O$16:$O75)+COUNTIF($Q76:AF76,"&gt;0")+1,
IF(AND($J$1=4,AG$2=0,$M76=0,$N76+AG$3&lt;&gt;$I$27+1,AG$3&lt;&gt;$N76,AG$1-$L76=0),SUM($O$16:$O75)+COUNTIF($Q76:AF76,"&gt;0")+1,
""))))),"")</f>
        <v/>
      </c>
      <c r="AH76" s="55" t="str">
        <f ca="1">IFERROR(IF($J$1=0,"",
IF(AND($J$1=1,AH$2=0,$M76=0),AH$3*$N76,
IF(AND($J$1=2,AH$2=0,$M76=0,OR($N76+AH$3=$I$27+1,AH$3=$N76)),SUM($O$16:$O75)+COUNTIF($Q76:AG76,"&gt;0")+1,
IF(AND($J$1=3,AH$2=0,$M76=0,$N76+AH$3&lt;&gt;$I$27+1,AH$3&lt;&gt;$N76),SUM($O$16:$O75)+COUNTIF($Q76:AG76,"&gt;0")+1,
IF(AND($J$1=4,AH$2=0,$M76=0,$N76+AH$3&lt;&gt;$I$27+1,AH$3&lt;&gt;$N76,AH$1-$L76=0),SUM($O$16:$O75)+COUNTIF($Q76:AG76,"&gt;0")+1,
""))))),"")</f>
        <v/>
      </c>
      <c r="AI76" s="55" t="str">
        <f ca="1">IFERROR(IF($J$1=0,"",
IF(AND($J$1=1,AI$2=0,$M76=0),AI$3*$N76,
IF(AND($J$1=2,AI$2=0,$M76=0,OR($N76+AI$3=$I$27+1,AI$3=$N76)),SUM($O$16:$O75)+COUNTIF($Q76:AH76,"&gt;0")+1,
IF(AND($J$1=3,AI$2=0,$M76=0,$N76+AI$3&lt;&gt;$I$27+1,AI$3&lt;&gt;$N76),SUM($O$16:$O75)+COUNTIF($Q76:AH76,"&gt;0")+1,
IF(AND($J$1=4,AI$2=0,$M76=0,$N76+AI$3&lt;&gt;$I$27+1,AI$3&lt;&gt;$N76,AI$1-$L76=0),SUM($O$16:$O75)+COUNTIF($Q76:AH76,"&gt;0")+1,
""))))),"")</f>
        <v/>
      </c>
      <c r="AJ76" s="55" t="str">
        <f ca="1">IFERROR(IF($J$1=0,"",
IF(AND($J$1=1,AJ$2=0,$M76=0),AJ$3*$N76,
IF(AND($J$1=2,AJ$2=0,$M76=0,OR($N76+AJ$3=$I$27+1,AJ$3=$N76)),SUM($O$16:$O75)+COUNTIF($Q76:AI76,"&gt;0")+1,
IF(AND($J$1=3,AJ$2=0,$M76=0,$N76+AJ$3&lt;&gt;$I$27+1,AJ$3&lt;&gt;$N76),SUM($O$16:$O75)+COUNTIF($Q76:AI76,"&gt;0")+1,
IF(AND($J$1=4,AJ$2=0,$M76=0,$N76+AJ$3&lt;&gt;$I$27+1,AJ$3&lt;&gt;$N76,AJ$1-$L76=0),SUM($O$16:$O75)+COUNTIF($Q76:AI76,"&gt;0")+1,
""))))),"")</f>
        <v/>
      </c>
      <c r="AK76" s="55" t="str">
        <f ca="1">IFERROR(IF($J$1=0,"",
IF(AND($J$1=1,AK$2=0,$M76=0),AK$3*$N76,
IF(AND($J$1=2,AK$2=0,$M76=0,OR($N76+AK$3=$I$27+1,AK$3=$N76)),SUM($O$16:$O75)+COUNTIF($Q76:AJ76,"&gt;0")+1,
IF(AND($J$1=3,AK$2=0,$M76=0,$N76+AK$3&lt;&gt;$I$27+1,AK$3&lt;&gt;$N76),SUM($O$16:$O75)+COUNTIF($Q76:AJ76,"&gt;0")+1,
IF(AND($J$1=4,AK$2=0,$M76=0,$N76+AK$3&lt;&gt;$I$27+1,AK$3&lt;&gt;$N76,AK$1-$L76=0),SUM($O$16:$O75)+COUNTIF($Q76:AJ76,"&gt;0")+1,
""))))),"")</f>
        <v/>
      </c>
      <c r="AL76" s="55" t="str">
        <f ca="1">IFERROR(IF($J$1=0,"",
IF(AND($J$1=1,AL$2=0,$M76=0),AL$3*$N76,
IF(AND($J$1=2,AL$2=0,$M76=0,OR($N76+AL$3=$I$27+1,AL$3=$N76)),SUM($O$16:$O75)+COUNTIF($Q76:AK76,"&gt;0")+1,
IF(AND($J$1=3,AL$2=0,$M76=0,$N76+AL$3&lt;&gt;$I$27+1,AL$3&lt;&gt;$N76),SUM($O$16:$O75)+COUNTIF($Q76:AK76,"&gt;0")+1,
IF(AND($J$1=4,AL$2=0,$M76=0,$N76+AL$3&lt;&gt;$I$27+1,AL$3&lt;&gt;$N76,AL$1-$L76=0),SUM($O$16:$O75)+COUNTIF($Q76:AK76,"&gt;0")+1,
""))))),"")</f>
        <v/>
      </c>
      <c r="AM76" s="55" t="str">
        <f ca="1">IFERROR(IF($J$1=0,"",
IF(AND($J$1=1,AM$2=0,$M76=0),AM$3*$N76,
IF(AND($J$1=2,AM$2=0,$M76=0,OR($N76+AM$3=$I$27+1,AM$3=$N76)),SUM($O$16:$O75)+COUNTIF($Q76:AL76,"&gt;0")+1,
IF(AND($J$1=3,AM$2=0,$M76=0,$N76+AM$3&lt;&gt;$I$27+1,AM$3&lt;&gt;$N76),SUM($O$16:$O75)+COUNTIF($Q76:AL76,"&gt;0")+1,
IF(AND($J$1=4,AM$2=0,$M76=0,$N76+AM$3&lt;&gt;$I$27+1,AM$3&lt;&gt;$N76,AM$1-$L76=0),SUM($O$16:$O75)+COUNTIF($Q76:AL76,"&gt;0")+1,
""))))),"")</f>
        <v/>
      </c>
      <c r="AN76" s="55" t="str">
        <f ca="1">IFERROR(IF($J$1=0,"",
IF(AND($J$1=1,AN$2=0,$M76=0),AN$3*$N76,
IF(AND($J$1=2,AN$2=0,$M76=0,OR($N76+AN$3=$I$27+1,AN$3=$N76)),SUM($O$16:$O75)+COUNTIF($Q76:AM76,"&gt;0")+1,
IF(AND($J$1=3,AN$2=0,$M76=0,$N76+AN$3&lt;&gt;$I$27+1,AN$3&lt;&gt;$N76),SUM($O$16:$O75)+COUNTIF($Q76:AM76,"&gt;0")+1,
IF(AND($J$1=4,AN$2=0,$M76=0,$N76+AN$3&lt;&gt;$I$27+1,AN$3&lt;&gt;$N76,AN$1-$L76=0),SUM($O$16:$O75)+COUNTIF($Q76:AM76,"&gt;0")+1,
""))))),"")</f>
        <v/>
      </c>
      <c r="AO76" s="55" t="str">
        <f ca="1">IFERROR(IF($J$1=0,"",
IF(AND($J$1=1,AO$2=0,$M76=0),AO$3*$N76,
IF(AND($J$1=2,AO$2=0,$M76=0,OR($N76+AO$3=$I$27+1,AO$3=$N76)),SUM($O$16:$O75)+COUNTIF($Q76:AN76,"&gt;0")+1,
IF(AND($J$1=3,AO$2=0,$M76=0,$N76+AO$3&lt;&gt;$I$27+1,AO$3&lt;&gt;$N76),SUM($O$16:$O75)+COUNTIF($Q76:AN76,"&gt;0")+1,
IF(AND($J$1=4,AO$2=0,$M76=0,$N76+AO$3&lt;&gt;$I$27+1,AO$3&lt;&gt;$N76,AO$1-$L76=0),SUM($O$16:$O75)+COUNTIF($Q76:AN76,"&gt;0")+1,
""))))),"")</f>
        <v/>
      </c>
      <c r="AP76" s="55" t="str">
        <f ca="1">IFERROR(IF($J$1=0,"",
IF(AND($J$1=1,AP$2=0,$M76=0),AP$3*$N76,
IF(AND($J$1=2,AP$2=0,$M76=0,OR($N76+AP$3=$I$27+1,AP$3=$N76)),SUM($O$16:$O75)+COUNTIF($Q76:AO76,"&gt;0")+1,
IF(AND($J$1=3,AP$2=0,$M76=0,$N76+AP$3&lt;&gt;$I$27+1,AP$3&lt;&gt;$N76),SUM($O$16:$O75)+COUNTIF($Q76:AO76,"&gt;0")+1,
IF(AND($J$1=4,AP$2=0,$M76=0,$N76+AP$3&lt;&gt;$I$27+1,AP$3&lt;&gt;$N76,AP$1-$L76=0),SUM($O$16:$O75)+COUNTIF($Q76:AO76,"&gt;0")+1,
""))))),"")</f>
        <v/>
      </c>
      <c r="AQ76" s="55" t="str">
        <f ca="1">IFERROR(IF($J$1=0,"",
IF(AND($J$1=1,AQ$2=0,$M76=0),AQ$3*$N76,
IF(AND($J$1=2,AQ$2=0,$M76=0,OR($N76+AQ$3=$I$27+1,AQ$3=$N76)),SUM($O$16:$O75)+COUNTIF($Q76:AP76,"&gt;0")+1,
IF(AND($J$1=3,AQ$2=0,$M76=0,$N76+AQ$3&lt;&gt;$I$27+1,AQ$3&lt;&gt;$N76),SUM($O$16:$O75)+COUNTIF($Q76:AP76,"&gt;0")+1,
IF(AND($J$1=4,AQ$2=0,$M76=0,$N76+AQ$3&lt;&gt;$I$27+1,AQ$3&lt;&gt;$N76,AQ$1-$L76=0),SUM($O$16:$O75)+COUNTIF($Q76:AP76,"&gt;0")+1,
""))))),"")</f>
        <v/>
      </c>
      <c r="AR76" s="55" t="str">
        <f ca="1">IFERROR(IF($J$1=0,"",
IF(AND($J$1=1,AR$2=0,$M76=0),AR$3*$N76,
IF(AND($J$1=2,AR$2=0,$M76=0,OR($N76+AR$3=$I$27+1,AR$3=$N76)),SUM($O$16:$O75)+COUNTIF($Q76:AQ76,"&gt;0")+1,
IF(AND($J$1=3,AR$2=0,$M76=0,$N76+AR$3&lt;&gt;$I$27+1,AR$3&lt;&gt;$N76),SUM($O$16:$O75)+COUNTIF($Q76:AQ76,"&gt;0")+1,
IF(AND($J$1=4,AR$2=0,$M76=0,$N76+AR$3&lt;&gt;$I$27+1,AR$3&lt;&gt;$N76,AR$1-$L76=0),SUM($O$16:$O75)+COUNTIF($Q76:AQ76,"&gt;0")+1,
""))))),"")</f>
        <v/>
      </c>
      <c r="AS76" s="55" t="str">
        <f ca="1">IFERROR(IF($J$1=0,"",
IF(AND($J$1=1,AS$2=0,$M76=0),AS$3*$N76,
IF(AND($J$1=2,AS$2=0,$M76=0,OR($N76+AS$3=$I$27+1,AS$3=$N76)),SUM($O$16:$O75)+COUNTIF($Q76:AR76,"&gt;0")+1,
IF(AND($J$1=3,AS$2=0,$M76=0,$N76+AS$3&lt;&gt;$I$27+1,AS$3&lt;&gt;$N76),SUM($O$16:$O75)+COUNTIF($Q76:AR76,"&gt;0")+1,
IF(AND($J$1=4,AS$2=0,$M76=0,$N76+AS$3&lt;&gt;$I$27+1,AS$3&lt;&gt;$N76,AS$1-$L76=0),SUM($O$16:$O75)+COUNTIF($Q76:AR76,"&gt;0")+1,
""))))),"")</f>
        <v/>
      </c>
      <c r="AT76" s="55" t="str">
        <f ca="1">IFERROR(IF($J$1=0,"",
IF(AND($J$1=1,AT$2=0,$M76=0),AT$3*$N76,
IF(AND($J$1=2,AT$2=0,$M76=0,OR($N76+AT$3=$I$27+1,AT$3=$N76)),SUM($O$16:$O75)+COUNTIF($Q76:AS76,"&gt;0")+1,
IF(AND($J$1=3,AT$2=0,$M76=0,$N76+AT$3&lt;&gt;$I$27+1,AT$3&lt;&gt;$N76),SUM($O$16:$O75)+COUNTIF($Q76:AS76,"&gt;0")+1,
IF(AND($J$1=4,AT$2=0,$M76=0,$N76+AT$3&lt;&gt;$I$27+1,AT$3&lt;&gt;$N76,AT$1-$L76=0),SUM($O$16:$O75)+COUNTIF($Q76:AS76,"&gt;0")+1,
""))))),"")</f>
        <v/>
      </c>
      <c r="AU76" s="55" t="str">
        <f ca="1">IFERROR(IF($J$1=0,"",
IF(AND($J$1=1,AU$2=0,$M76=0),AU$3*$N76,
IF(AND($J$1=2,AU$2=0,$M76=0,OR($N76+AU$3=$I$27+1,AU$3=$N76)),SUM($O$16:$O75)+COUNTIF($Q76:AT76,"&gt;0")+1,
IF(AND($J$1=3,AU$2=0,$M76=0,$N76+AU$3&lt;&gt;$I$27+1,AU$3&lt;&gt;$N76),SUM($O$16:$O75)+COUNTIF($Q76:AT76,"&gt;0")+1,
IF(AND($J$1=4,AU$2=0,$M76=0,$N76+AU$3&lt;&gt;$I$27+1,AU$3&lt;&gt;$N76,AU$1-$L76=0),SUM($O$16:$O75)+COUNTIF($Q76:AT76,"&gt;0")+1,
""))))),"")</f>
        <v/>
      </c>
      <c r="AV76" s="55" t="str">
        <f ca="1">IFERROR(IF($J$1=0,"",
IF(AND($J$1=1,AV$2=0,$M76=0),AV$3*$N76,
IF(AND($J$1=2,AV$2=0,$M76=0,OR($N76+AV$3=$I$27+1,AV$3=$N76)),SUM($O$16:$O75)+COUNTIF($Q76:AU76,"&gt;0")+1,
IF(AND($J$1=3,AV$2=0,$M76=0,$N76+AV$3&lt;&gt;$I$27+1,AV$3&lt;&gt;$N76),SUM($O$16:$O75)+COUNTIF($Q76:AU76,"&gt;0")+1,
IF(AND($J$1=4,AV$2=0,$M76=0,$N76+AV$3&lt;&gt;$I$27+1,AV$3&lt;&gt;$N76,AV$1-$L76=0),SUM($O$16:$O75)+COUNTIF($Q76:AU76,"&gt;0")+1,
""))))),"")</f>
        <v/>
      </c>
      <c r="AW76" s="55" t="str">
        <f ca="1">IFERROR(IF($J$1=0,"",
IF(AND($J$1=1,AW$2=0,$M76=0),AW$3*$N76,
IF(AND($J$1=2,AW$2=0,$M76=0,OR($N76+AW$3=$I$27+1,AW$3=$N76)),SUM($O$16:$O75)+COUNTIF($Q76:AV76,"&gt;0")+1,
IF(AND($J$1=3,AW$2=0,$M76=0,$N76+AW$3&lt;&gt;$I$27+1,AW$3&lt;&gt;$N76),SUM($O$16:$O75)+COUNTIF($Q76:AV76,"&gt;0")+1,
IF(AND($J$1=4,AW$2=0,$M76=0,$N76+AW$3&lt;&gt;$I$27+1,AW$3&lt;&gt;$N76,AW$1-$L76=0),SUM($O$16:$O75)+COUNTIF($Q76:AV76,"&gt;0")+1,
""))))),"")</f>
        <v/>
      </c>
      <c r="AX76" s="55" t="str">
        <f ca="1">IFERROR(IF($J$1=0,"",
IF(AND($J$1=1,AX$2=0,$M76=0),AX$3*$N76,
IF(AND($J$1=2,AX$2=0,$M76=0,OR($N76+AX$3=$I$27+1,AX$3=$N76)),SUM($O$16:$O75)+COUNTIF($Q76:AW76,"&gt;0")+1,
IF(AND($J$1=3,AX$2=0,$M76=0,$N76+AX$3&lt;&gt;$I$27+1,AX$3&lt;&gt;$N76),SUM($O$16:$O75)+COUNTIF($Q76:AW76,"&gt;0")+1,
IF(AND($J$1=4,AX$2=0,$M76=0,$N76+AX$3&lt;&gt;$I$27+1,AX$3&lt;&gt;$N76,AX$1-$L76=0),SUM($O$16:$O75)+COUNTIF($Q76:AW76,"&gt;0")+1,
""))))),"")</f>
        <v/>
      </c>
      <c r="AY76" s="55" t="str">
        <f ca="1">IFERROR(IF($J$1=0,"",
IF(AND($J$1=1,AY$2=0,$M76=0),AY$3*$N76,
IF(AND($J$1=2,AY$2=0,$M76=0,OR($N76+AY$3=$I$27+1,AY$3=$N76)),SUM($O$16:$O75)+COUNTIF($Q76:AX76,"&gt;0")+1,
IF(AND($J$1=3,AY$2=0,$M76=0,$N76+AY$3&lt;&gt;$I$27+1,AY$3&lt;&gt;$N76),SUM($O$16:$O75)+COUNTIF($Q76:AX76,"&gt;0")+1,
IF(AND($J$1=4,AY$2=0,$M76=0,$N76+AY$3&lt;&gt;$I$27+1,AY$3&lt;&gt;$N76,AY$1-$L76=0),SUM($O$16:$O75)+COUNTIF($Q76:AX76,"&gt;0")+1,
""))))),"")</f>
        <v/>
      </c>
      <c r="AZ76" s="55" t="str">
        <f ca="1">IFERROR(IF($J$1=0,"",
IF(AND($J$1=1,AZ$2=0,$M76=0),AZ$3*$N76,
IF(AND($J$1=2,AZ$2=0,$M76=0,OR($N76+AZ$3=$I$27+1,AZ$3=$N76)),SUM($O$16:$O75)+COUNTIF($Q76:AY76,"&gt;0")+1,
IF(AND($J$1=3,AZ$2=0,$M76=0,$N76+AZ$3&lt;&gt;$I$27+1,AZ$3&lt;&gt;$N76),SUM($O$16:$O75)+COUNTIF($Q76:AY76,"&gt;0")+1,
IF(AND($J$1=4,AZ$2=0,$M76=0,$N76+AZ$3&lt;&gt;$I$27+1,AZ$3&lt;&gt;$N76,AZ$1-$L76=0),SUM($O$16:$O75)+COUNTIF($Q76:AY76,"&gt;0")+1,
""))))),"")</f>
        <v/>
      </c>
      <c r="BA76" s="55" t="str">
        <f ca="1">IFERROR(IF($J$1=0,"",
IF(AND($J$1=1,BA$2=0,$M76=0),BA$3*$N76,
IF(AND($J$1=2,BA$2=0,$M76=0,OR($N76+BA$3=$I$27+1,BA$3=$N76)),SUM($O$16:$O75)+COUNTIF($Q76:AZ76,"&gt;0")+1,
IF(AND($J$1=3,BA$2=0,$M76=0,$N76+BA$3&lt;&gt;$I$27+1,BA$3&lt;&gt;$N76),SUM($O$16:$O75)+COUNTIF($Q76:AZ76,"&gt;0")+1,
IF(AND($J$1=4,BA$2=0,$M76=0,$N76+BA$3&lt;&gt;$I$27+1,BA$3&lt;&gt;$N76,BA$1-$L76=0),SUM($O$16:$O75)+COUNTIF($Q76:AZ76,"&gt;0")+1,
""))))),"")</f>
        <v/>
      </c>
      <c r="BB76" s="55" t="str">
        <f ca="1">IFERROR(IF($J$1=0,"",
IF(AND($J$1=1,BB$2=0,$M76=0),BB$3*$N76,
IF(AND($J$1=2,BB$2=0,$M76=0,OR($N76+BB$3=$I$27+1,BB$3=$N76)),SUM($O$16:$O75)+COUNTIF($Q76:BA76,"&gt;0")+1,
IF(AND($J$1=3,BB$2=0,$M76=0,$N76+BB$3&lt;&gt;$I$27+1,BB$3&lt;&gt;$N76),SUM($O$16:$O75)+COUNTIF($Q76:BA76,"&gt;0")+1,
IF(AND($J$1=4,BB$2=0,$M76=0,$N76+BB$3&lt;&gt;$I$27+1,BB$3&lt;&gt;$N76,BB$1-$L76=0),SUM($O$16:$O75)+COUNTIF($Q76:BA76,"&gt;0")+1,
""))))),"")</f>
        <v/>
      </c>
      <c r="BC76" s="55" t="str">
        <f ca="1">IFERROR(IF($J$1=0,"",
IF(AND($J$1=1,BC$2=0,$M76=0),BC$3*$N76,
IF(AND($J$1=2,BC$2=0,$M76=0,OR($N76+BC$3=$I$27+1,BC$3=$N76)),SUM($O$16:$O75)+COUNTIF($Q76:BB76,"&gt;0")+1,
IF(AND($J$1=3,BC$2=0,$M76=0,$N76+BC$3&lt;&gt;$I$27+1,BC$3&lt;&gt;$N76),SUM($O$16:$O75)+COUNTIF($Q76:BB76,"&gt;0")+1,
IF(AND($J$1=4,BC$2=0,$M76=0,$N76+BC$3&lt;&gt;$I$27+1,BC$3&lt;&gt;$N76,BC$1-$L76=0),SUM($O$16:$O75)+COUNTIF($Q76:BB76,"&gt;0")+1,
""))))),"")</f>
        <v/>
      </c>
      <c r="BD76" s="55" t="str">
        <f ca="1">IFERROR(IF($J$1=0,"",
IF(AND($J$1=1,BD$2=0,$M76=0),BD$3*$N76,
IF(AND($J$1=2,BD$2=0,$M76=0,OR($N76+BD$3=$I$27+1,BD$3=$N76)),SUM($O$16:$O75)+COUNTIF($Q76:BC76,"&gt;0")+1,
IF(AND($J$1=3,BD$2=0,$M76=0,$N76+BD$3&lt;&gt;$I$27+1,BD$3&lt;&gt;$N76),SUM($O$16:$O75)+COUNTIF($Q76:BC76,"&gt;0")+1,
IF(AND($J$1=4,BD$2=0,$M76=0,$N76+BD$3&lt;&gt;$I$27+1,BD$3&lt;&gt;$N76,BD$1-$L76=0),SUM($O$16:$O75)+COUNTIF($Q76:BC76,"&gt;0")+1,
""))))),"")</f>
        <v/>
      </c>
      <c r="BE76" s="55" t="str">
        <f ca="1">IFERROR(IF($J$1=0,"",
IF(AND($J$1=1,BE$2=0,$M76=0),BE$3*$N76,
IF(AND($J$1=2,BE$2=0,$M76=0,OR($N76+BE$3=$I$27+1,BE$3=$N76)),SUM($O$16:$O75)+COUNTIF($Q76:BD76,"&gt;0")+1,
IF(AND($J$1=3,BE$2=0,$M76=0,$N76+BE$3&lt;&gt;$I$27+1,BE$3&lt;&gt;$N76),SUM($O$16:$O75)+COUNTIF($Q76:BD76,"&gt;0")+1,
IF(AND($J$1=4,BE$2=0,$M76=0,$N76+BE$3&lt;&gt;$I$27+1,BE$3&lt;&gt;$N76,BE$1-$L76=0),SUM($O$16:$O75)+COUNTIF($Q76:BD76,"&gt;0")+1,
""))))),"")</f>
        <v/>
      </c>
      <c r="BF76" s="55" t="str">
        <f ca="1">IFERROR(IF($J$1=0,"",
IF(AND($J$1=1,BF$2=0,$M76=0),BF$3*$N76,
IF(AND($J$1=2,BF$2=0,$M76=0,OR($N76+BF$3=$I$27+1,BF$3=$N76)),SUM($O$16:$O75)+COUNTIF($Q76:BE76,"&gt;0")+1,
IF(AND($J$1=3,BF$2=0,$M76=0,$N76+BF$3&lt;&gt;$I$27+1,BF$3&lt;&gt;$N76),SUM($O$16:$O75)+COUNTIF($Q76:BE76,"&gt;0")+1,
IF(AND($J$1=4,BF$2=0,$M76=0,$N76+BF$3&lt;&gt;$I$27+1,BF$3&lt;&gt;$N76,BF$1-$L76=0),SUM($O$16:$O75)+COUNTIF($Q76:BE76,"&gt;0")+1,
""))))),"")</f>
        <v/>
      </c>
      <c r="BG76" s="55" t="str">
        <f ca="1">IFERROR(IF($J$1=0,"",
IF(AND($J$1=1,BG$2=0,$M76=0),BG$3*$N76,
IF(AND($J$1=2,BG$2=0,$M76=0,OR($N76+BG$3=$I$27+1,BG$3=$N76)),SUM($O$16:$O75)+COUNTIF($Q76:BF76,"&gt;0")+1,
IF(AND($J$1=3,BG$2=0,$M76=0,$N76+BG$3&lt;&gt;$I$27+1,BG$3&lt;&gt;$N76),SUM($O$16:$O75)+COUNTIF($Q76:BF76,"&gt;0")+1,
IF(AND($J$1=4,BG$2=0,$M76=0,$N76+BG$3&lt;&gt;$I$27+1,BG$3&lt;&gt;$N76,BG$1-$L76=0),SUM($O$16:$O75)+COUNTIF($Q76:BF76,"&gt;0")+1,
""))))),"")</f>
        <v/>
      </c>
      <c r="BH76" s="55" t="str">
        <f ca="1">IFERROR(IF($J$1=0,"",
IF(AND($J$1=1,BH$2=0,$M76=0),BH$3*$N76,
IF(AND($J$1=2,BH$2=0,$M76=0,OR($N76+BH$3=$I$27+1,BH$3=$N76)),SUM($O$16:$O75)+COUNTIF($Q76:BG76,"&gt;0")+1,
IF(AND($J$1=3,BH$2=0,$M76=0,$N76+BH$3&lt;&gt;$I$27+1,BH$3&lt;&gt;$N76),SUM($O$16:$O75)+COUNTIF($Q76:BG76,"&gt;0")+1,
IF(AND($J$1=4,BH$2=0,$M76=0,$N76+BH$3&lt;&gt;$I$27+1,BH$3&lt;&gt;$N76,BH$1-$L76=0),SUM($O$16:$O75)+COUNTIF($Q76:BG76,"&gt;0")+1,
""))))),"")</f>
        <v/>
      </c>
      <c r="BI76" s="55" t="str">
        <f ca="1">IFERROR(IF($J$1=0,"",
IF(AND($J$1=1,BI$2=0,$M76=0),BI$3*$N76,
IF(AND($J$1=2,BI$2=0,$M76=0,OR($N76+BI$3=$I$27+1,BI$3=$N76)),SUM($O$16:$O75)+COUNTIF($Q76:BH76,"&gt;0")+1,
IF(AND($J$1=3,BI$2=0,$M76=0,$N76+BI$3&lt;&gt;$I$27+1,BI$3&lt;&gt;$N76),SUM($O$16:$O75)+COUNTIF($Q76:BH76,"&gt;0")+1,
IF(AND($J$1=4,BI$2=0,$M76=0,$N76+BI$3&lt;&gt;$I$27+1,BI$3&lt;&gt;$N76,BI$1-$L76=0),SUM($O$16:$O75)+COUNTIF($Q76:BH76,"&gt;0")+1,
""))))),"")</f>
        <v/>
      </c>
      <c r="BJ76" s="55" t="str">
        <f ca="1">IFERROR(IF($J$1=0,"",
IF(AND($J$1=1,BJ$2=0,$M76=0),BJ$3*$N76,
IF(AND($J$1=2,BJ$2=0,$M76=0,OR($N76+BJ$3=$I$27+1,BJ$3=$N76)),SUM($O$16:$O75)+COUNTIF($Q76:BI76,"&gt;0")+1,
IF(AND($J$1=3,BJ$2=0,$M76=0,$N76+BJ$3&lt;&gt;$I$27+1,BJ$3&lt;&gt;$N76),SUM($O$16:$O75)+COUNTIF($Q76:BI76,"&gt;0")+1,
IF(AND($J$1=4,BJ$2=0,$M76=0,$N76+BJ$3&lt;&gt;$I$27+1,BJ$3&lt;&gt;$N76,BJ$1-$L76=0),SUM($O$16:$O75)+COUNTIF($Q76:BI76,"&gt;0")+1,
""))))),"")</f>
        <v/>
      </c>
      <c r="BK76" s="55" t="str">
        <f ca="1">IFERROR(IF($J$1=0,"",
IF(AND($J$1=1,BK$2=0,$M76=0),BK$3*$N76,
IF(AND($J$1=2,BK$2=0,$M76=0,OR($N76+BK$3=$I$27+1,BK$3=$N76)),SUM($O$16:$O75)+COUNTIF($Q76:BJ76,"&gt;0")+1,
IF(AND($J$1=3,BK$2=0,$M76=0,$N76+BK$3&lt;&gt;$I$27+1,BK$3&lt;&gt;$N76),SUM($O$16:$O75)+COUNTIF($Q76:BJ76,"&gt;0")+1,
IF(AND($J$1=4,BK$2=0,$M76=0,$N76+BK$3&lt;&gt;$I$27+1,BK$3&lt;&gt;$N76,BK$1-$L76=0),SUM($O$16:$O75)+COUNTIF($Q76:BJ76,"&gt;0")+1,
""))))),"")</f>
        <v/>
      </c>
      <c r="BL76" s="55" t="str">
        <f ca="1">IFERROR(IF($J$1=0,"",
IF(AND($J$1=1,BL$2=0,$M76=0),BL$3*$N76,
IF(AND($J$1=2,BL$2=0,$M76=0,OR($N76+BL$3=$I$27+1,BL$3=$N76)),SUM($O$16:$O75)+COUNTIF($Q76:BK76,"&gt;0")+1,
IF(AND($J$1=3,BL$2=0,$M76=0,$N76+BL$3&lt;&gt;$I$27+1,BL$3&lt;&gt;$N76),SUM($O$16:$O75)+COUNTIF($Q76:BK76,"&gt;0")+1,
IF(AND($J$1=4,BL$2=0,$M76=0,$N76+BL$3&lt;&gt;$I$27+1,BL$3&lt;&gt;$N76,BL$1-$L76=0),SUM($O$16:$O75)+COUNTIF($Q76:BK76,"&gt;0")+1,
""))))),"")</f>
        <v/>
      </c>
      <c r="BM76" s="55" t="str">
        <f ca="1">IFERROR(IF($J$1=0,"",
IF(AND($J$1=1,BM$2=0,$M76=0),BM$3*$N76,
IF(AND($J$1=2,BM$2=0,$M76=0,OR($N76+BM$3=$I$27+1,BM$3=$N76)),SUM($O$16:$O75)+COUNTIF($Q76:BL76,"&gt;0")+1,
IF(AND($J$1=3,BM$2=0,$M76=0,$N76+BM$3&lt;&gt;$I$27+1,BM$3&lt;&gt;$N76),SUM($O$16:$O75)+COUNTIF($Q76:BL76,"&gt;0")+1,
IF(AND($J$1=4,BM$2=0,$M76=0,$N76+BM$3&lt;&gt;$I$27+1,BM$3&lt;&gt;$N76,BM$1-$L76=0),SUM($O$16:$O75)+COUNTIF($Q76:BL76,"&gt;0")+1,
""))))),"")</f>
        <v/>
      </c>
      <c r="BN76" s="55" t="str">
        <f ca="1">IFERROR(IF($J$1=0,"",
IF(AND($J$1=1,BN$2=0,$M76=0),BN$3*$N76,
IF(AND($J$1=2,BN$2=0,$M76=0,OR($N76+BN$3=$I$27+1,BN$3=$N76)),SUM($O$16:$O75)+COUNTIF($Q76:BM76,"&gt;0")+1,
IF(AND($J$1=3,BN$2=0,$M76=0,$N76+BN$3&lt;&gt;$I$27+1,BN$3&lt;&gt;$N76),SUM($O$16:$O75)+COUNTIF($Q76:BM76,"&gt;0")+1,
IF(AND($J$1=4,BN$2=0,$M76=0,$N76+BN$3&lt;&gt;$I$27+1,BN$3&lt;&gt;$N76,BN$1-$L76=0),SUM($O$16:$O75)+COUNTIF($Q76:BM76,"&gt;0")+1,
""))))),"")</f>
        <v/>
      </c>
      <c r="BO76" s="55" t="str">
        <f ca="1">IFERROR(IF($J$1=0,"",
IF(AND($J$1=1,BO$2=0,$M76=0),BO$3*$N76,
IF(AND($J$1=2,BO$2=0,$M76=0,OR($N76+BO$3=$I$27+1,BO$3=$N76)),SUM($O$16:$O75)+COUNTIF($Q76:BN76,"&gt;0")+1,
IF(AND($J$1=3,BO$2=0,$M76=0,$N76+BO$3&lt;&gt;$I$27+1,BO$3&lt;&gt;$N76),SUM($O$16:$O75)+COUNTIF($Q76:BN76,"&gt;0")+1,
IF(AND($J$1=4,BO$2=0,$M76=0,$N76+BO$3&lt;&gt;$I$27+1,BO$3&lt;&gt;$N76,BO$1-$L76=0),SUM($O$16:$O75)+COUNTIF($Q76:BN76,"&gt;0")+1,
""))))),"")</f>
        <v/>
      </c>
      <c r="BP76" s="55" t="str">
        <f ca="1">IFERROR(IF($J$1=0,"",
IF(AND($J$1=1,BP$2=0,$M76=0),BP$3*$N76,
IF(AND($J$1=2,BP$2=0,$M76=0,OR($N76+BP$3=$I$27+1,BP$3=$N76)),SUM($O$16:$O75)+COUNTIF($Q76:BO76,"&gt;0")+1,
IF(AND($J$1=3,BP$2=0,$M76=0,$N76+BP$3&lt;&gt;$I$27+1,BP$3&lt;&gt;$N76),SUM($O$16:$O75)+COUNTIF($Q76:BO76,"&gt;0")+1,
IF(AND($J$1=4,BP$2=0,$M76=0,$N76+BP$3&lt;&gt;$I$27+1,BP$3&lt;&gt;$N76,BP$1-$L76=0),SUM($O$16:$O75)+COUNTIF($Q76:BO76,"&gt;0")+1,
""))))),"")</f>
        <v/>
      </c>
      <c r="BQ76" s="55" t="str">
        <f ca="1">IFERROR(IF($J$1=0,"",
IF(AND($J$1=1,BQ$2=0,$M76=0),BQ$3*$N76,
IF(AND($J$1=2,BQ$2=0,$M76=0,OR($N76+BQ$3=$I$27+1,BQ$3=$N76)),SUM($O$16:$O75)+COUNTIF($Q76:BP76,"&gt;0")+1,
IF(AND($J$1=3,BQ$2=0,$M76=0,$N76+BQ$3&lt;&gt;$I$27+1,BQ$3&lt;&gt;$N76),SUM($O$16:$O75)+COUNTIF($Q76:BP76,"&gt;0")+1,
IF(AND($J$1=4,BQ$2=0,$M76=0,$N76+BQ$3&lt;&gt;$I$27+1,BQ$3&lt;&gt;$N76,BQ$1-$L76=0),SUM($O$16:$O75)+COUNTIF($Q76:BP76,"&gt;0")+1,
""))))),"")</f>
        <v/>
      </c>
      <c r="BR76" s="55" t="str">
        <f ca="1">IFERROR(IF($J$1=0,"",
IF(AND($J$1=1,BR$2=0,$M76=0),BR$3*$N76,
IF(AND($J$1=2,BR$2=0,$M76=0,OR($N76+BR$3=$I$27+1,BR$3=$N76)),SUM($O$16:$O75)+COUNTIF($Q76:BQ76,"&gt;0")+1,
IF(AND($J$1=3,BR$2=0,$M76=0,$N76+BR$3&lt;&gt;$I$27+1,BR$3&lt;&gt;$N76),SUM($O$16:$O75)+COUNTIF($Q76:BQ76,"&gt;0")+1,
IF(AND($J$1=4,BR$2=0,$M76=0,$N76+BR$3&lt;&gt;$I$27+1,BR$3&lt;&gt;$N76,BR$1-$L76=0),SUM($O$16:$O75)+COUNTIF($Q76:BQ76,"&gt;0")+1,
""))))),"")</f>
        <v/>
      </c>
      <c r="BS76" s="55" t="str">
        <f ca="1">IFERROR(IF($J$1=0,"",
IF(AND($J$1=1,BS$2=0,$M76=0),BS$3*$N76,
IF(AND($J$1=2,BS$2=0,$M76=0,OR($N76+BS$3=$I$27+1,BS$3=$N76)),SUM($O$16:$O75)+COUNTIF($Q76:BR76,"&gt;0")+1,
IF(AND($J$1=3,BS$2=0,$M76=0,$N76+BS$3&lt;&gt;$I$27+1,BS$3&lt;&gt;$N76),SUM($O$16:$O75)+COUNTIF($Q76:BR76,"&gt;0")+1,
IF(AND($J$1=4,BS$2=0,$M76=0,$N76+BS$3&lt;&gt;$I$27+1,BS$3&lt;&gt;$N76,BS$1-$L76=0),SUM($O$16:$O75)+COUNTIF($Q76:BR76,"&gt;0")+1,
""))))),"")</f>
        <v/>
      </c>
      <c r="BT76" s="55" t="str">
        <f ca="1">IFERROR(IF($J$1=0,"",
IF(AND($J$1=1,BT$2=0,$M76=0),BT$3*$N76,
IF(AND($J$1=2,BT$2=0,$M76=0,OR($N76+BT$3=$I$27+1,BT$3=$N76)),SUM($O$16:$O75)+COUNTIF($Q76:BS76,"&gt;0")+1,
IF(AND($J$1=3,BT$2=0,$M76=0,$N76+BT$3&lt;&gt;$I$27+1,BT$3&lt;&gt;$N76),SUM($O$16:$O75)+COUNTIF($Q76:BS76,"&gt;0")+1,
IF(AND($J$1=4,BT$2=0,$M76=0,$N76+BT$3&lt;&gt;$I$27+1,BT$3&lt;&gt;$N76,BT$1-$L76=0),SUM($O$16:$O75)+COUNTIF($Q76:BS76,"&gt;0")+1,
""))))),"")</f>
        <v/>
      </c>
      <c r="BU76" s="55" t="str">
        <f ca="1">IFERROR(IF($J$1=0,"",
IF(AND($J$1=1,BU$2=0,$M76=0),BU$3*$N76,
IF(AND($J$1=2,BU$2=0,$M76=0,OR($N76+BU$3=$I$27+1,BU$3=$N76)),SUM($O$16:$O75)+COUNTIF($Q76:BT76,"&gt;0")+1,
IF(AND($J$1=3,BU$2=0,$M76=0,$N76+BU$3&lt;&gt;$I$27+1,BU$3&lt;&gt;$N76),SUM($O$16:$O75)+COUNTIF($Q76:BT76,"&gt;0")+1,
IF(AND($J$1=4,BU$2=0,$M76=0,$N76+BU$3&lt;&gt;$I$27+1,BU$3&lt;&gt;$N76,BU$1-$L76=0),SUM($O$16:$O75)+COUNTIF($Q76:BT76,"&gt;0")+1,
""))))),"")</f>
        <v/>
      </c>
      <c r="BV76" s="55" t="str">
        <f ca="1">IFERROR(IF($J$1=0,"",
IF(AND($J$1=1,BV$2=0,$M76=0),BV$3*$N76,
IF(AND($J$1=2,BV$2=0,$M76=0,OR($N76+BV$3=$I$27+1,BV$3=$N76)),SUM($O$16:$O75)+COUNTIF($Q76:BU76,"&gt;0")+1,
IF(AND($J$1=3,BV$2=0,$M76=0,$N76+BV$3&lt;&gt;$I$27+1,BV$3&lt;&gt;$N76),SUM($O$16:$O75)+COUNTIF($Q76:BU76,"&gt;0")+1,
IF(AND($J$1=4,BV$2=0,$M76=0,$N76+BV$3&lt;&gt;$I$27+1,BV$3&lt;&gt;$N76,BV$1-$L76=0),SUM($O$16:$O75)+COUNTIF($Q76:BU76,"&gt;0")+1,
""))))),"")</f>
        <v/>
      </c>
      <c r="BW76" s="55" t="str">
        <f ca="1">IFERROR(IF($J$1=0,"",
IF(AND($J$1=1,BW$2=0,$M76=0),BW$3*$N76,
IF(AND($J$1=2,BW$2=0,$M76=0,OR($N76+BW$3=$I$27+1,BW$3=$N76)),SUM($O$16:$O75)+COUNTIF($Q76:BV76,"&gt;0")+1,
IF(AND($J$1=3,BW$2=0,$M76=0,$N76+BW$3&lt;&gt;$I$27+1,BW$3&lt;&gt;$N76),SUM($O$16:$O75)+COUNTIF($Q76:BV76,"&gt;0")+1,
IF(AND($J$1=4,BW$2=0,$M76=0,$N76+BW$3&lt;&gt;$I$27+1,BW$3&lt;&gt;$N76,BW$1-$L76=0),SUM($O$16:$O75)+COUNTIF($Q76:BV76,"&gt;0")+1,
""))))),"")</f>
        <v/>
      </c>
      <c r="BX76" s="55" t="str">
        <f ca="1">IFERROR(IF($J$1=0,"",
IF(AND($J$1=1,BX$2=0,$M76=0),BX$3*$N76,
IF(AND($J$1=2,BX$2=0,$M76=0,OR($N76+BX$3=$I$27+1,BX$3=$N76)),SUM($O$16:$O75)+COUNTIF($Q76:BW76,"&gt;0")+1,
IF(AND($J$1=3,BX$2=0,$M76=0,$N76+BX$3&lt;&gt;$I$27+1,BX$3&lt;&gt;$N76),SUM($O$16:$O75)+COUNTIF($Q76:BW76,"&gt;0")+1,
IF(AND($J$1=4,BX$2=0,$M76=0,$N76+BX$3&lt;&gt;$I$27+1,BX$3&lt;&gt;$N76,BX$1-$L76=0),SUM($O$16:$O75)+COUNTIF($Q76:BW76,"&gt;0")+1,
""))))),"")</f>
        <v/>
      </c>
      <c r="BY76" s="55" t="str">
        <f ca="1">IFERROR(IF($J$1=0,"",
IF(AND($J$1=1,BY$2=0,$M76=0),BY$3*$N76,
IF(AND($J$1=2,BY$2=0,$M76=0,OR($N76+BY$3=$I$27+1,BY$3=$N76)),SUM($O$16:$O75)+COUNTIF($Q76:BX76,"&gt;0")+1,
IF(AND($J$1=3,BY$2=0,$M76=0,$N76+BY$3&lt;&gt;$I$27+1,BY$3&lt;&gt;$N76),SUM($O$16:$O75)+COUNTIF($Q76:BX76,"&gt;0")+1,
IF(AND($J$1=4,BY$2=0,$M76=0,$N76+BY$3&lt;&gt;$I$27+1,BY$3&lt;&gt;$N76,BY$1-$L76=0),SUM($O$16:$O75)+COUNTIF($Q76:BX76,"&gt;0")+1,
""))))),"")</f>
        <v/>
      </c>
      <c r="BZ76" s="55" t="str">
        <f ca="1">IFERROR(IF($J$1=0,"",
IF(AND($J$1=1,BZ$2=0,$M76=0),BZ$3*$N76,
IF(AND($J$1=2,BZ$2=0,$M76=0,OR($N76+BZ$3=$I$27+1,BZ$3=$N76)),SUM($O$16:$O75)+COUNTIF($Q76:BY76,"&gt;0")+1,
IF(AND($J$1=3,BZ$2=0,$M76=0,$N76+BZ$3&lt;&gt;$I$27+1,BZ$3&lt;&gt;$N76),SUM($O$16:$O75)+COUNTIF($Q76:BY76,"&gt;0")+1,
IF(AND($J$1=4,BZ$2=0,$M76=0,$N76+BZ$3&lt;&gt;$I$27+1,BZ$3&lt;&gt;$N76,BZ$1-$L76=0),SUM($O$16:$O75)+COUNTIF($Q76:BY76,"&gt;0")+1,
""))))),"")</f>
        <v/>
      </c>
      <c r="CA76" s="55" t="str">
        <f ca="1">IFERROR(IF($J$1=0,"",
IF(AND($J$1=1,CA$2=0,$M76=0),CA$3*$N76,
IF(AND($J$1=2,CA$2=0,$M76=0,OR($N76+CA$3=$I$27+1,CA$3=$N76)),SUM($O$16:$O75)+COUNTIF($Q76:BZ76,"&gt;0")+1,
IF(AND($J$1=3,CA$2=0,$M76=0,$N76+CA$3&lt;&gt;$I$27+1,CA$3&lt;&gt;$N76),SUM($O$16:$O75)+COUNTIF($Q76:BZ76,"&gt;0")+1,
IF(AND($J$1=4,CA$2=0,$M76=0,$N76+CA$3&lt;&gt;$I$27+1,CA$3&lt;&gt;$N76,CA$1-$L76=0),SUM($O$16:$O75)+COUNTIF($Q76:BZ76,"&gt;0")+1,
""))))),"")</f>
        <v/>
      </c>
      <c r="CB76" s="55" t="str">
        <f ca="1">IFERROR(IF($J$1=0,"",
IF(AND($J$1=1,CB$2=0,$M76=0),CB$3*$N76,
IF(AND($J$1=2,CB$2=0,$M76=0,OR($N76+CB$3=$I$27+1,CB$3=$N76)),SUM($O$16:$O75)+COUNTIF($Q76:CA76,"&gt;0")+1,
IF(AND($J$1=3,CB$2=0,$M76=0,$N76+CB$3&lt;&gt;$I$27+1,CB$3&lt;&gt;$N76),SUM($O$16:$O75)+COUNTIF($Q76:CA76,"&gt;0")+1,
IF(AND($J$1=4,CB$2=0,$M76=0,$N76+CB$3&lt;&gt;$I$27+1,CB$3&lt;&gt;$N76,CB$1-$L76=0),SUM($O$16:$O75)+COUNTIF($Q76:CA76,"&gt;0")+1,
""))))),"")</f>
        <v/>
      </c>
      <c r="CC76" s="55" t="str">
        <f ca="1">IFERROR(IF($J$1=0,"",
IF(AND($J$1=1,CC$2=0,$M76=0),CC$3*$N76,
IF(AND($J$1=2,CC$2=0,$M76=0,OR($N76+CC$3=$I$27+1,CC$3=$N76)),SUM($O$16:$O75)+COUNTIF($Q76:CB76,"&gt;0")+1,
IF(AND($J$1=3,CC$2=0,$M76=0,$N76+CC$3&lt;&gt;$I$27+1,CC$3&lt;&gt;$N76),SUM($O$16:$O75)+COUNTIF($Q76:CB76,"&gt;0")+1,
IF(AND($J$1=4,CC$2=0,$M76=0,$N76+CC$3&lt;&gt;$I$27+1,CC$3&lt;&gt;$N76,CC$1-$L76=0),SUM($O$16:$O75)+COUNTIF($Q76:CB76,"&gt;0")+1,
""))))),"")</f>
        <v/>
      </c>
      <c r="CD76" s="55" t="str">
        <f ca="1">IFERROR(IF($J$1=0,"",
IF(AND($J$1=1,CD$2=0,$M76=0),CD$3*$N76,
IF(AND($J$1=2,CD$2=0,$M76=0,OR($N76+CD$3=$I$27+1,CD$3=$N76)),SUM($O$16:$O75)+COUNTIF($Q76:CC76,"&gt;0")+1,
IF(AND($J$1=3,CD$2=0,$M76=0,$N76+CD$3&lt;&gt;$I$27+1,CD$3&lt;&gt;$N76),SUM($O$16:$O75)+COUNTIF($Q76:CC76,"&gt;0")+1,
IF(AND($J$1=4,CD$2=0,$M76=0,$N76+CD$3&lt;&gt;$I$27+1,CD$3&lt;&gt;$N76,CD$1-$L76=0),SUM($O$16:$O75)+COUNTIF($Q76:CC76,"&gt;0")+1,
""))))),"")</f>
        <v/>
      </c>
      <c r="CE76" s="55" t="str">
        <f ca="1">IFERROR(IF($J$1=0,"",
IF(AND($J$1=1,CE$2=0,$M76=0),CE$3*$N76,
IF(AND($J$1=2,CE$2=0,$M76=0,OR($N76+CE$3=$I$27+1,CE$3=$N76)),SUM($O$16:$O75)+COUNTIF($Q76:CD76,"&gt;0")+1,
IF(AND($J$1=3,CE$2=0,$M76=0,$N76+CE$3&lt;&gt;$I$27+1,CE$3&lt;&gt;$N76),SUM($O$16:$O75)+COUNTIF($Q76:CD76,"&gt;0")+1,
IF(AND($J$1=4,CE$2=0,$M76=0,$N76+CE$3&lt;&gt;$I$27+1,CE$3&lt;&gt;$N76,CE$1-$L76=0),SUM($O$16:$O75)+COUNTIF($Q76:CD76,"&gt;0")+1,
""))))),"")</f>
        <v/>
      </c>
      <c r="CF76" s="55" t="str">
        <f ca="1">IFERROR(IF($J$1=0,"",
IF(AND($J$1=1,CF$2=0,$M76=0),CF$3*$N76,
IF(AND($J$1=2,CF$2=0,$M76=0,OR($N76+CF$3=$I$27+1,CF$3=$N76)),SUM($O$16:$O75)+COUNTIF($Q76:CE76,"&gt;0")+1,
IF(AND($J$1=3,CF$2=0,$M76=0,$N76+CF$3&lt;&gt;$I$27+1,CF$3&lt;&gt;$N76),SUM($O$16:$O75)+COUNTIF($Q76:CE76,"&gt;0")+1,
IF(AND($J$1=4,CF$2=0,$M76=0,$N76+CF$3&lt;&gt;$I$27+1,CF$3&lt;&gt;$N76,CF$1-$L76=0),SUM($O$16:$O75)+COUNTIF($Q76:CE76,"&gt;0")+1,
""))))),"")</f>
        <v/>
      </c>
      <c r="CG76" s="55" t="str">
        <f ca="1">IFERROR(IF($J$1=0,"",
IF(AND($J$1=1,CG$2=0,$M76=0),CG$3*$N76,
IF(AND($J$1=2,CG$2=0,$M76=0,OR($N76+CG$3=$I$27+1,CG$3=$N76)),SUM($O$16:$O75)+COUNTIF($Q76:CF76,"&gt;0")+1,
IF(AND($J$1=3,CG$2=0,$M76=0,$N76+CG$3&lt;&gt;$I$27+1,CG$3&lt;&gt;$N76),SUM($O$16:$O75)+COUNTIF($Q76:CF76,"&gt;0")+1,
IF(AND($J$1=4,CG$2=0,$M76=0,$N76+CG$3&lt;&gt;$I$27+1,CG$3&lt;&gt;$N76,CG$1-$L76=0),SUM($O$16:$O75)+COUNTIF($Q76:CF76,"&gt;0")+1,
""))))),"")</f>
        <v/>
      </c>
      <c r="CH76" s="55" t="str">
        <f ca="1">IFERROR(IF($J$1=0,"",
IF(AND($J$1=1,CH$2=0,$M76=0),CH$3*$N76,
IF(AND($J$1=2,CH$2=0,$M76=0,OR($N76+CH$3=$I$27+1,CH$3=$N76)),SUM($O$16:$O75)+COUNTIF($Q76:CG76,"&gt;0")+1,
IF(AND($J$1=3,CH$2=0,$M76=0,$N76+CH$3&lt;&gt;$I$27+1,CH$3&lt;&gt;$N76),SUM($O$16:$O75)+COUNTIF($Q76:CG76,"&gt;0")+1,
IF(AND($J$1=4,CH$2=0,$M76=0,$N76+CH$3&lt;&gt;$I$27+1,CH$3&lt;&gt;$N76,CH$1-$L76=0),SUM($O$16:$O75)+COUNTIF($Q76:CG76,"&gt;0")+1,
""))))),"")</f>
        <v/>
      </c>
      <c r="CI76" s="55" t="str">
        <f ca="1">IFERROR(IF($J$1=0,"",
IF(AND($J$1=1,CI$2=0,$M76=0),CI$3*$N76,
IF(AND($J$1=2,CI$2=0,$M76=0,OR($N76+CI$3=$I$27+1,CI$3=$N76)),SUM($O$16:$O75)+COUNTIF($Q76:CH76,"&gt;0")+1,
IF(AND($J$1=3,CI$2=0,$M76=0,$N76+CI$3&lt;&gt;$I$27+1,CI$3&lt;&gt;$N76),SUM($O$16:$O75)+COUNTIF($Q76:CH76,"&gt;0")+1,
IF(AND($J$1=4,CI$2=0,$M76=0,$N76+CI$3&lt;&gt;$I$27+1,CI$3&lt;&gt;$N76,CI$1-$L76=0),SUM($O$16:$O75)+COUNTIF($Q76:CH76,"&gt;0")+1,
""))))),"")</f>
        <v/>
      </c>
      <c r="CJ76" s="55" t="str">
        <f ca="1">IFERROR(IF($J$1=0,"",
IF(AND($J$1=1,CJ$2=0,$M76=0),CJ$3*$N76,
IF(AND($J$1=2,CJ$2=0,$M76=0,OR($N76+CJ$3=$I$27+1,CJ$3=$N76)),SUM($O$16:$O75)+COUNTIF($Q76:CI76,"&gt;0")+1,
IF(AND($J$1=3,CJ$2=0,$M76=0,$N76+CJ$3&lt;&gt;$I$27+1,CJ$3&lt;&gt;$N76),SUM($O$16:$O75)+COUNTIF($Q76:CI76,"&gt;0")+1,
IF(AND($J$1=4,CJ$2=0,$M76=0,$N76+CJ$3&lt;&gt;$I$27+1,CJ$3&lt;&gt;$N76,CJ$1-$L76=0),SUM($O$16:$O75)+COUNTIF($Q76:CI76,"&gt;0")+1,
""))))),"")</f>
        <v/>
      </c>
      <c r="CK76" s="55" t="str">
        <f ca="1">IFERROR(IF($J$1=0,"",
IF(AND($J$1=1,CK$2=0,$M76=0),CK$3*$N76,
IF(AND($J$1=2,CK$2=0,$M76=0,OR($N76+CK$3=$I$27+1,CK$3=$N76)),SUM($O$16:$O75)+COUNTIF($Q76:CJ76,"&gt;0")+1,
IF(AND($J$1=3,CK$2=0,$M76=0,$N76+CK$3&lt;&gt;$I$27+1,CK$3&lt;&gt;$N76),SUM($O$16:$O75)+COUNTIF($Q76:CJ76,"&gt;0")+1,
IF(AND($J$1=4,CK$2=0,$M76=0,$N76+CK$3&lt;&gt;$I$27+1,CK$3&lt;&gt;$N76,CK$1-$L76=0),SUM($O$16:$O75)+COUNTIF($Q76:CJ76,"&gt;0")+1,
""))))),"")</f>
        <v/>
      </c>
      <c r="CL76" s="55" t="str">
        <f ca="1">IFERROR(IF($J$1=0,"",
IF(AND($J$1=1,CL$2=0,$M76=0),CL$3*$N76,
IF(AND($J$1=2,CL$2=0,$M76=0,OR($N76+CL$3=$I$27+1,CL$3=$N76)),SUM($O$16:$O75)+COUNTIF($Q76:CK76,"&gt;0")+1,
IF(AND($J$1=3,CL$2=0,$M76=0,$N76+CL$3&lt;&gt;$I$27+1,CL$3&lt;&gt;$N76),SUM($O$16:$O75)+COUNTIF($Q76:CK76,"&gt;0")+1,
IF(AND($J$1=4,CL$2=0,$M76=0,$N76+CL$3&lt;&gt;$I$27+1,CL$3&lt;&gt;$N76,CL$1-$L76=0),SUM($O$16:$O75)+COUNTIF($Q76:CK76,"&gt;0")+1,
""))))),"")</f>
        <v/>
      </c>
      <c r="CM76" s="55" t="str">
        <f ca="1">IFERROR(IF($J$1=0,"",
IF(AND($J$1=1,CM$2=0,$M76=0),CM$3*$N76,
IF(AND($J$1=2,CM$2=0,$M76=0,OR($N76+CM$3=$I$27+1,CM$3=$N76)),SUM($O$16:$O75)+COUNTIF($Q76:CL76,"&gt;0")+1,
IF(AND($J$1=3,CM$2=0,$M76=0,$N76+CM$3&lt;&gt;$I$27+1,CM$3&lt;&gt;$N76),SUM($O$16:$O75)+COUNTIF($Q76:CL76,"&gt;0")+1,
IF(AND($J$1=4,CM$2=0,$M76=0,$N76+CM$3&lt;&gt;$I$27+1,CM$3&lt;&gt;$N76,CM$1-$L76=0),SUM($O$16:$O75)+COUNTIF($Q76:CL76,"&gt;0")+1,
""))))),"")</f>
        <v/>
      </c>
      <c r="CN76" s="55" t="str">
        <f ca="1">IFERROR(IF($J$1=0,"",
IF(AND($J$1=1,CN$2=0,$M76=0),CN$3*$N76,
IF(AND($J$1=2,CN$2=0,$M76=0,OR($N76+CN$3=$I$27+1,CN$3=$N76)),SUM($O$16:$O75)+COUNTIF($Q76:CM76,"&gt;0")+1,
IF(AND($J$1=3,CN$2=0,$M76=0,$N76+CN$3&lt;&gt;$I$27+1,CN$3&lt;&gt;$N76),SUM($O$16:$O75)+COUNTIF($Q76:CM76,"&gt;0")+1,
IF(AND($J$1=4,CN$2=0,$M76=0,$N76+CN$3&lt;&gt;$I$27+1,CN$3&lt;&gt;$N76,CN$1-$L76=0),SUM($O$16:$O75)+COUNTIF($Q76:CM76,"&gt;0")+1,
""))))),"")</f>
        <v/>
      </c>
      <c r="CO76" s="55" t="str">
        <f ca="1">IFERROR(IF($J$1=0,"",
IF(AND($J$1=1,CO$2=0,$M76=0),CO$3*$N76,
IF(AND($J$1=2,CO$2=0,$M76=0,OR($N76+CO$3=$I$27+1,CO$3=$N76)),SUM($O$16:$O75)+COUNTIF($Q76:CN76,"&gt;0")+1,
IF(AND($J$1=3,CO$2=0,$M76=0,$N76+CO$3&lt;&gt;$I$27+1,CO$3&lt;&gt;$N76),SUM($O$16:$O75)+COUNTIF($Q76:CN76,"&gt;0")+1,
IF(AND($J$1=4,CO$2=0,$M76=0,$N76+CO$3&lt;&gt;$I$27+1,CO$3&lt;&gt;$N76,CO$1-$L76=0),SUM($O$16:$O75)+COUNTIF($Q76:CN76,"&gt;0")+1,
""))))),"")</f>
        <v/>
      </c>
      <c r="CP76" s="55" t="str">
        <f ca="1">IFERROR(IF($J$1=0,"",
IF(AND($J$1=1,CP$2=0,$M76=0),CP$3*$N76,
IF(AND($J$1=2,CP$2=0,$M76=0,OR($N76+CP$3=$I$27+1,CP$3=$N76)),SUM($O$16:$O75)+COUNTIF($Q76:CO76,"&gt;0")+1,
IF(AND($J$1=3,CP$2=0,$M76=0,$N76+CP$3&lt;&gt;$I$27+1,CP$3&lt;&gt;$N76),SUM($O$16:$O75)+COUNTIF($Q76:CO76,"&gt;0")+1,
IF(AND($J$1=4,CP$2=0,$M76=0,$N76+CP$3&lt;&gt;$I$27+1,CP$3&lt;&gt;$N76,CP$1-$L76=0),SUM($O$16:$O75)+COUNTIF($Q76:CO76,"&gt;0")+1,
""))))),"")</f>
        <v/>
      </c>
      <c r="CQ76" s="55" t="str">
        <f ca="1">IFERROR(IF($J$1=0,"",
IF(AND($J$1=1,CQ$2=0,$M76=0),CQ$3*$N76,
IF(AND($J$1=2,CQ$2=0,$M76=0,OR($N76+CQ$3=$I$27+1,CQ$3=$N76)),SUM($O$16:$O75)+COUNTIF($Q76:CP76,"&gt;0")+1,
IF(AND($J$1=3,CQ$2=0,$M76=0,$N76+CQ$3&lt;&gt;$I$27+1,CQ$3&lt;&gt;$N76),SUM($O$16:$O75)+COUNTIF($Q76:CP76,"&gt;0")+1,
IF(AND($J$1=4,CQ$2=0,$M76=0,$N76+CQ$3&lt;&gt;$I$27+1,CQ$3&lt;&gt;$N76,CQ$1-$L76=0),SUM($O$16:$O75)+COUNTIF($Q76:CP76,"&gt;0")+1,
""))))),"")</f>
        <v/>
      </c>
      <c r="CR76" s="55" t="str">
        <f ca="1">IFERROR(IF($J$1=0,"",
IF(AND($J$1=1,CR$2=0,$M76=0),CR$3*$N76,
IF(AND($J$1=2,CR$2=0,$M76=0,OR($N76+CR$3=$I$27+1,CR$3=$N76)),SUM($O$16:$O75)+COUNTIF($Q76:CQ76,"&gt;0")+1,
IF(AND($J$1=3,CR$2=0,$M76=0,$N76+CR$3&lt;&gt;$I$27+1,CR$3&lt;&gt;$N76),SUM($O$16:$O75)+COUNTIF($Q76:CQ76,"&gt;0")+1,
IF(AND($J$1=4,CR$2=0,$M76=0,$N76+CR$3&lt;&gt;$I$27+1,CR$3&lt;&gt;$N76,CR$1-$L76=0),SUM($O$16:$O75)+COUNTIF($Q76:CQ76,"&gt;0")+1,
""))))),"")</f>
        <v/>
      </c>
      <c r="CS76" s="55" t="str">
        <f ca="1">IFERROR(IF($J$1=0,"",
IF(AND($J$1=1,CS$2=0,$M76=0),CS$3*$N76,
IF(AND($J$1=2,CS$2=0,$M76=0,OR($N76+CS$3=$I$27+1,CS$3=$N76)),SUM($O$16:$O75)+COUNTIF($Q76:CR76,"&gt;0")+1,
IF(AND($J$1=3,CS$2=0,$M76=0,$N76+CS$3&lt;&gt;$I$27+1,CS$3&lt;&gt;$N76),SUM($O$16:$O75)+COUNTIF($Q76:CR76,"&gt;0")+1,
IF(AND($J$1=4,CS$2=0,$M76=0,$N76+CS$3&lt;&gt;$I$27+1,CS$3&lt;&gt;$N76,CS$1-$L76=0),SUM($O$16:$O75)+COUNTIF($Q76:CR76,"&gt;0")+1,
""))))),"")</f>
        <v/>
      </c>
      <c r="CT76" s="55" t="str">
        <f ca="1">IFERROR(IF($J$1=0,"",
IF(AND($J$1=1,CT$2=0,$M76=0),CT$3*$N76,
IF(AND($J$1=2,CT$2=0,$M76=0,OR($N76+CT$3=$I$27+1,CT$3=$N76)),SUM($O$16:$O75)+COUNTIF($Q76:CS76,"&gt;0")+1,
IF(AND($J$1=3,CT$2=0,$M76=0,$N76+CT$3&lt;&gt;$I$27+1,CT$3&lt;&gt;$N76),SUM($O$16:$O75)+COUNTIF($Q76:CS76,"&gt;0")+1,
IF(AND($J$1=4,CT$2=0,$M76=0,$N76+CT$3&lt;&gt;$I$27+1,CT$3&lt;&gt;$N76,CT$1-$L76=0),SUM($O$16:$O75)+COUNTIF($Q76:CS76,"&gt;0")+1,
""))))),"")</f>
        <v/>
      </c>
      <c r="CU76" s="55" t="str">
        <f ca="1">IFERROR(IF($J$1=0,"",
IF(AND($J$1=1,CU$2=0,$M76=0),CU$3*$N76,
IF(AND($J$1=2,CU$2=0,$M76=0,OR($N76+CU$3=$I$27+1,CU$3=$N76)),SUM($O$16:$O75)+COUNTIF($Q76:CT76,"&gt;0")+1,
IF(AND($J$1=3,CU$2=0,$M76=0,$N76+CU$3&lt;&gt;$I$27+1,CU$3&lt;&gt;$N76),SUM($O$16:$O75)+COUNTIF($Q76:CT76,"&gt;0")+1,
IF(AND($J$1=4,CU$2=0,$M76=0,$N76+CU$3&lt;&gt;$I$27+1,CU$3&lt;&gt;$N76,CU$1-$L76=0),SUM($O$16:$O75)+COUNTIF($Q76:CT76,"&gt;0")+1,
""))))),"")</f>
        <v/>
      </c>
      <c r="CV76" s="55" t="str">
        <f ca="1">IFERROR(IF($J$1=0,"",
IF(AND($J$1=1,CV$2=0,$M76=0),CV$3*$N76,
IF(AND($J$1=2,CV$2=0,$M76=0,OR($N76+CV$3=$I$27+1,CV$3=$N76)),SUM($O$16:$O75)+COUNTIF($Q76:CU76,"&gt;0")+1,
IF(AND($J$1=3,CV$2=0,$M76=0,$N76+CV$3&lt;&gt;$I$27+1,CV$3&lt;&gt;$N76),SUM($O$16:$O75)+COUNTIF($Q76:CU76,"&gt;0")+1,
IF(AND($J$1=4,CV$2=0,$M76=0,$N76+CV$3&lt;&gt;$I$27+1,CV$3&lt;&gt;$N76,CV$1-$L76=0),SUM($O$16:$O75)+COUNTIF($Q76:CU76,"&gt;0")+1,
""))))),"")</f>
        <v/>
      </c>
      <c r="CW76" s="55" t="str">
        <f ca="1">IFERROR(IF($J$1=0,"",
IF(AND($J$1=1,CW$2=0,$M76=0),CW$3*$N76,
IF(AND($J$1=2,CW$2=0,$M76=0,OR($N76+CW$3=$I$27+1,CW$3=$N76)),SUM($O$16:$O75)+COUNTIF($Q76:CV76,"&gt;0")+1,
IF(AND($J$1=3,CW$2=0,$M76=0,$N76+CW$3&lt;&gt;$I$27+1,CW$3&lt;&gt;$N76),SUM($O$16:$O75)+COUNTIF($Q76:CV76,"&gt;0")+1,
IF(AND($J$1=4,CW$2=0,$M76=0,$N76+CW$3&lt;&gt;$I$27+1,CW$3&lt;&gt;$N76,CW$1-$L76=0),SUM($O$16:$O75)+COUNTIF($Q76:CV76,"&gt;0")+1,
""))))),"")</f>
        <v/>
      </c>
      <c r="CX76" s="55" t="str">
        <f ca="1">IFERROR(IF($J$1=0,"",
IF(AND($J$1=1,CX$2=0,$M76=0),CX$3*$N76,
IF(AND($J$1=2,CX$2=0,$M76=0,OR($N76+CX$3=$I$27+1,CX$3=$N76)),SUM($O$16:$O75)+COUNTIF($Q76:CW76,"&gt;0")+1,
IF(AND($J$1=3,CX$2=0,$M76=0,$N76+CX$3&lt;&gt;$I$27+1,CX$3&lt;&gt;$N76),SUM($O$16:$O75)+COUNTIF($Q76:CW76,"&gt;0")+1,
IF(AND($J$1=4,CX$2=0,$M76=0,$N76+CX$3&lt;&gt;$I$27+1,CX$3&lt;&gt;$N76,CX$1-$L76=0),SUM($O$16:$O75)+COUNTIF($Q76:CW76,"&gt;0")+1,
""))))),"")</f>
        <v/>
      </c>
      <c r="CY76" s="55" t="str">
        <f ca="1">IFERROR(IF($J$1=0,"",
IF(AND($J$1=1,CY$2=0,$M76=0),CY$3*$N76,
IF(AND($J$1=2,CY$2=0,$M76=0,OR($N76+CY$3=$I$27+1,CY$3=$N76)),SUM($O$16:$O75)+COUNTIF($Q76:CX76,"&gt;0")+1,
IF(AND($J$1=3,CY$2=0,$M76=0,$N76+CY$3&lt;&gt;$I$27+1,CY$3&lt;&gt;$N76),SUM($O$16:$O75)+COUNTIF($Q76:CX76,"&gt;0")+1,
IF(AND($J$1=4,CY$2=0,$M76=0,$N76+CY$3&lt;&gt;$I$27+1,CY$3&lt;&gt;$N76,CY$1-$L76=0),SUM($O$16:$O75)+COUNTIF($Q76:CX76,"&gt;0")+1,
""))))),"")</f>
        <v/>
      </c>
      <c r="CZ76" s="55" t="str">
        <f ca="1">IFERROR(IF($J$1=0,"",
IF(AND($J$1=1,CZ$2=0,$M76=0),CZ$3*$N76,
IF(AND($J$1=2,CZ$2=0,$M76=0,OR($N76+CZ$3=$I$27+1,CZ$3=$N76)),SUM($O$16:$O75)+COUNTIF($Q76:CY76,"&gt;0")+1,
IF(AND($J$1=3,CZ$2=0,$M76=0,$N76+CZ$3&lt;&gt;$I$27+1,CZ$3&lt;&gt;$N76),SUM($O$16:$O75)+COUNTIF($Q76:CY76,"&gt;0")+1,
IF(AND($J$1=4,CZ$2=0,$M76=0,$N76+CZ$3&lt;&gt;$I$27+1,CZ$3&lt;&gt;$N76,CZ$1-$L76=0),SUM($O$16:$O75)+COUNTIF($Q76:CY76,"&gt;0")+1,
""))))),"")</f>
        <v/>
      </c>
      <c r="DA76" s="55" t="str">
        <f ca="1">IFERROR(IF($J$1=0,"",
IF(AND($J$1=1,DA$2=0,$M76=0),DA$3*$N76,
IF(AND($J$1=2,DA$2=0,$M76=0,OR($N76+DA$3=$I$27+1,DA$3=$N76)),SUM($O$16:$O75)+COUNTIF($Q76:CZ76,"&gt;0")+1,
IF(AND($J$1=3,DA$2=0,$M76=0,$N76+DA$3&lt;&gt;$I$27+1,DA$3&lt;&gt;$N76),SUM($O$16:$O75)+COUNTIF($Q76:CZ76,"&gt;0")+1,
IF(AND($J$1=4,DA$2=0,$M76=0,$N76+DA$3&lt;&gt;$I$27+1,DA$3&lt;&gt;$N76,DA$1-$L76=0),SUM($O$16:$O75)+COUNTIF($Q76:CZ76,"&gt;0")+1,
""))))),"")</f>
        <v/>
      </c>
      <c r="DB76" s="55" t="str">
        <f ca="1">IFERROR(IF($J$1=0,"",
IF(AND($J$1=1,DB$2=0,$M76=0),DB$3*$N76,
IF(AND($J$1=2,DB$2=0,$M76=0,OR($N76+DB$3=$I$27+1,DB$3=$N76)),SUM($O$16:$O75)+COUNTIF($Q76:DA76,"&gt;0")+1,
IF(AND($J$1=3,DB$2=0,$M76=0,$N76+DB$3&lt;&gt;$I$27+1,DB$3&lt;&gt;$N76),SUM($O$16:$O75)+COUNTIF($Q76:DA76,"&gt;0")+1,
IF(AND($J$1=4,DB$2=0,$M76=0,$N76+DB$3&lt;&gt;$I$27+1,DB$3&lt;&gt;$N76,DB$1-$L76=0),SUM($O$16:$O75)+COUNTIF($Q76:DA76,"&gt;0")+1,
""))))),"")</f>
        <v/>
      </c>
      <c r="DC76" s="55" t="str">
        <f ca="1">IFERROR(IF($J$1=0,"",
IF(AND($J$1=1,DC$2=0,$M76=0),DC$3*$N76,
IF(AND($J$1=2,DC$2=0,$M76=0,OR($N76+DC$3=$I$27+1,DC$3=$N76)),SUM($O$16:$O75)+COUNTIF($Q76:DB76,"&gt;0")+1,
IF(AND($J$1=3,DC$2=0,$M76=0,$N76+DC$3&lt;&gt;$I$27+1,DC$3&lt;&gt;$N76),SUM($O$16:$O75)+COUNTIF($Q76:DB76,"&gt;0")+1,
IF(AND($J$1=4,DC$2=0,$M76=0,$N76+DC$3&lt;&gt;$I$27+1,DC$3&lt;&gt;$N76,DC$1-$L76=0),SUM($O$16:$O75)+COUNTIF($Q76:DB76,"&gt;0")+1,
""))))),"")</f>
        <v/>
      </c>
      <c r="DD76" s="55" t="str">
        <f ca="1">IFERROR(IF($J$1=0,"",
IF(AND($J$1=1,DD$2=0,$M76=0),DD$3*$N76,
IF(AND($J$1=2,DD$2=0,$M76=0,OR($N76+DD$3=$I$27+1,DD$3=$N76)),SUM($O$16:$O75)+COUNTIF($Q76:DC76,"&gt;0")+1,
IF(AND($J$1=3,DD$2=0,$M76=0,$N76+DD$3&lt;&gt;$I$27+1,DD$3&lt;&gt;$N76),SUM($O$16:$O75)+COUNTIF($Q76:DC76,"&gt;0")+1,
IF(AND($J$1=4,DD$2=0,$M76=0,$N76+DD$3&lt;&gt;$I$27+1,DD$3&lt;&gt;$N76,DD$1-$L76=0),SUM($O$16:$O75)+COUNTIF($Q76:DC76,"&gt;0")+1,
""))))),"")</f>
        <v/>
      </c>
      <c r="DE76" s="55" t="str">
        <f ca="1">IFERROR(IF($J$1=0,"",
IF(AND($J$1=1,DE$2=0,$M76=0),DE$3*$N76,
IF(AND($J$1=2,DE$2=0,$M76=0,OR($N76+DE$3=$I$27+1,DE$3=$N76)),SUM($O$16:$O75)+COUNTIF($Q76:DD76,"&gt;0")+1,
IF(AND($J$1=3,DE$2=0,$M76=0,$N76+DE$3&lt;&gt;$I$27+1,DE$3&lt;&gt;$N76),SUM($O$16:$O75)+COUNTIF($Q76:DD76,"&gt;0")+1,
IF(AND($J$1=4,DE$2=0,$M76=0,$N76+DE$3&lt;&gt;$I$27+1,DE$3&lt;&gt;$N76,DE$1-$L76=0),SUM($O$16:$O75)+COUNTIF($Q76:DD76,"&gt;0")+1,
""))))),"")</f>
        <v/>
      </c>
      <c r="DF76" s="55" t="str">
        <f ca="1">IFERROR(IF($J$1=0,"",
IF(AND($J$1=1,DF$2=0,$M76=0),DF$3*$N76,
IF(AND($J$1=2,DF$2=0,$M76=0,OR($N76+DF$3=$I$27+1,DF$3=$N76)),SUM($O$16:$O75)+COUNTIF($Q76:DE76,"&gt;0")+1,
IF(AND($J$1=3,DF$2=0,$M76=0,$N76+DF$3&lt;&gt;$I$27+1,DF$3&lt;&gt;$N76),SUM($O$16:$O75)+COUNTIF($Q76:DE76,"&gt;0")+1,
IF(AND($J$1=4,DF$2=0,$M76=0,$N76+DF$3&lt;&gt;$I$27+1,DF$3&lt;&gt;$N76,DF$1-$L76=0),SUM($O$16:$O75)+COUNTIF($Q76:DE76,"&gt;0")+1,
""))))),"")</f>
        <v/>
      </c>
      <c r="DG76" s="55" t="str">
        <f ca="1">IFERROR(IF($J$1=0,"",
IF(AND($J$1=1,DG$2=0,$M76=0),DG$3*$N76,
IF(AND($J$1=2,DG$2=0,$M76=0,OR($N76+DG$3=$I$27+1,DG$3=$N76)),SUM($O$16:$O75)+COUNTIF($Q76:DF76,"&gt;0")+1,
IF(AND($J$1=3,DG$2=0,$M76=0,$N76+DG$3&lt;&gt;$I$27+1,DG$3&lt;&gt;$N76),SUM($O$16:$O75)+COUNTIF($Q76:DF76,"&gt;0")+1,
IF(AND($J$1=4,DG$2=0,$M76=0,$N76+DG$3&lt;&gt;$I$27+1,DG$3&lt;&gt;$N76,DG$1-$L76=0),SUM($O$16:$O75)+COUNTIF($Q76:DF76,"&gt;0")+1,
""))))),"")</f>
        <v/>
      </c>
      <c r="DH76" s="55" t="str">
        <f ca="1">IFERROR(IF($J$1=0,"",
IF(AND($J$1=1,DH$2=0,$M76=0),DH$3*$N76,
IF(AND($J$1=2,DH$2=0,$M76=0,OR($N76+DH$3=$I$27+1,DH$3=$N76)),SUM($O$16:$O75)+COUNTIF($Q76:DG76,"&gt;0")+1,
IF(AND($J$1=3,DH$2=0,$M76=0,$N76+DH$3&lt;&gt;$I$27+1,DH$3&lt;&gt;$N76),SUM($O$16:$O75)+COUNTIF($Q76:DG76,"&gt;0")+1,
IF(AND($J$1=4,DH$2=0,$M76=0,$N76+DH$3&lt;&gt;$I$27+1,DH$3&lt;&gt;$N76,DH$1-$L76=0),SUM($O$16:$O75)+COUNTIF($Q76:DG76,"&gt;0")+1,
""))))),"")</f>
        <v/>
      </c>
      <c r="DI76" s="55" t="str">
        <f ca="1">IFERROR(IF($J$1=0,"",
IF(AND($J$1=1,DI$2=0,$M76=0),DI$3*$N76,
IF(AND($J$1=2,DI$2=0,$M76=0,OR($N76+DI$3=$I$27+1,DI$3=$N76)),SUM($O$16:$O75)+COUNTIF($Q76:DH76,"&gt;0")+1,
IF(AND($J$1=3,DI$2=0,$M76=0,$N76+DI$3&lt;&gt;$I$27+1,DI$3&lt;&gt;$N76),SUM($O$16:$O75)+COUNTIF($Q76:DH76,"&gt;0")+1,
IF(AND($J$1=4,DI$2=0,$M76=0,$N76+DI$3&lt;&gt;$I$27+1,DI$3&lt;&gt;$N76,DI$1-$L76=0),SUM($O$16:$O75)+COUNTIF($Q76:DH76,"&gt;0")+1,
""))))),"")</f>
        <v/>
      </c>
      <c r="DJ76" s="55" t="str">
        <f ca="1">IFERROR(IF($J$1=0,"",
IF(AND($J$1=1,DJ$2=0,$M76=0),DJ$3*$N76,
IF(AND($J$1=2,DJ$2=0,$M76=0,OR($N76+DJ$3=$I$27+1,DJ$3=$N76)),SUM($O$16:$O75)+COUNTIF($Q76:DI76,"&gt;0")+1,
IF(AND($J$1=3,DJ$2=0,$M76=0,$N76+DJ$3&lt;&gt;$I$27+1,DJ$3&lt;&gt;$N76),SUM($O$16:$O75)+COUNTIF($Q76:DI76,"&gt;0")+1,
IF(AND($J$1=4,DJ$2=0,$M76=0,$N76+DJ$3&lt;&gt;$I$27+1,DJ$3&lt;&gt;$N76,DJ$1-$L76=0),SUM($O$16:$O75)+COUNTIF($Q76:DI76,"&gt;0")+1,
""))))),"")</f>
        <v/>
      </c>
      <c r="DK76" s="55" t="str">
        <f ca="1">IFERROR(IF($J$1=0,"",
IF(AND($J$1=1,DK$2=0,$M76=0),DK$3*$N76,
IF(AND($J$1=2,DK$2=0,$M76=0,OR($N76+DK$3=$I$27+1,DK$3=$N76)),SUM($O$16:$O75)+COUNTIF($Q76:DJ76,"&gt;0")+1,
IF(AND($J$1=3,DK$2=0,$M76=0,$N76+DK$3&lt;&gt;$I$27+1,DK$3&lt;&gt;$N76),SUM($O$16:$O75)+COUNTIF($Q76:DJ76,"&gt;0")+1,
IF(AND($J$1=4,DK$2=0,$M76=0,$N76+DK$3&lt;&gt;$I$27+1,DK$3&lt;&gt;$N76,DK$1-$L76=0),SUM($O$16:$O75)+COUNTIF($Q76:DJ76,"&gt;0")+1,
""))))),"")</f>
        <v/>
      </c>
      <c r="DL76" s="55" t="str">
        <f ca="1">IFERROR(IF($J$1=0,"",
IF(AND($J$1=1,DL$2=0,$M76=0),DL$3*$N76,
IF(AND($J$1=2,DL$2=0,$M76=0,OR($N76+DL$3=$I$27+1,DL$3=$N76)),SUM($O$16:$O75)+COUNTIF($Q76:DK76,"&gt;0")+1,
IF(AND($J$1=3,DL$2=0,$M76=0,$N76+DL$3&lt;&gt;$I$27+1,DL$3&lt;&gt;$N76),SUM($O$16:$O75)+COUNTIF($Q76:DK76,"&gt;0")+1,
IF(AND($J$1=4,DL$2=0,$M76=0,$N76+DL$3&lt;&gt;$I$27+1,DL$3&lt;&gt;$N76,DL$1-$L76=0),SUM($O$16:$O75)+COUNTIF($Q76:DK76,"&gt;0")+1,
""))))),"")</f>
        <v/>
      </c>
      <c r="DM76" s="49" t="str">
        <f ca="1">IFERROR(IF($J$1=0,"",
IF(AND($J$1=1,DM$2=0,$M76=0),DM$3*$N76,
IF(AND($J$1=2,DM$2=0,$M76=0,OR($N76+DM$3=$I$27+1,DM$3=$N76)),SUM($O$16:$O75)+COUNTIF($Q76:DL76,"&gt;0")+1,
IF(AND($J$1=3,DM$2=0,$M76=0,$N76+DM$3&lt;&gt;$I$27+1,DM$3&lt;&gt;$N76),SUM($O$16:$O75)+COUNTIF($Q76:DL76,"&gt;0")+1,
IF(AND($J$1=4,DM$2=0,$M76=0,$N76+DM$3&lt;&gt;$I$27+1,DM$3&lt;&gt;$N76,DM$1-$L76=0),SUM($O$16:$O75)+COUNTIF($Q76:DL76,"&gt;0")+1,
""))))),"")</f>
        <v/>
      </c>
    </row>
    <row r="77" spans="12:117" ht="16.5" customHeight="1" x14ac:dyDescent="0.25">
      <c r="L77" s="2" t="str">
        <f t="shared" si="18"/>
        <v/>
      </c>
      <c r="M77" s="2" t="str">
        <f t="shared" si="16"/>
        <v/>
      </c>
      <c r="N77" s="2" t="str">
        <f t="shared" si="17"/>
        <v/>
      </c>
      <c r="O77" s="2">
        <f t="shared" ca="1" si="19"/>
        <v>0</v>
      </c>
      <c r="P77" s="41" t="str">
        <f t="shared" si="20"/>
        <v/>
      </c>
      <c r="R77" s="55" t="str">
        <f ca="1">IFERROR(IF($J$1=0,"",
IF(AND($J$1=1,R$2=0,$M77=0),R$3*$N77,
IF(AND($J$1=2,R$2=0,$M77=0,OR($N77+R$3=$I$27+1,R$3=$N77)),SUM($O$16:$O76)+COUNTIF($Q77:Q77,"&gt;0")+1,
IF(AND($J$1=3,R$2=0,$M77=0,$N77+R$3&lt;&gt;$I$27+1,R$3&lt;&gt;$N77),SUM($O$16:$O76)+COUNTIF($Q77:Q77,"&gt;0")+1,
IF(AND($J$1=4,R$2=0,$M77=0,$N77+R$3&lt;&gt;$I$27+1,R$3&lt;&gt;$N77,R$1-$L77=0),SUM($O$16:$O76)+COUNTIF($Q77:Q77,"&gt;0")+1,
""))))),"")</f>
        <v/>
      </c>
      <c r="S77" s="55" t="str">
        <f ca="1">IFERROR(IF($J$1=0,"",
IF(AND($J$1=1,S$2=0,$M77=0),S$3*$N77,
IF(AND($J$1=2,S$2=0,$M77=0,OR($N77+S$3=$I$27+1,S$3=$N77)),SUM($O$16:$O76)+COUNTIF($Q77:R77,"&gt;0")+1,
IF(AND($J$1=3,S$2=0,$M77=0,$N77+S$3&lt;&gt;$I$27+1,S$3&lt;&gt;$N77),SUM($O$16:$O76)+COUNTIF($Q77:R77,"&gt;0")+1,
IF(AND($J$1=4,S$2=0,$M77=0,$N77+S$3&lt;&gt;$I$27+1,S$3&lt;&gt;$N77,S$1-$L77=0),SUM($O$16:$O76)+COUNTIF($Q77:R77,"&gt;0")+1,
""))))),"")</f>
        <v/>
      </c>
      <c r="T77" s="55" t="str">
        <f ca="1">IFERROR(IF($J$1=0,"",
IF(AND($J$1=1,T$2=0,$M77=0),T$3*$N77,
IF(AND($J$1=2,T$2=0,$M77=0,OR($N77+T$3=$I$27+1,T$3=$N77)),SUM($O$16:$O76)+COUNTIF($Q77:S77,"&gt;0")+1,
IF(AND($J$1=3,T$2=0,$M77=0,$N77+T$3&lt;&gt;$I$27+1,T$3&lt;&gt;$N77),SUM($O$16:$O76)+COUNTIF($Q77:S77,"&gt;0")+1,
IF(AND($J$1=4,T$2=0,$M77=0,$N77+T$3&lt;&gt;$I$27+1,T$3&lt;&gt;$N77,T$1-$L77=0),SUM($O$16:$O76)+COUNTIF($Q77:S77,"&gt;0")+1,
""))))),"")</f>
        <v/>
      </c>
      <c r="U77" s="55" t="str">
        <f ca="1">IFERROR(IF($J$1=0,"",
IF(AND($J$1=1,U$2=0,$M77=0),U$3*$N77,
IF(AND($J$1=2,U$2=0,$M77=0,OR($N77+U$3=$I$27+1,U$3=$N77)),SUM($O$16:$O76)+COUNTIF($Q77:T77,"&gt;0")+1,
IF(AND($J$1=3,U$2=0,$M77=0,$N77+U$3&lt;&gt;$I$27+1,U$3&lt;&gt;$N77),SUM($O$16:$O76)+COUNTIF($Q77:T77,"&gt;0")+1,
IF(AND($J$1=4,U$2=0,$M77=0,$N77+U$3&lt;&gt;$I$27+1,U$3&lt;&gt;$N77,U$1-$L77=0),SUM($O$16:$O76)+COUNTIF($Q77:T77,"&gt;0")+1,
""))))),"")</f>
        <v/>
      </c>
      <c r="V77" s="55" t="str">
        <f ca="1">IFERROR(IF($J$1=0,"",
IF(AND($J$1=1,V$2=0,$M77=0),V$3*$N77,
IF(AND($J$1=2,V$2=0,$M77=0,OR($N77+V$3=$I$27+1,V$3=$N77)),SUM($O$16:$O76)+COUNTIF($Q77:U77,"&gt;0")+1,
IF(AND($J$1=3,V$2=0,$M77=0,$N77+V$3&lt;&gt;$I$27+1,V$3&lt;&gt;$N77),SUM($O$16:$O76)+COUNTIF($Q77:U77,"&gt;0")+1,
IF(AND($J$1=4,V$2=0,$M77=0,$N77+V$3&lt;&gt;$I$27+1,V$3&lt;&gt;$N77,V$1-$L77=0),SUM($O$16:$O76)+COUNTIF($Q77:U77,"&gt;0")+1,
""))))),"")</f>
        <v/>
      </c>
      <c r="W77" s="55" t="str">
        <f ca="1">IFERROR(IF($J$1=0,"",
IF(AND($J$1=1,W$2=0,$M77=0),W$3*$N77,
IF(AND($J$1=2,W$2=0,$M77=0,OR($N77+W$3=$I$27+1,W$3=$N77)),SUM($O$16:$O76)+COUNTIF($Q77:V77,"&gt;0")+1,
IF(AND($J$1=3,W$2=0,$M77=0,$N77+W$3&lt;&gt;$I$27+1,W$3&lt;&gt;$N77),SUM($O$16:$O76)+COUNTIF($Q77:V77,"&gt;0")+1,
IF(AND($J$1=4,W$2=0,$M77=0,$N77+W$3&lt;&gt;$I$27+1,W$3&lt;&gt;$N77,W$1-$L77=0),SUM($O$16:$O76)+COUNTIF($Q77:V77,"&gt;0")+1,
""))))),"")</f>
        <v/>
      </c>
      <c r="X77" s="55" t="str">
        <f ca="1">IFERROR(IF($J$1=0,"",
IF(AND($J$1=1,X$2=0,$M77=0),X$3*$N77,
IF(AND($J$1=2,X$2=0,$M77=0,OR($N77+X$3=$I$27+1,X$3=$N77)),SUM($O$16:$O76)+COUNTIF($Q77:W77,"&gt;0")+1,
IF(AND($J$1=3,X$2=0,$M77=0,$N77+X$3&lt;&gt;$I$27+1,X$3&lt;&gt;$N77),SUM($O$16:$O76)+COUNTIF($Q77:W77,"&gt;0")+1,
IF(AND($J$1=4,X$2=0,$M77=0,$N77+X$3&lt;&gt;$I$27+1,X$3&lt;&gt;$N77,X$1-$L77=0),SUM($O$16:$O76)+COUNTIF($Q77:W77,"&gt;0")+1,
""))))),"")</f>
        <v/>
      </c>
      <c r="Y77" s="55" t="str">
        <f ca="1">IFERROR(IF($J$1=0,"",
IF(AND($J$1=1,Y$2=0,$M77=0),Y$3*$N77,
IF(AND($J$1=2,Y$2=0,$M77=0,OR($N77+Y$3=$I$27+1,Y$3=$N77)),SUM($O$16:$O76)+COUNTIF($Q77:X77,"&gt;0")+1,
IF(AND($J$1=3,Y$2=0,$M77=0,$N77+Y$3&lt;&gt;$I$27+1,Y$3&lt;&gt;$N77),SUM($O$16:$O76)+COUNTIF($Q77:X77,"&gt;0")+1,
IF(AND($J$1=4,Y$2=0,$M77=0,$N77+Y$3&lt;&gt;$I$27+1,Y$3&lt;&gt;$N77,Y$1-$L77=0),SUM($O$16:$O76)+COUNTIF($Q77:X77,"&gt;0")+1,
""))))),"")</f>
        <v/>
      </c>
      <c r="Z77" s="55" t="str">
        <f ca="1">IFERROR(IF($J$1=0,"",
IF(AND($J$1=1,Z$2=0,$M77=0),Z$3*$N77,
IF(AND($J$1=2,Z$2=0,$M77=0,OR($N77+Z$3=$I$27+1,Z$3=$N77)),SUM($O$16:$O76)+COUNTIF($Q77:Y77,"&gt;0")+1,
IF(AND($J$1=3,Z$2=0,$M77=0,$N77+Z$3&lt;&gt;$I$27+1,Z$3&lt;&gt;$N77),SUM($O$16:$O76)+COUNTIF($Q77:Y77,"&gt;0")+1,
IF(AND($J$1=4,Z$2=0,$M77=0,$N77+Z$3&lt;&gt;$I$27+1,Z$3&lt;&gt;$N77,Z$1-$L77=0),SUM($O$16:$O76)+COUNTIF($Q77:Y77,"&gt;0")+1,
""))))),"")</f>
        <v/>
      </c>
      <c r="AA77" s="55" t="str">
        <f ca="1">IFERROR(IF($J$1=0,"",
IF(AND($J$1=1,AA$2=0,$M77=0),AA$3*$N77,
IF(AND($J$1=2,AA$2=0,$M77=0,OR($N77+AA$3=$I$27+1,AA$3=$N77)),SUM($O$16:$O76)+COUNTIF($Q77:Z77,"&gt;0")+1,
IF(AND($J$1=3,AA$2=0,$M77=0,$N77+AA$3&lt;&gt;$I$27+1,AA$3&lt;&gt;$N77),SUM($O$16:$O76)+COUNTIF($Q77:Z77,"&gt;0")+1,
IF(AND($J$1=4,AA$2=0,$M77=0,$N77+AA$3&lt;&gt;$I$27+1,AA$3&lt;&gt;$N77,AA$1-$L77=0),SUM($O$16:$O76)+COUNTIF($Q77:Z77,"&gt;0")+1,
""))))),"")</f>
        <v/>
      </c>
      <c r="AB77" s="55" t="str">
        <f ca="1">IFERROR(IF($J$1=0,"",
IF(AND($J$1=1,AB$2=0,$M77=0),AB$3*$N77,
IF(AND($J$1=2,AB$2=0,$M77=0,OR($N77+AB$3=$I$27+1,AB$3=$N77)),SUM($O$16:$O76)+COUNTIF($Q77:AA77,"&gt;0")+1,
IF(AND($J$1=3,AB$2=0,$M77=0,$N77+AB$3&lt;&gt;$I$27+1,AB$3&lt;&gt;$N77),SUM($O$16:$O76)+COUNTIF($Q77:AA77,"&gt;0")+1,
IF(AND($J$1=4,AB$2=0,$M77=0,$N77+AB$3&lt;&gt;$I$27+1,AB$3&lt;&gt;$N77,AB$1-$L77=0),SUM($O$16:$O76)+COUNTIF($Q77:AA77,"&gt;0")+1,
""))))),"")</f>
        <v/>
      </c>
      <c r="AC77" s="55" t="str">
        <f ca="1">IFERROR(IF($J$1=0,"",
IF(AND($J$1=1,AC$2=0,$M77=0),AC$3*$N77,
IF(AND($J$1=2,AC$2=0,$M77=0,OR($N77+AC$3=$I$27+1,AC$3=$N77)),SUM($O$16:$O76)+COUNTIF($Q77:AB77,"&gt;0")+1,
IF(AND($J$1=3,AC$2=0,$M77=0,$N77+AC$3&lt;&gt;$I$27+1,AC$3&lt;&gt;$N77),SUM($O$16:$O76)+COUNTIF($Q77:AB77,"&gt;0")+1,
IF(AND($J$1=4,AC$2=0,$M77=0,$N77+AC$3&lt;&gt;$I$27+1,AC$3&lt;&gt;$N77,AC$1-$L77=0),SUM($O$16:$O76)+COUNTIF($Q77:AB77,"&gt;0")+1,
""))))),"")</f>
        <v/>
      </c>
      <c r="AD77" s="55" t="str">
        <f ca="1">IFERROR(IF($J$1=0,"",
IF(AND($J$1=1,AD$2=0,$M77=0),AD$3*$N77,
IF(AND($J$1=2,AD$2=0,$M77=0,OR($N77+AD$3=$I$27+1,AD$3=$N77)),SUM($O$16:$O76)+COUNTIF($Q77:AC77,"&gt;0")+1,
IF(AND($J$1=3,AD$2=0,$M77=0,$N77+AD$3&lt;&gt;$I$27+1,AD$3&lt;&gt;$N77),SUM($O$16:$O76)+COUNTIF($Q77:AC77,"&gt;0")+1,
IF(AND($J$1=4,AD$2=0,$M77=0,$N77+AD$3&lt;&gt;$I$27+1,AD$3&lt;&gt;$N77,AD$1-$L77=0),SUM($O$16:$O76)+COUNTIF($Q77:AC77,"&gt;0")+1,
""))))),"")</f>
        <v/>
      </c>
      <c r="AE77" s="55" t="str">
        <f ca="1">IFERROR(IF($J$1=0,"",
IF(AND($J$1=1,AE$2=0,$M77=0),AE$3*$N77,
IF(AND($J$1=2,AE$2=0,$M77=0,OR($N77+AE$3=$I$27+1,AE$3=$N77)),SUM($O$16:$O76)+COUNTIF($Q77:AD77,"&gt;0")+1,
IF(AND($J$1=3,AE$2=0,$M77=0,$N77+AE$3&lt;&gt;$I$27+1,AE$3&lt;&gt;$N77),SUM($O$16:$O76)+COUNTIF($Q77:AD77,"&gt;0")+1,
IF(AND($J$1=4,AE$2=0,$M77=0,$N77+AE$3&lt;&gt;$I$27+1,AE$3&lt;&gt;$N77,AE$1-$L77=0),SUM($O$16:$O76)+COUNTIF($Q77:AD77,"&gt;0")+1,
""))))),"")</f>
        <v/>
      </c>
      <c r="AF77" s="55" t="str">
        <f ca="1">IFERROR(IF($J$1=0,"",
IF(AND($J$1=1,AF$2=0,$M77=0),AF$3*$N77,
IF(AND($J$1=2,AF$2=0,$M77=0,OR($N77+AF$3=$I$27+1,AF$3=$N77)),SUM($O$16:$O76)+COUNTIF($Q77:AE77,"&gt;0")+1,
IF(AND($J$1=3,AF$2=0,$M77=0,$N77+AF$3&lt;&gt;$I$27+1,AF$3&lt;&gt;$N77),SUM($O$16:$O76)+COUNTIF($Q77:AE77,"&gt;0")+1,
IF(AND($J$1=4,AF$2=0,$M77=0,$N77+AF$3&lt;&gt;$I$27+1,AF$3&lt;&gt;$N77,AF$1-$L77=0),SUM($O$16:$O76)+COUNTIF($Q77:AE77,"&gt;0")+1,
""))))),"")</f>
        <v/>
      </c>
      <c r="AG77" s="55" t="str">
        <f ca="1">IFERROR(IF($J$1=0,"",
IF(AND($J$1=1,AG$2=0,$M77=0),AG$3*$N77,
IF(AND($J$1=2,AG$2=0,$M77=0,OR($N77+AG$3=$I$27+1,AG$3=$N77)),SUM($O$16:$O76)+COUNTIF($Q77:AF77,"&gt;0")+1,
IF(AND($J$1=3,AG$2=0,$M77=0,$N77+AG$3&lt;&gt;$I$27+1,AG$3&lt;&gt;$N77),SUM($O$16:$O76)+COUNTIF($Q77:AF77,"&gt;0")+1,
IF(AND($J$1=4,AG$2=0,$M77=0,$N77+AG$3&lt;&gt;$I$27+1,AG$3&lt;&gt;$N77,AG$1-$L77=0),SUM($O$16:$O76)+COUNTIF($Q77:AF77,"&gt;0")+1,
""))))),"")</f>
        <v/>
      </c>
      <c r="AH77" s="55" t="str">
        <f ca="1">IFERROR(IF($J$1=0,"",
IF(AND($J$1=1,AH$2=0,$M77=0),AH$3*$N77,
IF(AND($J$1=2,AH$2=0,$M77=0,OR($N77+AH$3=$I$27+1,AH$3=$N77)),SUM($O$16:$O76)+COUNTIF($Q77:AG77,"&gt;0")+1,
IF(AND($J$1=3,AH$2=0,$M77=0,$N77+AH$3&lt;&gt;$I$27+1,AH$3&lt;&gt;$N77),SUM($O$16:$O76)+COUNTIF($Q77:AG77,"&gt;0")+1,
IF(AND($J$1=4,AH$2=0,$M77=0,$N77+AH$3&lt;&gt;$I$27+1,AH$3&lt;&gt;$N77,AH$1-$L77=0),SUM($O$16:$O76)+COUNTIF($Q77:AG77,"&gt;0")+1,
""))))),"")</f>
        <v/>
      </c>
      <c r="AI77" s="55" t="str">
        <f ca="1">IFERROR(IF($J$1=0,"",
IF(AND($J$1=1,AI$2=0,$M77=0),AI$3*$N77,
IF(AND($J$1=2,AI$2=0,$M77=0,OR($N77+AI$3=$I$27+1,AI$3=$N77)),SUM($O$16:$O76)+COUNTIF($Q77:AH77,"&gt;0")+1,
IF(AND($J$1=3,AI$2=0,$M77=0,$N77+AI$3&lt;&gt;$I$27+1,AI$3&lt;&gt;$N77),SUM($O$16:$O76)+COUNTIF($Q77:AH77,"&gt;0")+1,
IF(AND($J$1=4,AI$2=0,$M77=0,$N77+AI$3&lt;&gt;$I$27+1,AI$3&lt;&gt;$N77,AI$1-$L77=0),SUM($O$16:$O76)+COUNTIF($Q77:AH77,"&gt;0")+1,
""))))),"")</f>
        <v/>
      </c>
      <c r="AJ77" s="55" t="str">
        <f ca="1">IFERROR(IF($J$1=0,"",
IF(AND($J$1=1,AJ$2=0,$M77=0),AJ$3*$N77,
IF(AND($J$1=2,AJ$2=0,$M77=0,OR($N77+AJ$3=$I$27+1,AJ$3=$N77)),SUM($O$16:$O76)+COUNTIF($Q77:AI77,"&gt;0")+1,
IF(AND($J$1=3,AJ$2=0,$M77=0,$N77+AJ$3&lt;&gt;$I$27+1,AJ$3&lt;&gt;$N77),SUM($O$16:$O76)+COUNTIF($Q77:AI77,"&gt;0")+1,
IF(AND($J$1=4,AJ$2=0,$M77=0,$N77+AJ$3&lt;&gt;$I$27+1,AJ$3&lt;&gt;$N77,AJ$1-$L77=0),SUM($O$16:$O76)+COUNTIF($Q77:AI77,"&gt;0")+1,
""))))),"")</f>
        <v/>
      </c>
      <c r="AK77" s="55" t="str">
        <f ca="1">IFERROR(IF($J$1=0,"",
IF(AND($J$1=1,AK$2=0,$M77=0),AK$3*$N77,
IF(AND($J$1=2,AK$2=0,$M77=0,OR($N77+AK$3=$I$27+1,AK$3=$N77)),SUM($O$16:$O76)+COUNTIF($Q77:AJ77,"&gt;0")+1,
IF(AND($J$1=3,AK$2=0,$M77=0,$N77+AK$3&lt;&gt;$I$27+1,AK$3&lt;&gt;$N77),SUM($O$16:$O76)+COUNTIF($Q77:AJ77,"&gt;0")+1,
IF(AND($J$1=4,AK$2=0,$M77=0,$N77+AK$3&lt;&gt;$I$27+1,AK$3&lt;&gt;$N77,AK$1-$L77=0),SUM($O$16:$O76)+COUNTIF($Q77:AJ77,"&gt;0")+1,
""))))),"")</f>
        <v/>
      </c>
      <c r="AL77" s="55" t="str">
        <f ca="1">IFERROR(IF($J$1=0,"",
IF(AND($J$1=1,AL$2=0,$M77=0),AL$3*$N77,
IF(AND($J$1=2,AL$2=0,$M77=0,OR($N77+AL$3=$I$27+1,AL$3=$N77)),SUM($O$16:$O76)+COUNTIF($Q77:AK77,"&gt;0")+1,
IF(AND($J$1=3,AL$2=0,$M77=0,$N77+AL$3&lt;&gt;$I$27+1,AL$3&lt;&gt;$N77),SUM($O$16:$O76)+COUNTIF($Q77:AK77,"&gt;0")+1,
IF(AND($J$1=4,AL$2=0,$M77=0,$N77+AL$3&lt;&gt;$I$27+1,AL$3&lt;&gt;$N77,AL$1-$L77=0),SUM($O$16:$O76)+COUNTIF($Q77:AK77,"&gt;0")+1,
""))))),"")</f>
        <v/>
      </c>
      <c r="AM77" s="55" t="str">
        <f ca="1">IFERROR(IF($J$1=0,"",
IF(AND($J$1=1,AM$2=0,$M77=0),AM$3*$N77,
IF(AND($J$1=2,AM$2=0,$M77=0,OR($N77+AM$3=$I$27+1,AM$3=$N77)),SUM($O$16:$O76)+COUNTIF($Q77:AL77,"&gt;0")+1,
IF(AND($J$1=3,AM$2=0,$M77=0,$N77+AM$3&lt;&gt;$I$27+1,AM$3&lt;&gt;$N77),SUM($O$16:$O76)+COUNTIF($Q77:AL77,"&gt;0")+1,
IF(AND($J$1=4,AM$2=0,$M77=0,$N77+AM$3&lt;&gt;$I$27+1,AM$3&lt;&gt;$N77,AM$1-$L77=0),SUM($O$16:$O76)+COUNTIF($Q77:AL77,"&gt;0")+1,
""))))),"")</f>
        <v/>
      </c>
      <c r="AN77" s="55" t="str">
        <f ca="1">IFERROR(IF($J$1=0,"",
IF(AND($J$1=1,AN$2=0,$M77=0),AN$3*$N77,
IF(AND($J$1=2,AN$2=0,$M77=0,OR($N77+AN$3=$I$27+1,AN$3=$N77)),SUM($O$16:$O76)+COUNTIF($Q77:AM77,"&gt;0")+1,
IF(AND($J$1=3,AN$2=0,$M77=0,$N77+AN$3&lt;&gt;$I$27+1,AN$3&lt;&gt;$N77),SUM($O$16:$O76)+COUNTIF($Q77:AM77,"&gt;0")+1,
IF(AND($J$1=4,AN$2=0,$M77=0,$N77+AN$3&lt;&gt;$I$27+1,AN$3&lt;&gt;$N77,AN$1-$L77=0),SUM($O$16:$O76)+COUNTIF($Q77:AM77,"&gt;0")+1,
""))))),"")</f>
        <v/>
      </c>
      <c r="AO77" s="55" t="str">
        <f ca="1">IFERROR(IF($J$1=0,"",
IF(AND($J$1=1,AO$2=0,$M77=0),AO$3*$N77,
IF(AND($J$1=2,AO$2=0,$M77=0,OR($N77+AO$3=$I$27+1,AO$3=$N77)),SUM($O$16:$O76)+COUNTIF($Q77:AN77,"&gt;0")+1,
IF(AND($J$1=3,AO$2=0,$M77=0,$N77+AO$3&lt;&gt;$I$27+1,AO$3&lt;&gt;$N77),SUM($O$16:$O76)+COUNTIF($Q77:AN77,"&gt;0")+1,
IF(AND($J$1=4,AO$2=0,$M77=0,$N77+AO$3&lt;&gt;$I$27+1,AO$3&lt;&gt;$N77,AO$1-$L77=0),SUM($O$16:$O76)+COUNTIF($Q77:AN77,"&gt;0")+1,
""))))),"")</f>
        <v/>
      </c>
      <c r="AP77" s="55" t="str">
        <f ca="1">IFERROR(IF($J$1=0,"",
IF(AND($J$1=1,AP$2=0,$M77=0),AP$3*$N77,
IF(AND($J$1=2,AP$2=0,$M77=0,OR($N77+AP$3=$I$27+1,AP$3=$N77)),SUM($O$16:$O76)+COUNTIF($Q77:AO77,"&gt;0")+1,
IF(AND($J$1=3,AP$2=0,$M77=0,$N77+AP$3&lt;&gt;$I$27+1,AP$3&lt;&gt;$N77),SUM($O$16:$O76)+COUNTIF($Q77:AO77,"&gt;0")+1,
IF(AND($J$1=4,AP$2=0,$M77=0,$N77+AP$3&lt;&gt;$I$27+1,AP$3&lt;&gt;$N77,AP$1-$L77=0),SUM($O$16:$O76)+COUNTIF($Q77:AO77,"&gt;0")+1,
""))))),"")</f>
        <v/>
      </c>
      <c r="AQ77" s="55" t="str">
        <f ca="1">IFERROR(IF($J$1=0,"",
IF(AND($J$1=1,AQ$2=0,$M77=0),AQ$3*$N77,
IF(AND($J$1=2,AQ$2=0,$M77=0,OR($N77+AQ$3=$I$27+1,AQ$3=$N77)),SUM($O$16:$O76)+COUNTIF($Q77:AP77,"&gt;0")+1,
IF(AND($J$1=3,AQ$2=0,$M77=0,$N77+AQ$3&lt;&gt;$I$27+1,AQ$3&lt;&gt;$N77),SUM($O$16:$O76)+COUNTIF($Q77:AP77,"&gt;0")+1,
IF(AND($J$1=4,AQ$2=0,$M77=0,$N77+AQ$3&lt;&gt;$I$27+1,AQ$3&lt;&gt;$N77,AQ$1-$L77=0),SUM($O$16:$O76)+COUNTIF($Q77:AP77,"&gt;0")+1,
""))))),"")</f>
        <v/>
      </c>
      <c r="AR77" s="55" t="str">
        <f ca="1">IFERROR(IF($J$1=0,"",
IF(AND($J$1=1,AR$2=0,$M77=0),AR$3*$N77,
IF(AND($J$1=2,AR$2=0,$M77=0,OR($N77+AR$3=$I$27+1,AR$3=$N77)),SUM($O$16:$O76)+COUNTIF($Q77:AQ77,"&gt;0")+1,
IF(AND($J$1=3,AR$2=0,$M77=0,$N77+AR$3&lt;&gt;$I$27+1,AR$3&lt;&gt;$N77),SUM($O$16:$O76)+COUNTIF($Q77:AQ77,"&gt;0")+1,
IF(AND($J$1=4,AR$2=0,$M77=0,$N77+AR$3&lt;&gt;$I$27+1,AR$3&lt;&gt;$N77,AR$1-$L77=0),SUM($O$16:$O76)+COUNTIF($Q77:AQ77,"&gt;0")+1,
""))))),"")</f>
        <v/>
      </c>
      <c r="AS77" s="55" t="str">
        <f ca="1">IFERROR(IF($J$1=0,"",
IF(AND($J$1=1,AS$2=0,$M77=0),AS$3*$N77,
IF(AND($J$1=2,AS$2=0,$M77=0,OR($N77+AS$3=$I$27+1,AS$3=$N77)),SUM($O$16:$O76)+COUNTIF($Q77:AR77,"&gt;0")+1,
IF(AND($J$1=3,AS$2=0,$M77=0,$N77+AS$3&lt;&gt;$I$27+1,AS$3&lt;&gt;$N77),SUM($O$16:$O76)+COUNTIF($Q77:AR77,"&gt;0")+1,
IF(AND($J$1=4,AS$2=0,$M77=0,$N77+AS$3&lt;&gt;$I$27+1,AS$3&lt;&gt;$N77,AS$1-$L77=0),SUM($O$16:$O76)+COUNTIF($Q77:AR77,"&gt;0")+1,
""))))),"")</f>
        <v/>
      </c>
      <c r="AT77" s="55" t="str">
        <f ca="1">IFERROR(IF($J$1=0,"",
IF(AND($J$1=1,AT$2=0,$M77=0),AT$3*$N77,
IF(AND($J$1=2,AT$2=0,$M77=0,OR($N77+AT$3=$I$27+1,AT$3=$N77)),SUM($O$16:$O76)+COUNTIF($Q77:AS77,"&gt;0")+1,
IF(AND($J$1=3,AT$2=0,$M77=0,$N77+AT$3&lt;&gt;$I$27+1,AT$3&lt;&gt;$N77),SUM($O$16:$O76)+COUNTIF($Q77:AS77,"&gt;0")+1,
IF(AND($J$1=4,AT$2=0,$M77=0,$N77+AT$3&lt;&gt;$I$27+1,AT$3&lt;&gt;$N77,AT$1-$L77=0),SUM($O$16:$O76)+COUNTIF($Q77:AS77,"&gt;0")+1,
""))))),"")</f>
        <v/>
      </c>
      <c r="AU77" s="55" t="str">
        <f ca="1">IFERROR(IF($J$1=0,"",
IF(AND($J$1=1,AU$2=0,$M77=0),AU$3*$N77,
IF(AND($J$1=2,AU$2=0,$M77=0,OR($N77+AU$3=$I$27+1,AU$3=$N77)),SUM($O$16:$O76)+COUNTIF($Q77:AT77,"&gt;0")+1,
IF(AND($J$1=3,AU$2=0,$M77=0,$N77+AU$3&lt;&gt;$I$27+1,AU$3&lt;&gt;$N77),SUM($O$16:$O76)+COUNTIF($Q77:AT77,"&gt;0")+1,
IF(AND($J$1=4,AU$2=0,$M77=0,$N77+AU$3&lt;&gt;$I$27+1,AU$3&lt;&gt;$N77,AU$1-$L77=0),SUM($O$16:$O76)+COUNTIF($Q77:AT77,"&gt;0")+1,
""))))),"")</f>
        <v/>
      </c>
      <c r="AV77" s="55" t="str">
        <f ca="1">IFERROR(IF($J$1=0,"",
IF(AND($J$1=1,AV$2=0,$M77=0),AV$3*$N77,
IF(AND($J$1=2,AV$2=0,$M77=0,OR($N77+AV$3=$I$27+1,AV$3=$N77)),SUM($O$16:$O76)+COUNTIF($Q77:AU77,"&gt;0")+1,
IF(AND($J$1=3,AV$2=0,$M77=0,$N77+AV$3&lt;&gt;$I$27+1,AV$3&lt;&gt;$N77),SUM($O$16:$O76)+COUNTIF($Q77:AU77,"&gt;0")+1,
IF(AND($J$1=4,AV$2=0,$M77=0,$N77+AV$3&lt;&gt;$I$27+1,AV$3&lt;&gt;$N77,AV$1-$L77=0),SUM($O$16:$O76)+COUNTIF($Q77:AU77,"&gt;0")+1,
""))))),"")</f>
        <v/>
      </c>
      <c r="AW77" s="55" t="str">
        <f ca="1">IFERROR(IF($J$1=0,"",
IF(AND($J$1=1,AW$2=0,$M77=0),AW$3*$N77,
IF(AND($J$1=2,AW$2=0,$M77=0,OR($N77+AW$3=$I$27+1,AW$3=$N77)),SUM($O$16:$O76)+COUNTIF($Q77:AV77,"&gt;0")+1,
IF(AND($J$1=3,AW$2=0,$M77=0,$N77+AW$3&lt;&gt;$I$27+1,AW$3&lt;&gt;$N77),SUM($O$16:$O76)+COUNTIF($Q77:AV77,"&gt;0")+1,
IF(AND($J$1=4,AW$2=0,$M77=0,$N77+AW$3&lt;&gt;$I$27+1,AW$3&lt;&gt;$N77,AW$1-$L77=0),SUM($O$16:$O76)+COUNTIF($Q77:AV77,"&gt;0")+1,
""))))),"")</f>
        <v/>
      </c>
      <c r="AX77" s="55" t="str">
        <f ca="1">IFERROR(IF($J$1=0,"",
IF(AND($J$1=1,AX$2=0,$M77=0),AX$3*$N77,
IF(AND($J$1=2,AX$2=0,$M77=0,OR($N77+AX$3=$I$27+1,AX$3=$N77)),SUM($O$16:$O76)+COUNTIF($Q77:AW77,"&gt;0")+1,
IF(AND($J$1=3,AX$2=0,$M77=0,$N77+AX$3&lt;&gt;$I$27+1,AX$3&lt;&gt;$N77),SUM($O$16:$O76)+COUNTIF($Q77:AW77,"&gt;0")+1,
IF(AND($J$1=4,AX$2=0,$M77=0,$N77+AX$3&lt;&gt;$I$27+1,AX$3&lt;&gt;$N77,AX$1-$L77=0),SUM($O$16:$O76)+COUNTIF($Q77:AW77,"&gt;0")+1,
""))))),"")</f>
        <v/>
      </c>
      <c r="AY77" s="55" t="str">
        <f ca="1">IFERROR(IF($J$1=0,"",
IF(AND($J$1=1,AY$2=0,$M77=0),AY$3*$N77,
IF(AND($J$1=2,AY$2=0,$M77=0,OR($N77+AY$3=$I$27+1,AY$3=$N77)),SUM($O$16:$O76)+COUNTIF($Q77:AX77,"&gt;0")+1,
IF(AND($J$1=3,AY$2=0,$M77=0,$N77+AY$3&lt;&gt;$I$27+1,AY$3&lt;&gt;$N77),SUM($O$16:$O76)+COUNTIF($Q77:AX77,"&gt;0")+1,
IF(AND($J$1=4,AY$2=0,$M77=0,$N77+AY$3&lt;&gt;$I$27+1,AY$3&lt;&gt;$N77,AY$1-$L77=0),SUM($O$16:$O76)+COUNTIF($Q77:AX77,"&gt;0")+1,
""))))),"")</f>
        <v/>
      </c>
      <c r="AZ77" s="55" t="str">
        <f ca="1">IFERROR(IF($J$1=0,"",
IF(AND($J$1=1,AZ$2=0,$M77=0),AZ$3*$N77,
IF(AND($J$1=2,AZ$2=0,$M77=0,OR($N77+AZ$3=$I$27+1,AZ$3=$N77)),SUM($O$16:$O76)+COUNTIF($Q77:AY77,"&gt;0")+1,
IF(AND($J$1=3,AZ$2=0,$M77=0,$N77+AZ$3&lt;&gt;$I$27+1,AZ$3&lt;&gt;$N77),SUM($O$16:$O76)+COUNTIF($Q77:AY77,"&gt;0")+1,
IF(AND($J$1=4,AZ$2=0,$M77=0,$N77+AZ$3&lt;&gt;$I$27+1,AZ$3&lt;&gt;$N77,AZ$1-$L77=0),SUM($O$16:$O76)+COUNTIF($Q77:AY77,"&gt;0")+1,
""))))),"")</f>
        <v/>
      </c>
      <c r="BA77" s="55" t="str">
        <f ca="1">IFERROR(IF($J$1=0,"",
IF(AND($J$1=1,BA$2=0,$M77=0),BA$3*$N77,
IF(AND($J$1=2,BA$2=0,$M77=0,OR($N77+BA$3=$I$27+1,BA$3=$N77)),SUM($O$16:$O76)+COUNTIF($Q77:AZ77,"&gt;0")+1,
IF(AND($J$1=3,BA$2=0,$M77=0,$N77+BA$3&lt;&gt;$I$27+1,BA$3&lt;&gt;$N77),SUM($O$16:$O76)+COUNTIF($Q77:AZ77,"&gt;0")+1,
IF(AND($J$1=4,BA$2=0,$M77=0,$N77+BA$3&lt;&gt;$I$27+1,BA$3&lt;&gt;$N77,BA$1-$L77=0),SUM($O$16:$O76)+COUNTIF($Q77:AZ77,"&gt;0")+1,
""))))),"")</f>
        <v/>
      </c>
      <c r="BB77" s="55" t="str">
        <f ca="1">IFERROR(IF($J$1=0,"",
IF(AND($J$1=1,BB$2=0,$M77=0),BB$3*$N77,
IF(AND($J$1=2,BB$2=0,$M77=0,OR($N77+BB$3=$I$27+1,BB$3=$N77)),SUM($O$16:$O76)+COUNTIF($Q77:BA77,"&gt;0")+1,
IF(AND($J$1=3,BB$2=0,$M77=0,$N77+BB$3&lt;&gt;$I$27+1,BB$3&lt;&gt;$N77),SUM($O$16:$O76)+COUNTIF($Q77:BA77,"&gt;0")+1,
IF(AND($J$1=4,BB$2=0,$M77=0,$N77+BB$3&lt;&gt;$I$27+1,BB$3&lt;&gt;$N77,BB$1-$L77=0),SUM($O$16:$O76)+COUNTIF($Q77:BA77,"&gt;0")+1,
""))))),"")</f>
        <v/>
      </c>
      <c r="BC77" s="55" t="str">
        <f ca="1">IFERROR(IF($J$1=0,"",
IF(AND($J$1=1,BC$2=0,$M77=0),BC$3*$N77,
IF(AND($J$1=2,BC$2=0,$M77=0,OR($N77+BC$3=$I$27+1,BC$3=$N77)),SUM($O$16:$O76)+COUNTIF($Q77:BB77,"&gt;0")+1,
IF(AND($J$1=3,BC$2=0,$M77=0,$N77+BC$3&lt;&gt;$I$27+1,BC$3&lt;&gt;$N77),SUM($O$16:$O76)+COUNTIF($Q77:BB77,"&gt;0")+1,
IF(AND($J$1=4,BC$2=0,$M77=0,$N77+BC$3&lt;&gt;$I$27+1,BC$3&lt;&gt;$N77,BC$1-$L77=0),SUM($O$16:$O76)+COUNTIF($Q77:BB77,"&gt;0")+1,
""))))),"")</f>
        <v/>
      </c>
      <c r="BD77" s="55" t="str">
        <f ca="1">IFERROR(IF($J$1=0,"",
IF(AND($J$1=1,BD$2=0,$M77=0),BD$3*$N77,
IF(AND($J$1=2,BD$2=0,$M77=0,OR($N77+BD$3=$I$27+1,BD$3=$N77)),SUM($O$16:$O76)+COUNTIF($Q77:BC77,"&gt;0")+1,
IF(AND($J$1=3,BD$2=0,$M77=0,$N77+BD$3&lt;&gt;$I$27+1,BD$3&lt;&gt;$N77),SUM($O$16:$O76)+COUNTIF($Q77:BC77,"&gt;0")+1,
IF(AND($J$1=4,BD$2=0,$M77=0,$N77+BD$3&lt;&gt;$I$27+1,BD$3&lt;&gt;$N77,BD$1-$L77=0),SUM($O$16:$O76)+COUNTIF($Q77:BC77,"&gt;0")+1,
""))))),"")</f>
        <v/>
      </c>
      <c r="BE77" s="55" t="str">
        <f ca="1">IFERROR(IF($J$1=0,"",
IF(AND($J$1=1,BE$2=0,$M77=0),BE$3*$N77,
IF(AND($J$1=2,BE$2=0,$M77=0,OR($N77+BE$3=$I$27+1,BE$3=$N77)),SUM($O$16:$O76)+COUNTIF($Q77:BD77,"&gt;0")+1,
IF(AND($J$1=3,BE$2=0,$M77=0,$N77+BE$3&lt;&gt;$I$27+1,BE$3&lt;&gt;$N77),SUM($O$16:$O76)+COUNTIF($Q77:BD77,"&gt;0")+1,
IF(AND($J$1=4,BE$2=0,$M77=0,$N77+BE$3&lt;&gt;$I$27+1,BE$3&lt;&gt;$N77,BE$1-$L77=0),SUM($O$16:$O76)+COUNTIF($Q77:BD77,"&gt;0")+1,
""))))),"")</f>
        <v/>
      </c>
      <c r="BF77" s="55" t="str">
        <f ca="1">IFERROR(IF($J$1=0,"",
IF(AND($J$1=1,BF$2=0,$M77=0),BF$3*$N77,
IF(AND($J$1=2,BF$2=0,$M77=0,OR($N77+BF$3=$I$27+1,BF$3=$N77)),SUM($O$16:$O76)+COUNTIF($Q77:BE77,"&gt;0")+1,
IF(AND($J$1=3,BF$2=0,$M77=0,$N77+BF$3&lt;&gt;$I$27+1,BF$3&lt;&gt;$N77),SUM($O$16:$O76)+COUNTIF($Q77:BE77,"&gt;0")+1,
IF(AND($J$1=4,BF$2=0,$M77=0,$N77+BF$3&lt;&gt;$I$27+1,BF$3&lt;&gt;$N77,BF$1-$L77=0),SUM($O$16:$O76)+COUNTIF($Q77:BE77,"&gt;0")+1,
""))))),"")</f>
        <v/>
      </c>
      <c r="BG77" s="55" t="str">
        <f ca="1">IFERROR(IF($J$1=0,"",
IF(AND($J$1=1,BG$2=0,$M77=0),BG$3*$N77,
IF(AND($J$1=2,BG$2=0,$M77=0,OR($N77+BG$3=$I$27+1,BG$3=$N77)),SUM($O$16:$O76)+COUNTIF($Q77:BF77,"&gt;0")+1,
IF(AND($J$1=3,BG$2=0,$M77=0,$N77+BG$3&lt;&gt;$I$27+1,BG$3&lt;&gt;$N77),SUM($O$16:$O76)+COUNTIF($Q77:BF77,"&gt;0")+1,
IF(AND($J$1=4,BG$2=0,$M77=0,$N77+BG$3&lt;&gt;$I$27+1,BG$3&lt;&gt;$N77,BG$1-$L77=0),SUM($O$16:$O76)+COUNTIF($Q77:BF77,"&gt;0")+1,
""))))),"")</f>
        <v/>
      </c>
      <c r="BH77" s="55" t="str">
        <f ca="1">IFERROR(IF($J$1=0,"",
IF(AND($J$1=1,BH$2=0,$M77=0),BH$3*$N77,
IF(AND($J$1=2,BH$2=0,$M77=0,OR($N77+BH$3=$I$27+1,BH$3=$N77)),SUM($O$16:$O76)+COUNTIF($Q77:BG77,"&gt;0")+1,
IF(AND($J$1=3,BH$2=0,$M77=0,$N77+BH$3&lt;&gt;$I$27+1,BH$3&lt;&gt;$N77),SUM($O$16:$O76)+COUNTIF($Q77:BG77,"&gt;0")+1,
IF(AND($J$1=4,BH$2=0,$M77=0,$N77+BH$3&lt;&gt;$I$27+1,BH$3&lt;&gt;$N77,BH$1-$L77=0),SUM($O$16:$O76)+COUNTIF($Q77:BG77,"&gt;0")+1,
""))))),"")</f>
        <v/>
      </c>
      <c r="BI77" s="55" t="str">
        <f ca="1">IFERROR(IF($J$1=0,"",
IF(AND($J$1=1,BI$2=0,$M77=0),BI$3*$N77,
IF(AND($J$1=2,BI$2=0,$M77=0,OR($N77+BI$3=$I$27+1,BI$3=$N77)),SUM($O$16:$O76)+COUNTIF($Q77:BH77,"&gt;0")+1,
IF(AND($J$1=3,BI$2=0,$M77=0,$N77+BI$3&lt;&gt;$I$27+1,BI$3&lt;&gt;$N77),SUM($O$16:$O76)+COUNTIF($Q77:BH77,"&gt;0")+1,
IF(AND($J$1=4,BI$2=0,$M77=0,$N77+BI$3&lt;&gt;$I$27+1,BI$3&lt;&gt;$N77,BI$1-$L77=0),SUM($O$16:$O76)+COUNTIF($Q77:BH77,"&gt;0")+1,
""))))),"")</f>
        <v/>
      </c>
      <c r="BJ77" s="55" t="str">
        <f ca="1">IFERROR(IF($J$1=0,"",
IF(AND($J$1=1,BJ$2=0,$M77=0),BJ$3*$N77,
IF(AND($J$1=2,BJ$2=0,$M77=0,OR($N77+BJ$3=$I$27+1,BJ$3=$N77)),SUM($O$16:$O76)+COUNTIF($Q77:BI77,"&gt;0")+1,
IF(AND($J$1=3,BJ$2=0,$M77=0,$N77+BJ$3&lt;&gt;$I$27+1,BJ$3&lt;&gt;$N77),SUM($O$16:$O76)+COUNTIF($Q77:BI77,"&gt;0")+1,
IF(AND($J$1=4,BJ$2=0,$M77=0,$N77+BJ$3&lt;&gt;$I$27+1,BJ$3&lt;&gt;$N77,BJ$1-$L77=0),SUM($O$16:$O76)+COUNTIF($Q77:BI77,"&gt;0")+1,
""))))),"")</f>
        <v/>
      </c>
      <c r="BK77" s="55" t="str">
        <f ca="1">IFERROR(IF($J$1=0,"",
IF(AND($J$1=1,BK$2=0,$M77=0),BK$3*$N77,
IF(AND($J$1=2,BK$2=0,$M77=0,OR($N77+BK$3=$I$27+1,BK$3=$N77)),SUM($O$16:$O76)+COUNTIF($Q77:BJ77,"&gt;0")+1,
IF(AND($J$1=3,BK$2=0,$M77=0,$N77+BK$3&lt;&gt;$I$27+1,BK$3&lt;&gt;$N77),SUM($O$16:$O76)+COUNTIF($Q77:BJ77,"&gt;0")+1,
IF(AND($J$1=4,BK$2=0,$M77=0,$N77+BK$3&lt;&gt;$I$27+1,BK$3&lt;&gt;$N77,BK$1-$L77=0),SUM($O$16:$O76)+COUNTIF($Q77:BJ77,"&gt;0")+1,
""))))),"")</f>
        <v/>
      </c>
      <c r="BL77" s="55" t="str">
        <f ca="1">IFERROR(IF($J$1=0,"",
IF(AND($J$1=1,BL$2=0,$M77=0),BL$3*$N77,
IF(AND($J$1=2,BL$2=0,$M77=0,OR($N77+BL$3=$I$27+1,BL$3=$N77)),SUM($O$16:$O76)+COUNTIF($Q77:BK77,"&gt;0")+1,
IF(AND($J$1=3,BL$2=0,$M77=0,$N77+BL$3&lt;&gt;$I$27+1,BL$3&lt;&gt;$N77),SUM($O$16:$O76)+COUNTIF($Q77:BK77,"&gt;0")+1,
IF(AND($J$1=4,BL$2=0,$M77=0,$N77+BL$3&lt;&gt;$I$27+1,BL$3&lt;&gt;$N77,BL$1-$L77=0),SUM($O$16:$O76)+COUNTIF($Q77:BK77,"&gt;0")+1,
""))))),"")</f>
        <v/>
      </c>
      <c r="BM77" s="55" t="str">
        <f ca="1">IFERROR(IF($J$1=0,"",
IF(AND($J$1=1,BM$2=0,$M77=0),BM$3*$N77,
IF(AND($J$1=2,BM$2=0,$M77=0,OR($N77+BM$3=$I$27+1,BM$3=$N77)),SUM($O$16:$O76)+COUNTIF($Q77:BL77,"&gt;0")+1,
IF(AND($J$1=3,BM$2=0,$M77=0,$N77+BM$3&lt;&gt;$I$27+1,BM$3&lt;&gt;$N77),SUM($O$16:$O76)+COUNTIF($Q77:BL77,"&gt;0")+1,
IF(AND($J$1=4,BM$2=0,$M77=0,$N77+BM$3&lt;&gt;$I$27+1,BM$3&lt;&gt;$N77,BM$1-$L77=0),SUM($O$16:$O76)+COUNTIF($Q77:BL77,"&gt;0")+1,
""))))),"")</f>
        <v/>
      </c>
      <c r="BN77" s="55" t="str">
        <f ca="1">IFERROR(IF($J$1=0,"",
IF(AND($J$1=1,BN$2=0,$M77=0),BN$3*$N77,
IF(AND($J$1=2,BN$2=0,$M77=0,OR($N77+BN$3=$I$27+1,BN$3=$N77)),SUM($O$16:$O76)+COUNTIF($Q77:BM77,"&gt;0")+1,
IF(AND($J$1=3,BN$2=0,$M77=0,$N77+BN$3&lt;&gt;$I$27+1,BN$3&lt;&gt;$N77),SUM($O$16:$O76)+COUNTIF($Q77:BM77,"&gt;0")+1,
IF(AND($J$1=4,BN$2=0,$M77=0,$N77+BN$3&lt;&gt;$I$27+1,BN$3&lt;&gt;$N77,BN$1-$L77=0),SUM($O$16:$O76)+COUNTIF($Q77:BM77,"&gt;0")+1,
""))))),"")</f>
        <v/>
      </c>
      <c r="BO77" s="55" t="str">
        <f ca="1">IFERROR(IF($J$1=0,"",
IF(AND($J$1=1,BO$2=0,$M77=0),BO$3*$N77,
IF(AND($J$1=2,BO$2=0,$M77=0,OR($N77+BO$3=$I$27+1,BO$3=$N77)),SUM($O$16:$O76)+COUNTIF($Q77:BN77,"&gt;0")+1,
IF(AND($J$1=3,BO$2=0,$M77=0,$N77+BO$3&lt;&gt;$I$27+1,BO$3&lt;&gt;$N77),SUM($O$16:$O76)+COUNTIF($Q77:BN77,"&gt;0")+1,
IF(AND($J$1=4,BO$2=0,$M77=0,$N77+BO$3&lt;&gt;$I$27+1,BO$3&lt;&gt;$N77,BO$1-$L77=0),SUM($O$16:$O76)+COUNTIF($Q77:BN77,"&gt;0")+1,
""))))),"")</f>
        <v/>
      </c>
      <c r="BP77" s="55" t="str">
        <f ca="1">IFERROR(IF($J$1=0,"",
IF(AND($J$1=1,BP$2=0,$M77=0),BP$3*$N77,
IF(AND($J$1=2,BP$2=0,$M77=0,OR($N77+BP$3=$I$27+1,BP$3=$N77)),SUM($O$16:$O76)+COUNTIF($Q77:BO77,"&gt;0")+1,
IF(AND($J$1=3,BP$2=0,$M77=0,$N77+BP$3&lt;&gt;$I$27+1,BP$3&lt;&gt;$N77),SUM($O$16:$O76)+COUNTIF($Q77:BO77,"&gt;0")+1,
IF(AND($J$1=4,BP$2=0,$M77=0,$N77+BP$3&lt;&gt;$I$27+1,BP$3&lt;&gt;$N77,BP$1-$L77=0),SUM($O$16:$O76)+COUNTIF($Q77:BO77,"&gt;0")+1,
""))))),"")</f>
        <v/>
      </c>
      <c r="BQ77" s="55" t="str">
        <f ca="1">IFERROR(IF($J$1=0,"",
IF(AND($J$1=1,BQ$2=0,$M77=0),BQ$3*$N77,
IF(AND($J$1=2,BQ$2=0,$M77=0,OR($N77+BQ$3=$I$27+1,BQ$3=$N77)),SUM($O$16:$O76)+COUNTIF($Q77:BP77,"&gt;0")+1,
IF(AND($J$1=3,BQ$2=0,$M77=0,$N77+BQ$3&lt;&gt;$I$27+1,BQ$3&lt;&gt;$N77),SUM($O$16:$O76)+COUNTIF($Q77:BP77,"&gt;0")+1,
IF(AND($J$1=4,BQ$2=0,$M77=0,$N77+BQ$3&lt;&gt;$I$27+1,BQ$3&lt;&gt;$N77,BQ$1-$L77=0),SUM($O$16:$O76)+COUNTIF($Q77:BP77,"&gt;0")+1,
""))))),"")</f>
        <v/>
      </c>
      <c r="BR77" s="55" t="str">
        <f ca="1">IFERROR(IF($J$1=0,"",
IF(AND($J$1=1,BR$2=0,$M77=0),BR$3*$N77,
IF(AND($J$1=2,BR$2=0,$M77=0,OR($N77+BR$3=$I$27+1,BR$3=$N77)),SUM($O$16:$O76)+COUNTIF($Q77:BQ77,"&gt;0")+1,
IF(AND($J$1=3,BR$2=0,$M77=0,$N77+BR$3&lt;&gt;$I$27+1,BR$3&lt;&gt;$N77),SUM($O$16:$O76)+COUNTIF($Q77:BQ77,"&gt;0")+1,
IF(AND($J$1=4,BR$2=0,$M77=0,$N77+BR$3&lt;&gt;$I$27+1,BR$3&lt;&gt;$N77,BR$1-$L77=0),SUM($O$16:$O76)+COUNTIF($Q77:BQ77,"&gt;0")+1,
""))))),"")</f>
        <v/>
      </c>
      <c r="BS77" s="55" t="str">
        <f ca="1">IFERROR(IF($J$1=0,"",
IF(AND($J$1=1,BS$2=0,$M77=0),BS$3*$N77,
IF(AND($J$1=2,BS$2=0,$M77=0,OR($N77+BS$3=$I$27+1,BS$3=$N77)),SUM($O$16:$O76)+COUNTIF($Q77:BR77,"&gt;0")+1,
IF(AND($J$1=3,BS$2=0,$M77=0,$N77+BS$3&lt;&gt;$I$27+1,BS$3&lt;&gt;$N77),SUM($O$16:$O76)+COUNTIF($Q77:BR77,"&gt;0")+1,
IF(AND($J$1=4,BS$2=0,$M77=0,$N77+BS$3&lt;&gt;$I$27+1,BS$3&lt;&gt;$N77,BS$1-$L77=0),SUM($O$16:$O76)+COUNTIF($Q77:BR77,"&gt;0")+1,
""))))),"")</f>
        <v/>
      </c>
      <c r="BT77" s="55" t="str">
        <f ca="1">IFERROR(IF($J$1=0,"",
IF(AND($J$1=1,BT$2=0,$M77=0),BT$3*$N77,
IF(AND($J$1=2,BT$2=0,$M77=0,OR($N77+BT$3=$I$27+1,BT$3=$N77)),SUM($O$16:$O76)+COUNTIF($Q77:BS77,"&gt;0")+1,
IF(AND($J$1=3,BT$2=0,$M77=0,$N77+BT$3&lt;&gt;$I$27+1,BT$3&lt;&gt;$N77),SUM($O$16:$O76)+COUNTIF($Q77:BS77,"&gt;0")+1,
IF(AND($J$1=4,BT$2=0,$M77=0,$N77+BT$3&lt;&gt;$I$27+1,BT$3&lt;&gt;$N77,BT$1-$L77=0),SUM($O$16:$O76)+COUNTIF($Q77:BS77,"&gt;0")+1,
""))))),"")</f>
        <v/>
      </c>
      <c r="BU77" s="55" t="str">
        <f ca="1">IFERROR(IF($J$1=0,"",
IF(AND($J$1=1,BU$2=0,$M77=0),BU$3*$N77,
IF(AND($J$1=2,BU$2=0,$M77=0,OR($N77+BU$3=$I$27+1,BU$3=$N77)),SUM($O$16:$O76)+COUNTIF($Q77:BT77,"&gt;0")+1,
IF(AND($J$1=3,BU$2=0,$M77=0,$N77+BU$3&lt;&gt;$I$27+1,BU$3&lt;&gt;$N77),SUM($O$16:$O76)+COUNTIF($Q77:BT77,"&gt;0")+1,
IF(AND($J$1=4,BU$2=0,$M77=0,$N77+BU$3&lt;&gt;$I$27+1,BU$3&lt;&gt;$N77,BU$1-$L77=0),SUM($O$16:$O76)+COUNTIF($Q77:BT77,"&gt;0")+1,
""))))),"")</f>
        <v/>
      </c>
      <c r="BV77" s="55" t="str">
        <f ca="1">IFERROR(IF($J$1=0,"",
IF(AND($J$1=1,BV$2=0,$M77=0),BV$3*$N77,
IF(AND($J$1=2,BV$2=0,$M77=0,OR($N77+BV$3=$I$27+1,BV$3=$N77)),SUM($O$16:$O76)+COUNTIF($Q77:BU77,"&gt;0")+1,
IF(AND($J$1=3,BV$2=0,$M77=0,$N77+BV$3&lt;&gt;$I$27+1,BV$3&lt;&gt;$N77),SUM($O$16:$O76)+COUNTIF($Q77:BU77,"&gt;0")+1,
IF(AND($J$1=4,BV$2=0,$M77=0,$N77+BV$3&lt;&gt;$I$27+1,BV$3&lt;&gt;$N77,BV$1-$L77=0),SUM($O$16:$O76)+COUNTIF($Q77:BU77,"&gt;0")+1,
""))))),"")</f>
        <v/>
      </c>
      <c r="BW77" s="55" t="str">
        <f ca="1">IFERROR(IF($J$1=0,"",
IF(AND($J$1=1,BW$2=0,$M77=0),BW$3*$N77,
IF(AND($J$1=2,BW$2=0,$M77=0,OR($N77+BW$3=$I$27+1,BW$3=$N77)),SUM($O$16:$O76)+COUNTIF($Q77:BV77,"&gt;0")+1,
IF(AND($J$1=3,BW$2=0,$M77=0,$N77+BW$3&lt;&gt;$I$27+1,BW$3&lt;&gt;$N77),SUM($O$16:$O76)+COUNTIF($Q77:BV77,"&gt;0")+1,
IF(AND($J$1=4,BW$2=0,$M77=0,$N77+BW$3&lt;&gt;$I$27+1,BW$3&lt;&gt;$N77,BW$1-$L77=0),SUM($O$16:$O76)+COUNTIF($Q77:BV77,"&gt;0")+1,
""))))),"")</f>
        <v/>
      </c>
      <c r="BX77" s="55" t="str">
        <f ca="1">IFERROR(IF($J$1=0,"",
IF(AND($J$1=1,BX$2=0,$M77=0),BX$3*$N77,
IF(AND($J$1=2,BX$2=0,$M77=0,OR($N77+BX$3=$I$27+1,BX$3=$N77)),SUM($O$16:$O76)+COUNTIF($Q77:BW77,"&gt;0")+1,
IF(AND($J$1=3,BX$2=0,$M77=0,$N77+BX$3&lt;&gt;$I$27+1,BX$3&lt;&gt;$N77),SUM($O$16:$O76)+COUNTIF($Q77:BW77,"&gt;0")+1,
IF(AND($J$1=4,BX$2=0,$M77=0,$N77+BX$3&lt;&gt;$I$27+1,BX$3&lt;&gt;$N77,BX$1-$L77=0),SUM($O$16:$O76)+COUNTIF($Q77:BW77,"&gt;0")+1,
""))))),"")</f>
        <v/>
      </c>
      <c r="BY77" s="55" t="str">
        <f ca="1">IFERROR(IF($J$1=0,"",
IF(AND($J$1=1,BY$2=0,$M77=0),BY$3*$N77,
IF(AND($J$1=2,BY$2=0,$M77=0,OR($N77+BY$3=$I$27+1,BY$3=$N77)),SUM($O$16:$O76)+COUNTIF($Q77:BX77,"&gt;0")+1,
IF(AND($J$1=3,BY$2=0,$M77=0,$N77+BY$3&lt;&gt;$I$27+1,BY$3&lt;&gt;$N77),SUM($O$16:$O76)+COUNTIF($Q77:BX77,"&gt;0")+1,
IF(AND($J$1=4,BY$2=0,$M77=0,$N77+BY$3&lt;&gt;$I$27+1,BY$3&lt;&gt;$N77,BY$1-$L77=0),SUM($O$16:$O76)+COUNTIF($Q77:BX77,"&gt;0")+1,
""))))),"")</f>
        <v/>
      </c>
      <c r="BZ77" s="55" t="str">
        <f ca="1">IFERROR(IF($J$1=0,"",
IF(AND($J$1=1,BZ$2=0,$M77=0),BZ$3*$N77,
IF(AND($J$1=2,BZ$2=0,$M77=0,OR($N77+BZ$3=$I$27+1,BZ$3=$N77)),SUM($O$16:$O76)+COUNTIF($Q77:BY77,"&gt;0")+1,
IF(AND($J$1=3,BZ$2=0,$M77=0,$N77+BZ$3&lt;&gt;$I$27+1,BZ$3&lt;&gt;$N77),SUM($O$16:$O76)+COUNTIF($Q77:BY77,"&gt;0")+1,
IF(AND($J$1=4,BZ$2=0,$M77=0,$N77+BZ$3&lt;&gt;$I$27+1,BZ$3&lt;&gt;$N77,BZ$1-$L77=0),SUM($O$16:$O76)+COUNTIF($Q77:BY77,"&gt;0")+1,
""))))),"")</f>
        <v/>
      </c>
      <c r="CA77" s="55" t="str">
        <f ca="1">IFERROR(IF($J$1=0,"",
IF(AND($J$1=1,CA$2=0,$M77=0),CA$3*$N77,
IF(AND($J$1=2,CA$2=0,$M77=0,OR($N77+CA$3=$I$27+1,CA$3=$N77)),SUM($O$16:$O76)+COUNTIF($Q77:BZ77,"&gt;0")+1,
IF(AND($J$1=3,CA$2=0,$M77=0,$N77+CA$3&lt;&gt;$I$27+1,CA$3&lt;&gt;$N77),SUM($O$16:$O76)+COUNTIF($Q77:BZ77,"&gt;0")+1,
IF(AND($J$1=4,CA$2=0,$M77=0,$N77+CA$3&lt;&gt;$I$27+1,CA$3&lt;&gt;$N77,CA$1-$L77=0),SUM($O$16:$O76)+COUNTIF($Q77:BZ77,"&gt;0")+1,
""))))),"")</f>
        <v/>
      </c>
      <c r="CB77" s="55" t="str">
        <f ca="1">IFERROR(IF($J$1=0,"",
IF(AND($J$1=1,CB$2=0,$M77=0),CB$3*$N77,
IF(AND($J$1=2,CB$2=0,$M77=0,OR($N77+CB$3=$I$27+1,CB$3=$N77)),SUM($O$16:$O76)+COUNTIF($Q77:CA77,"&gt;0")+1,
IF(AND($J$1=3,CB$2=0,$M77=0,$N77+CB$3&lt;&gt;$I$27+1,CB$3&lt;&gt;$N77),SUM($O$16:$O76)+COUNTIF($Q77:CA77,"&gt;0")+1,
IF(AND($J$1=4,CB$2=0,$M77=0,$N77+CB$3&lt;&gt;$I$27+1,CB$3&lt;&gt;$N77,CB$1-$L77=0),SUM($O$16:$O76)+COUNTIF($Q77:CA77,"&gt;0")+1,
""))))),"")</f>
        <v/>
      </c>
      <c r="CC77" s="55" t="str">
        <f ca="1">IFERROR(IF($J$1=0,"",
IF(AND($J$1=1,CC$2=0,$M77=0),CC$3*$N77,
IF(AND($J$1=2,CC$2=0,$M77=0,OR($N77+CC$3=$I$27+1,CC$3=$N77)),SUM($O$16:$O76)+COUNTIF($Q77:CB77,"&gt;0")+1,
IF(AND($J$1=3,CC$2=0,$M77=0,$N77+CC$3&lt;&gt;$I$27+1,CC$3&lt;&gt;$N77),SUM($O$16:$O76)+COUNTIF($Q77:CB77,"&gt;0")+1,
IF(AND($J$1=4,CC$2=0,$M77=0,$N77+CC$3&lt;&gt;$I$27+1,CC$3&lt;&gt;$N77,CC$1-$L77=0),SUM($O$16:$O76)+COUNTIF($Q77:CB77,"&gt;0")+1,
""))))),"")</f>
        <v/>
      </c>
      <c r="CD77" s="55" t="str">
        <f ca="1">IFERROR(IF($J$1=0,"",
IF(AND($J$1=1,CD$2=0,$M77=0),CD$3*$N77,
IF(AND($J$1=2,CD$2=0,$M77=0,OR($N77+CD$3=$I$27+1,CD$3=$N77)),SUM($O$16:$O76)+COUNTIF($Q77:CC77,"&gt;0")+1,
IF(AND($J$1=3,CD$2=0,$M77=0,$N77+CD$3&lt;&gt;$I$27+1,CD$3&lt;&gt;$N77),SUM($O$16:$O76)+COUNTIF($Q77:CC77,"&gt;0")+1,
IF(AND($J$1=4,CD$2=0,$M77=0,$N77+CD$3&lt;&gt;$I$27+1,CD$3&lt;&gt;$N77,CD$1-$L77=0),SUM($O$16:$O76)+COUNTIF($Q77:CC77,"&gt;0")+1,
""))))),"")</f>
        <v/>
      </c>
      <c r="CE77" s="55" t="str">
        <f ca="1">IFERROR(IF($J$1=0,"",
IF(AND($J$1=1,CE$2=0,$M77=0),CE$3*$N77,
IF(AND($J$1=2,CE$2=0,$M77=0,OR($N77+CE$3=$I$27+1,CE$3=$N77)),SUM($O$16:$O76)+COUNTIF($Q77:CD77,"&gt;0")+1,
IF(AND($J$1=3,CE$2=0,$M77=0,$N77+CE$3&lt;&gt;$I$27+1,CE$3&lt;&gt;$N77),SUM($O$16:$O76)+COUNTIF($Q77:CD77,"&gt;0")+1,
IF(AND($J$1=4,CE$2=0,$M77=0,$N77+CE$3&lt;&gt;$I$27+1,CE$3&lt;&gt;$N77,CE$1-$L77=0),SUM($O$16:$O76)+COUNTIF($Q77:CD77,"&gt;0")+1,
""))))),"")</f>
        <v/>
      </c>
      <c r="CF77" s="55" t="str">
        <f ca="1">IFERROR(IF($J$1=0,"",
IF(AND($J$1=1,CF$2=0,$M77=0),CF$3*$N77,
IF(AND($J$1=2,CF$2=0,$M77=0,OR($N77+CF$3=$I$27+1,CF$3=$N77)),SUM($O$16:$O76)+COUNTIF($Q77:CE77,"&gt;0")+1,
IF(AND($J$1=3,CF$2=0,$M77=0,$N77+CF$3&lt;&gt;$I$27+1,CF$3&lt;&gt;$N77),SUM($O$16:$O76)+COUNTIF($Q77:CE77,"&gt;0")+1,
IF(AND($J$1=4,CF$2=0,$M77=0,$N77+CF$3&lt;&gt;$I$27+1,CF$3&lt;&gt;$N77,CF$1-$L77=0),SUM($O$16:$O76)+COUNTIF($Q77:CE77,"&gt;0")+1,
""))))),"")</f>
        <v/>
      </c>
      <c r="CG77" s="55" t="str">
        <f ca="1">IFERROR(IF($J$1=0,"",
IF(AND($J$1=1,CG$2=0,$M77=0),CG$3*$N77,
IF(AND($J$1=2,CG$2=0,$M77=0,OR($N77+CG$3=$I$27+1,CG$3=$N77)),SUM($O$16:$O76)+COUNTIF($Q77:CF77,"&gt;0")+1,
IF(AND($J$1=3,CG$2=0,$M77=0,$N77+CG$3&lt;&gt;$I$27+1,CG$3&lt;&gt;$N77),SUM($O$16:$O76)+COUNTIF($Q77:CF77,"&gt;0")+1,
IF(AND($J$1=4,CG$2=0,$M77=0,$N77+CG$3&lt;&gt;$I$27+1,CG$3&lt;&gt;$N77,CG$1-$L77=0),SUM($O$16:$O76)+COUNTIF($Q77:CF77,"&gt;0")+1,
""))))),"")</f>
        <v/>
      </c>
      <c r="CH77" s="55" t="str">
        <f ca="1">IFERROR(IF($J$1=0,"",
IF(AND($J$1=1,CH$2=0,$M77=0),CH$3*$N77,
IF(AND($J$1=2,CH$2=0,$M77=0,OR($N77+CH$3=$I$27+1,CH$3=$N77)),SUM($O$16:$O76)+COUNTIF($Q77:CG77,"&gt;0")+1,
IF(AND($J$1=3,CH$2=0,$M77=0,$N77+CH$3&lt;&gt;$I$27+1,CH$3&lt;&gt;$N77),SUM($O$16:$O76)+COUNTIF($Q77:CG77,"&gt;0")+1,
IF(AND($J$1=4,CH$2=0,$M77=0,$N77+CH$3&lt;&gt;$I$27+1,CH$3&lt;&gt;$N77,CH$1-$L77=0),SUM($O$16:$O76)+COUNTIF($Q77:CG77,"&gt;0")+1,
""))))),"")</f>
        <v/>
      </c>
      <c r="CI77" s="55" t="str">
        <f ca="1">IFERROR(IF($J$1=0,"",
IF(AND($J$1=1,CI$2=0,$M77=0),CI$3*$N77,
IF(AND($J$1=2,CI$2=0,$M77=0,OR($N77+CI$3=$I$27+1,CI$3=$N77)),SUM($O$16:$O76)+COUNTIF($Q77:CH77,"&gt;0")+1,
IF(AND($J$1=3,CI$2=0,$M77=0,$N77+CI$3&lt;&gt;$I$27+1,CI$3&lt;&gt;$N77),SUM($O$16:$O76)+COUNTIF($Q77:CH77,"&gt;0")+1,
IF(AND($J$1=4,CI$2=0,$M77=0,$N77+CI$3&lt;&gt;$I$27+1,CI$3&lt;&gt;$N77,CI$1-$L77=0),SUM($O$16:$O76)+COUNTIF($Q77:CH77,"&gt;0")+1,
""))))),"")</f>
        <v/>
      </c>
      <c r="CJ77" s="55" t="str">
        <f ca="1">IFERROR(IF($J$1=0,"",
IF(AND($J$1=1,CJ$2=0,$M77=0),CJ$3*$N77,
IF(AND($J$1=2,CJ$2=0,$M77=0,OR($N77+CJ$3=$I$27+1,CJ$3=$N77)),SUM($O$16:$O76)+COUNTIF($Q77:CI77,"&gt;0")+1,
IF(AND($J$1=3,CJ$2=0,$M77=0,$N77+CJ$3&lt;&gt;$I$27+1,CJ$3&lt;&gt;$N77),SUM($O$16:$O76)+COUNTIF($Q77:CI77,"&gt;0")+1,
IF(AND($J$1=4,CJ$2=0,$M77=0,$N77+CJ$3&lt;&gt;$I$27+1,CJ$3&lt;&gt;$N77,CJ$1-$L77=0),SUM($O$16:$O76)+COUNTIF($Q77:CI77,"&gt;0")+1,
""))))),"")</f>
        <v/>
      </c>
      <c r="CK77" s="55" t="str">
        <f ca="1">IFERROR(IF($J$1=0,"",
IF(AND($J$1=1,CK$2=0,$M77=0),CK$3*$N77,
IF(AND($J$1=2,CK$2=0,$M77=0,OR($N77+CK$3=$I$27+1,CK$3=$N77)),SUM($O$16:$O76)+COUNTIF($Q77:CJ77,"&gt;0")+1,
IF(AND($J$1=3,CK$2=0,$M77=0,$N77+CK$3&lt;&gt;$I$27+1,CK$3&lt;&gt;$N77),SUM($O$16:$O76)+COUNTIF($Q77:CJ77,"&gt;0")+1,
IF(AND($J$1=4,CK$2=0,$M77=0,$N77+CK$3&lt;&gt;$I$27+1,CK$3&lt;&gt;$N77,CK$1-$L77=0),SUM($O$16:$O76)+COUNTIF($Q77:CJ77,"&gt;0")+1,
""))))),"")</f>
        <v/>
      </c>
      <c r="CL77" s="55" t="str">
        <f ca="1">IFERROR(IF($J$1=0,"",
IF(AND($J$1=1,CL$2=0,$M77=0),CL$3*$N77,
IF(AND($J$1=2,CL$2=0,$M77=0,OR($N77+CL$3=$I$27+1,CL$3=$N77)),SUM($O$16:$O76)+COUNTIF($Q77:CK77,"&gt;0")+1,
IF(AND($J$1=3,CL$2=0,$M77=0,$N77+CL$3&lt;&gt;$I$27+1,CL$3&lt;&gt;$N77),SUM($O$16:$O76)+COUNTIF($Q77:CK77,"&gt;0")+1,
IF(AND($J$1=4,CL$2=0,$M77=0,$N77+CL$3&lt;&gt;$I$27+1,CL$3&lt;&gt;$N77,CL$1-$L77=0),SUM($O$16:$O76)+COUNTIF($Q77:CK77,"&gt;0")+1,
""))))),"")</f>
        <v/>
      </c>
      <c r="CM77" s="55" t="str">
        <f ca="1">IFERROR(IF($J$1=0,"",
IF(AND($J$1=1,CM$2=0,$M77=0),CM$3*$N77,
IF(AND($J$1=2,CM$2=0,$M77=0,OR($N77+CM$3=$I$27+1,CM$3=$N77)),SUM($O$16:$O76)+COUNTIF($Q77:CL77,"&gt;0")+1,
IF(AND($J$1=3,CM$2=0,$M77=0,$N77+CM$3&lt;&gt;$I$27+1,CM$3&lt;&gt;$N77),SUM($O$16:$O76)+COUNTIF($Q77:CL77,"&gt;0")+1,
IF(AND($J$1=4,CM$2=0,$M77=0,$N77+CM$3&lt;&gt;$I$27+1,CM$3&lt;&gt;$N77,CM$1-$L77=0),SUM($O$16:$O76)+COUNTIF($Q77:CL77,"&gt;0")+1,
""))))),"")</f>
        <v/>
      </c>
      <c r="CN77" s="55" t="str">
        <f ca="1">IFERROR(IF($J$1=0,"",
IF(AND($J$1=1,CN$2=0,$M77=0),CN$3*$N77,
IF(AND($J$1=2,CN$2=0,$M77=0,OR($N77+CN$3=$I$27+1,CN$3=$N77)),SUM($O$16:$O76)+COUNTIF($Q77:CM77,"&gt;0")+1,
IF(AND($J$1=3,CN$2=0,$M77=0,$N77+CN$3&lt;&gt;$I$27+1,CN$3&lt;&gt;$N77),SUM($O$16:$O76)+COUNTIF($Q77:CM77,"&gt;0")+1,
IF(AND($J$1=4,CN$2=0,$M77=0,$N77+CN$3&lt;&gt;$I$27+1,CN$3&lt;&gt;$N77,CN$1-$L77=0),SUM($O$16:$O76)+COUNTIF($Q77:CM77,"&gt;0")+1,
""))))),"")</f>
        <v/>
      </c>
      <c r="CO77" s="55" t="str">
        <f ca="1">IFERROR(IF($J$1=0,"",
IF(AND($J$1=1,CO$2=0,$M77=0),CO$3*$N77,
IF(AND($J$1=2,CO$2=0,$M77=0,OR($N77+CO$3=$I$27+1,CO$3=$N77)),SUM($O$16:$O76)+COUNTIF($Q77:CN77,"&gt;0")+1,
IF(AND($J$1=3,CO$2=0,$M77=0,$N77+CO$3&lt;&gt;$I$27+1,CO$3&lt;&gt;$N77),SUM($O$16:$O76)+COUNTIF($Q77:CN77,"&gt;0")+1,
IF(AND($J$1=4,CO$2=0,$M77=0,$N77+CO$3&lt;&gt;$I$27+1,CO$3&lt;&gt;$N77,CO$1-$L77=0),SUM($O$16:$O76)+COUNTIF($Q77:CN77,"&gt;0")+1,
""))))),"")</f>
        <v/>
      </c>
      <c r="CP77" s="55" t="str">
        <f ca="1">IFERROR(IF($J$1=0,"",
IF(AND($J$1=1,CP$2=0,$M77=0),CP$3*$N77,
IF(AND($J$1=2,CP$2=0,$M77=0,OR($N77+CP$3=$I$27+1,CP$3=$N77)),SUM($O$16:$O76)+COUNTIF($Q77:CO77,"&gt;0")+1,
IF(AND($J$1=3,CP$2=0,$M77=0,$N77+CP$3&lt;&gt;$I$27+1,CP$3&lt;&gt;$N77),SUM($O$16:$O76)+COUNTIF($Q77:CO77,"&gt;0")+1,
IF(AND($J$1=4,CP$2=0,$M77=0,$N77+CP$3&lt;&gt;$I$27+1,CP$3&lt;&gt;$N77,CP$1-$L77=0),SUM($O$16:$O76)+COUNTIF($Q77:CO77,"&gt;0")+1,
""))))),"")</f>
        <v/>
      </c>
      <c r="CQ77" s="55" t="str">
        <f ca="1">IFERROR(IF($J$1=0,"",
IF(AND($J$1=1,CQ$2=0,$M77=0),CQ$3*$N77,
IF(AND($J$1=2,CQ$2=0,$M77=0,OR($N77+CQ$3=$I$27+1,CQ$3=$N77)),SUM($O$16:$O76)+COUNTIF($Q77:CP77,"&gt;0")+1,
IF(AND($J$1=3,CQ$2=0,$M77=0,$N77+CQ$3&lt;&gt;$I$27+1,CQ$3&lt;&gt;$N77),SUM($O$16:$O76)+COUNTIF($Q77:CP77,"&gt;0")+1,
IF(AND($J$1=4,CQ$2=0,$M77=0,$N77+CQ$3&lt;&gt;$I$27+1,CQ$3&lt;&gt;$N77,CQ$1-$L77=0),SUM($O$16:$O76)+COUNTIF($Q77:CP77,"&gt;0")+1,
""))))),"")</f>
        <v/>
      </c>
      <c r="CR77" s="55" t="str">
        <f ca="1">IFERROR(IF($J$1=0,"",
IF(AND($J$1=1,CR$2=0,$M77=0),CR$3*$N77,
IF(AND($J$1=2,CR$2=0,$M77=0,OR($N77+CR$3=$I$27+1,CR$3=$N77)),SUM($O$16:$O76)+COUNTIF($Q77:CQ77,"&gt;0")+1,
IF(AND($J$1=3,CR$2=0,$M77=0,$N77+CR$3&lt;&gt;$I$27+1,CR$3&lt;&gt;$N77),SUM($O$16:$O76)+COUNTIF($Q77:CQ77,"&gt;0")+1,
IF(AND($J$1=4,CR$2=0,$M77=0,$N77+CR$3&lt;&gt;$I$27+1,CR$3&lt;&gt;$N77,CR$1-$L77=0),SUM($O$16:$O76)+COUNTIF($Q77:CQ77,"&gt;0")+1,
""))))),"")</f>
        <v/>
      </c>
      <c r="CS77" s="55" t="str">
        <f ca="1">IFERROR(IF($J$1=0,"",
IF(AND($J$1=1,CS$2=0,$M77=0),CS$3*$N77,
IF(AND($J$1=2,CS$2=0,$M77=0,OR($N77+CS$3=$I$27+1,CS$3=$N77)),SUM($O$16:$O76)+COUNTIF($Q77:CR77,"&gt;0")+1,
IF(AND($J$1=3,CS$2=0,$M77=0,$N77+CS$3&lt;&gt;$I$27+1,CS$3&lt;&gt;$N77),SUM($O$16:$O76)+COUNTIF($Q77:CR77,"&gt;0")+1,
IF(AND($J$1=4,CS$2=0,$M77=0,$N77+CS$3&lt;&gt;$I$27+1,CS$3&lt;&gt;$N77,CS$1-$L77=0),SUM($O$16:$O76)+COUNTIF($Q77:CR77,"&gt;0")+1,
""))))),"")</f>
        <v/>
      </c>
      <c r="CT77" s="55" t="str">
        <f ca="1">IFERROR(IF($J$1=0,"",
IF(AND($J$1=1,CT$2=0,$M77=0),CT$3*$N77,
IF(AND($J$1=2,CT$2=0,$M77=0,OR($N77+CT$3=$I$27+1,CT$3=$N77)),SUM($O$16:$O76)+COUNTIF($Q77:CS77,"&gt;0")+1,
IF(AND($J$1=3,CT$2=0,$M77=0,$N77+CT$3&lt;&gt;$I$27+1,CT$3&lt;&gt;$N77),SUM($O$16:$O76)+COUNTIF($Q77:CS77,"&gt;0")+1,
IF(AND($J$1=4,CT$2=0,$M77=0,$N77+CT$3&lt;&gt;$I$27+1,CT$3&lt;&gt;$N77,CT$1-$L77=0),SUM($O$16:$O76)+COUNTIF($Q77:CS77,"&gt;0")+1,
""))))),"")</f>
        <v/>
      </c>
      <c r="CU77" s="55" t="str">
        <f ca="1">IFERROR(IF($J$1=0,"",
IF(AND($J$1=1,CU$2=0,$M77=0),CU$3*$N77,
IF(AND($J$1=2,CU$2=0,$M77=0,OR($N77+CU$3=$I$27+1,CU$3=$N77)),SUM($O$16:$O76)+COUNTIF($Q77:CT77,"&gt;0")+1,
IF(AND($J$1=3,CU$2=0,$M77=0,$N77+CU$3&lt;&gt;$I$27+1,CU$3&lt;&gt;$N77),SUM($O$16:$O76)+COUNTIF($Q77:CT77,"&gt;0")+1,
IF(AND($J$1=4,CU$2=0,$M77=0,$N77+CU$3&lt;&gt;$I$27+1,CU$3&lt;&gt;$N77,CU$1-$L77=0),SUM($O$16:$O76)+COUNTIF($Q77:CT77,"&gt;0")+1,
""))))),"")</f>
        <v/>
      </c>
      <c r="CV77" s="55" t="str">
        <f ca="1">IFERROR(IF($J$1=0,"",
IF(AND($J$1=1,CV$2=0,$M77=0),CV$3*$N77,
IF(AND($J$1=2,CV$2=0,$M77=0,OR($N77+CV$3=$I$27+1,CV$3=$N77)),SUM($O$16:$O76)+COUNTIF($Q77:CU77,"&gt;0")+1,
IF(AND($J$1=3,CV$2=0,$M77=0,$N77+CV$3&lt;&gt;$I$27+1,CV$3&lt;&gt;$N77),SUM($O$16:$O76)+COUNTIF($Q77:CU77,"&gt;0")+1,
IF(AND($J$1=4,CV$2=0,$M77=0,$N77+CV$3&lt;&gt;$I$27+1,CV$3&lt;&gt;$N77,CV$1-$L77=0),SUM($O$16:$O76)+COUNTIF($Q77:CU77,"&gt;0")+1,
""))))),"")</f>
        <v/>
      </c>
      <c r="CW77" s="55" t="str">
        <f ca="1">IFERROR(IF($J$1=0,"",
IF(AND($J$1=1,CW$2=0,$M77=0),CW$3*$N77,
IF(AND($J$1=2,CW$2=0,$M77=0,OR($N77+CW$3=$I$27+1,CW$3=$N77)),SUM($O$16:$O76)+COUNTIF($Q77:CV77,"&gt;0")+1,
IF(AND($J$1=3,CW$2=0,$M77=0,$N77+CW$3&lt;&gt;$I$27+1,CW$3&lt;&gt;$N77),SUM($O$16:$O76)+COUNTIF($Q77:CV77,"&gt;0")+1,
IF(AND($J$1=4,CW$2=0,$M77=0,$N77+CW$3&lt;&gt;$I$27+1,CW$3&lt;&gt;$N77,CW$1-$L77=0),SUM($O$16:$O76)+COUNTIF($Q77:CV77,"&gt;0")+1,
""))))),"")</f>
        <v/>
      </c>
      <c r="CX77" s="55" t="str">
        <f ca="1">IFERROR(IF($J$1=0,"",
IF(AND($J$1=1,CX$2=0,$M77=0),CX$3*$N77,
IF(AND($J$1=2,CX$2=0,$M77=0,OR($N77+CX$3=$I$27+1,CX$3=$N77)),SUM($O$16:$O76)+COUNTIF($Q77:CW77,"&gt;0")+1,
IF(AND($J$1=3,CX$2=0,$M77=0,$N77+CX$3&lt;&gt;$I$27+1,CX$3&lt;&gt;$N77),SUM($O$16:$O76)+COUNTIF($Q77:CW77,"&gt;0")+1,
IF(AND($J$1=4,CX$2=0,$M77=0,$N77+CX$3&lt;&gt;$I$27+1,CX$3&lt;&gt;$N77,CX$1-$L77=0),SUM($O$16:$O76)+COUNTIF($Q77:CW77,"&gt;0")+1,
""))))),"")</f>
        <v/>
      </c>
      <c r="CY77" s="55" t="str">
        <f ca="1">IFERROR(IF($J$1=0,"",
IF(AND($J$1=1,CY$2=0,$M77=0),CY$3*$N77,
IF(AND($J$1=2,CY$2=0,$M77=0,OR($N77+CY$3=$I$27+1,CY$3=$N77)),SUM($O$16:$O76)+COUNTIF($Q77:CX77,"&gt;0")+1,
IF(AND($J$1=3,CY$2=0,$M77=0,$N77+CY$3&lt;&gt;$I$27+1,CY$3&lt;&gt;$N77),SUM($O$16:$O76)+COUNTIF($Q77:CX77,"&gt;0")+1,
IF(AND($J$1=4,CY$2=0,$M77=0,$N77+CY$3&lt;&gt;$I$27+1,CY$3&lt;&gt;$N77,CY$1-$L77=0),SUM($O$16:$O76)+COUNTIF($Q77:CX77,"&gt;0")+1,
""))))),"")</f>
        <v/>
      </c>
      <c r="CZ77" s="55" t="str">
        <f ca="1">IFERROR(IF($J$1=0,"",
IF(AND($J$1=1,CZ$2=0,$M77=0),CZ$3*$N77,
IF(AND($J$1=2,CZ$2=0,$M77=0,OR($N77+CZ$3=$I$27+1,CZ$3=$N77)),SUM($O$16:$O76)+COUNTIF($Q77:CY77,"&gt;0")+1,
IF(AND($J$1=3,CZ$2=0,$M77=0,$N77+CZ$3&lt;&gt;$I$27+1,CZ$3&lt;&gt;$N77),SUM($O$16:$O76)+COUNTIF($Q77:CY77,"&gt;0")+1,
IF(AND($J$1=4,CZ$2=0,$M77=0,$N77+CZ$3&lt;&gt;$I$27+1,CZ$3&lt;&gt;$N77,CZ$1-$L77=0),SUM($O$16:$O76)+COUNTIF($Q77:CY77,"&gt;0")+1,
""))))),"")</f>
        <v/>
      </c>
      <c r="DA77" s="55" t="str">
        <f ca="1">IFERROR(IF($J$1=0,"",
IF(AND($J$1=1,DA$2=0,$M77=0),DA$3*$N77,
IF(AND($J$1=2,DA$2=0,$M77=0,OR($N77+DA$3=$I$27+1,DA$3=$N77)),SUM($O$16:$O76)+COUNTIF($Q77:CZ77,"&gt;0")+1,
IF(AND($J$1=3,DA$2=0,$M77=0,$N77+DA$3&lt;&gt;$I$27+1,DA$3&lt;&gt;$N77),SUM($O$16:$O76)+COUNTIF($Q77:CZ77,"&gt;0")+1,
IF(AND($J$1=4,DA$2=0,$M77=0,$N77+DA$3&lt;&gt;$I$27+1,DA$3&lt;&gt;$N77,DA$1-$L77=0),SUM($O$16:$O76)+COUNTIF($Q77:CZ77,"&gt;0")+1,
""))))),"")</f>
        <v/>
      </c>
      <c r="DB77" s="55" t="str">
        <f ca="1">IFERROR(IF($J$1=0,"",
IF(AND($J$1=1,DB$2=0,$M77=0),DB$3*$N77,
IF(AND($J$1=2,DB$2=0,$M77=0,OR($N77+DB$3=$I$27+1,DB$3=$N77)),SUM($O$16:$O76)+COUNTIF($Q77:DA77,"&gt;0")+1,
IF(AND($J$1=3,DB$2=0,$M77=0,$N77+DB$3&lt;&gt;$I$27+1,DB$3&lt;&gt;$N77),SUM($O$16:$O76)+COUNTIF($Q77:DA77,"&gt;0")+1,
IF(AND($J$1=4,DB$2=0,$M77=0,$N77+DB$3&lt;&gt;$I$27+1,DB$3&lt;&gt;$N77,DB$1-$L77=0),SUM($O$16:$O76)+COUNTIF($Q77:DA77,"&gt;0")+1,
""))))),"")</f>
        <v/>
      </c>
      <c r="DC77" s="55" t="str">
        <f ca="1">IFERROR(IF($J$1=0,"",
IF(AND($J$1=1,DC$2=0,$M77=0),DC$3*$N77,
IF(AND($J$1=2,DC$2=0,$M77=0,OR($N77+DC$3=$I$27+1,DC$3=$N77)),SUM($O$16:$O76)+COUNTIF($Q77:DB77,"&gt;0")+1,
IF(AND($J$1=3,DC$2=0,$M77=0,$N77+DC$3&lt;&gt;$I$27+1,DC$3&lt;&gt;$N77),SUM($O$16:$O76)+COUNTIF($Q77:DB77,"&gt;0")+1,
IF(AND($J$1=4,DC$2=0,$M77=0,$N77+DC$3&lt;&gt;$I$27+1,DC$3&lt;&gt;$N77,DC$1-$L77=0),SUM($O$16:$O76)+COUNTIF($Q77:DB77,"&gt;0")+1,
""))))),"")</f>
        <v/>
      </c>
      <c r="DD77" s="55" t="str">
        <f ca="1">IFERROR(IF($J$1=0,"",
IF(AND($J$1=1,DD$2=0,$M77=0),DD$3*$N77,
IF(AND($J$1=2,DD$2=0,$M77=0,OR($N77+DD$3=$I$27+1,DD$3=$N77)),SUM($O$16:$O76)+COUNTIF($Q77:DC77,"&gt;0")+1,
IF(AND($J$1=3,DD$2=0,$M77=0,$N77+DD$3&lt;&gt;$I$27+1,DD$3&lt;&gt;$N77),SUM($O$16:$O76)+COUNTIF($Q77:DC77,"&gt;0")+1,
IF(AND($J$1=4,DD$2=0,$M77=0,$N77+DD$3&lt;&gt;$I$27+1,DD$3&lt;&gt;$N77,DD$1-$L77=0),SUM($O$16:$O76)+COUNTIF($Q77:DC77,"&gt;0")+1,
""))))),"")</f>
        <v/>
      </c>
      <c r="DE77" s="55" t="str">
        <f ca="1">IFERROR(IF($J$1=0,"",
IF(AND($J$1=1,DE$2=0,$M77=0),DE$3*$N77,
IF(AND($J$1=2,DE$2=0,$M77=0,OR($N77+DE$3=$I$27+1,DE$3=$N77)),SUM($O$16:$O76)+COUNTIF($Q77:DD77,"&gt;0")+1,
IF(AND($J$1=3,DE$2=0,$M77=0,$N77+DE$3&lt;&gt;$I$27+1,DE$3&lt;&gt;$N77),SUM($O$16:$O76)+COUNTIF($Q77:DD77,"&gt;0")+1,
IF(AND($J$1=4,DE$2=0,$M77=0,$N77+DE$3&lt;&gt;$I$27+1,DE$3&lt;&gt;$N77,DE$1-$L77=0),SUM($O$16:$O76)+COUNTIF($Q77:DD77,"&gt;0")+1,
""))))),"")</f>
        <v/>
      </c>
      <c r="DF77" s="55" t="str">
        <f ca="1">IFERROR(IF($J$1=0,"",
IF(AND($J$1=1,DF$2=0,$M77=0),DF$3*$N77,
IF(AND($J$1=2,DF$2=0,$M77=0,OR($N77+DF$3=$I$27+1,DF$3=$N77)),SUM($O$16:$O76)+COUNTIF($Q77:DE77,"&gt;0")+1,
IF(AND($J$1=3,DF$2=0,$M77=0,$N77+DF$3&lt;&gt;$I$27+1,DF$3&lt;&gt;$N77),SUM($O$16:$O76)+COUNTIF($Q77:DE77,"&gt;0")+1,
IF(AND($J$1=4,DF$2=0,$M77=0,$N77+DF$3&lt;&gt;$I$27+1,DF$3&lt;&gt;$N77,DF$1-$L77=0),SUM($O$16:$O76)+COUNTIF($Q77:DE77,"&gt;0")+1,
""))))),"")</f>
        <v/>
      </c>
      <c r="DG77" s="55" t="str">
        <f ca="1">IFERROR(IF($J$1=0,"",
IF(AND($J$1=1,DG$2=0,$M77=0),DG$3*$N77,
IF(AND($J$1=2,DG$2=0,$M77=0,OR($N77+DG$3=$I$27+1,DG$3=$N77)),SUM($O$16:$O76)+COUNTIF($Q77:DF77,"&gt;0")+1,
IF(AND($J$1=3,DG$2=0,$M77=0,$N77+DG$3&lt;&gt;$I$27+1,DG$3&lt;&gt;$N77),SUM($O$16:$O76)+COUNTIF($Q77:DF77,"&gt;0")+1,
IF(AND($J$1=4,DG$2=0,$M77=0,$N77+DG$3&lt;&gt;$I$27+1,DG$3&lt;&gt;$N77,DG$1-$L77=0),SUM($O$16:$O76)+COUNTIF($Q77:DF77,"&gt;0")+1,
""))))),"")</f>
        <v/>
      </c>
      <c r="DH77" s="55" t="str">
        <f ca="1">IFERROR(IF($J$1=0,"",
IF(AND($J$1=1,DH$2=0,$M77=0),DH$3*$N77,
IF(AND($J$1=2,DH$2=0,$M77=0,OR($N77+DH$3=$I$27+1,DH$3=$N77)),SUM($O$16:$O76)+COUNTIF($Q77:DG77,"&gt;0")+1,
IF(AND($J$1=3,DH$2=0,$M77=0,$N77+DH$3&lt;&gt;$I$27+1,DH$3&lt;&gt;$N77),SUM($O$16:$O76)+COUNTIF($Q77:DG77,"&gt;0")+1,
IF(AND($J$1=4,DH$2=0,$M77=0,$N77+DH$3&lt;&gt;$I$27+1,DH$3&lt;&gt;$N77,DH$1-$L77=0),SUM($O$16:$O76)+COUNTIF($Q77:DG77,"&gt;0")+1,
""))))),"")</f>
        <v/>
      </c>
      <c r="DI77" s="55" t="str">
        <f ca="1">IFERROR(IF($J$1=0,"",
IF(AND($J$1=1,DI$2=0,$M77=0),DI$3*$N77,
IF(AND($J$1=2,DI$2=0,$M77=0,OR($N77+DI$3=$I$27+1,DI$3=$N77)),SUM($O$16:$O76)+COUNTIF($Q77:DH77,"&gt;0")+1,
IF(AND($J$1=3,DI$2=0,$M77=0,$N77+DI$3&lt;&gt;$I$27+1,DI$3&lt;&gt;$N77),SUM($O$16:$O76)+COUNTIF($Q77:DH77,"&gt;0")+1,
IF(AND($J$1=4,DI$2=0,$M77=0,$N77+DI$3&lt;&gt;$I$27+1,DI$3&lt;&gt;$N77,DI$1-$L77=0),SUM($O$16:$O76)+COUNTIF($Q77:DH77,"&gt;0")+1,
""))))),"")</f>
        <v/>
      </c>
      <c r="DJ77" s="55" t="str">
        <f ca="1">IFERROR(IF($J$1=0,"",
IF(AND($J$1=1,DJ$2=0,$M77=0),DJ$3*$N77,
IF(AND($J$1=2,DJ$2=0,$M77=0,OR($N77+DJ$3=$I$27+1,DJ$3=$N77)),SUM($O$16:$O76)+COUNTIF($Q77:DI77,"&gt;0")+1,
IF(AND($J$1=3,DJ$2=0,$M77=0,$N77+DJ$3&lt;&gt;$I$27+1,DJ$3&lt;&gt;$N77),SUM($O$16:$O76)+COUNTIF($Q77:DI77,"&gt;0")+1,
IF(AND($J$1=4,DJ$2=0,$M77=0,$N77+DJ$3&lt;&gt;$I$27+1,DJ$3&lt;&gt;$N77,DJ$1-$L77=0),SUM($O$16:$O76)+COUNTIF($Q77:DI77,"&gt;0")+1,
""))))),"")</f>
        <v/>
      </c>
      <c r="DK77" s="55" t="str">
        <f ca="1">IFERROR(IF($J$1=0,"",
IF(AND($J$1=1,DK$2=0,$M77=0),DK$3*$N77,
IF(AND($J$1=2,DK$2=0,$M77=0,OR($N77+DK$3=$I$27+1,DK$3=$N77)),SUM($O$16:$O76)+COUNTIF($Q77:DJ77,"&gt;0")+1,
IF(AND($J$1=3,DK$2=0,$M77=0,$N77+DK$3&lt;&gt;$I$27+1,DK$3&lt;&gt;$N77),SUM($O$16:$O76)+COUNTIF($Q77:DJ77,"&gt;0")+1,
IF(AND($J$1=4,DK$2=0,$M77=0,$N77+DK$3&lt;&gt;$I$27+1,DK$3&lt;&gt;$N77,DK$1-$L77=0),SUM($O$16:$O76)+COUNTIF($Q77:DJ77,"&gt;0")+1,
""))))),"")</f>
        <v/>
      </c>
      <c r="DL77" s="55" t="str">
        <f ca="1">IFERROR(IF($J$1=0,"",
IF(AND($J$1=1,DL$2=0,$M77=0),DL$3*$N77,
IF(AND($J$1=2,DL$2=0,$M77=0,OR($N77+DL$3=$I$27+1,DL$3=$N77)),SUM($O$16:$O76)+COUNTIF($Q77:DK77,"&gt;0")+1,
IF(AND($J$1=3,DL$2=0,$M77=0,$N77+DL$3&lt;&gt;$I$27+1,DL$3&lt;&gt;$N77),SUM($O$16:$O76)+COUNTIF($Q77:DK77,"&gt;0")+1,
IF(AND($J$1=4,DL$2=0,$M77=0,$N77+DL$3&lt;&gt;$I$27+1,DL$3&lt;&gt;$N77,DL$1-$L77=0),SUM($O$16:$O76)+COUNTIF($Q77:DK77,"&gt;0")+1,
""))))),"")</f>
        <v/>
      </c>
      <c r="DM77" s="49" t="str">
        <f ca="1">IFERROR(IF($J$1=0,"",
IF(AND($J$1=1,DM$2=0,$M77=0),DM$3*$N77,
IF(AND($J$1=2,DM$2=0,$M77=0,OR($N77+DM$3=$I$27+1,DM$3=$N77)),SUM($O$16:$O76)+COUNTIF($Q77:DL77,"&gt;0")+1,
IF(AND($J$1=3,DM$2=0,$M77=0,$N77+DM$3&lt;&gt;$I$27+1,DM$3&lt;&gt;$N77),SUM($O$16:$O76)+COUNTIF($Q77:DL77,"&gt;0")+1,
IF(AND($J$1=4,DM$2=0,$M77=0,$N77+DM$3&lt;&gt;$I$27+1,DM$3&lt;&gt;$N77,DM$1-$L77=0),SUM($O$16:$O76)+COUNTIF($Q77:DL77,"&gt;0")+1,
""))))),"")</f>
        <v/>
      </c>
    </row>
    <row r="78" spans="12:117" ht="16.5" customHeight="1" x14ac:dyDescent="0.25">
      <c r="L78" s="2" t="str">
        <f t="shared" si="18"/>
        <v/>
      </c>
      <c r="M78" s="2" t="str">
        <f t="shared" si="16"/>
        <v/>
      </c>
      <c r="N78" s="2" t="str">
        <f t="shared" si="17"/>
        <v/>
      </c>
      <c r="O78" s="2">
        <f t="shared" ca="1" si="19"/>
        <v>0</v>
      </c>
      <c r="P78" s="41" t="str">
        <f t="shared" si="20"/>
        <v/>
      </c>
      <c r="R78" s="55" t="str">
        <f ca="1">IFERROR(IF($J$1=0,"",
IF(AND($J$1=1,R$2=0,$M78=0),R$3*$N78,
IF(AND($J$1=2,R$2=0,$M78=0,OR($N78+R$3=$I$27+1,R$3=$N78)),SUM($O$16:$O77)+COUNTIF($Q78:Q78,"&gt;0")+1,
IF(AND($J$1=3,R$2=0,$M78=0,$N78+R$3&lt;&gt;$I$27+1,R$3&lt;&gt;$N78),SUM($O$16:$O77)+COUNTIF($Q78:Q78,"&gt;0")+1,
IF(AND($J$1=4,R$2=0,$M78=0,$N78+R$3&lt;&gt;$I$27+1,R$3&lt;&gt;$N78,R$1-$L78=0),SUM($O$16:$O77)+COUNTIF($Q78:Q78,"&gt;0")+1,
""))))),"")</f>
        <v/>
      </c>
      <c r="S78" s="55" t="str">
        <f ca="1">IFERROR(IF($J$1=0,"",
IF(AND($J$1=1,S$2=0,$M78=0),S$3*$N78,
IF(AND($J$1=2,S$2=0,$M78=0,OR($N78+S$3=$I$27+1,S$3=$N78)),SUM($O$16:$O77)+COUNTIF($Q78:R78,"&gt;0")+1,
IF(AND($J$1=3,S$2=0,$M78=0,$N78+S$3&lt;&gt;$I$27+1,S$3&lt;&gt;$N78),SUM($O$16:$O77)+COUNTIF($Q78:R78,"&gt;0")+1,
IF(AND($J$1=4,S$2=0,$M78=0,$N78+S$3&lt;&gt;$I$27+1,S$3&lt;&gt;$N78,S$1-$L78=0),SUM($O$16:$O77)+COUNTIF($Q78:R78,"&gt;0")+1,
""))))),"")</f>
        <v/>
      </c>
      <c r="T78" s="55" t="str">
        <f ca="1">IFERROR(IF($J$1=0,"",
IF(AND($J$1=1,T$2=0,$M78=0),T$3*$N78,
IF(AND($J$1=2,T$2=0,$M78=0,OR($N78+T$3=$I$27+1,T$3=$N78)),SUM($O$16:$O77)+COUNTIF($Q78:S78,"&gt;0")+1,
IF(AND($J$1=3,T$2=0,$M78=0,$N78+T$3&lt;&gt;$I$27+1,T$3&lt;&gt;$N78),SUM($O$16:$O77)+COUNTIF($Q78:S78,"&gt;0")+1,
IF(AND($J$1=4,T$2=0,$M78=0,$N78+T$3&lt;&gt;$I$27+1,T$3&lt;&gt;$N78,T$1-$L78=0),SUM($O$16:$O77)+COUNTIF($Q78:S78,"&gt;0")+1,
""))))),"")</f>
        <v/>
      </c>
      <c r="U78" s="55" t="str">
        <f ca="1">IFERROR(IF($J$1=0,"",
IF(AND($J$1=1,U$2=0,$M78=0),U$3*$N78,
IF(AND($J$1=2,U$2=0,$M78=0,OR($N78+U$3=$I$27+1,U$3=$N78)),SUM($O$16:$O77)+COUNTIF($Q78:T78,"&gt;0")+1,
IF(AND($J$1=3,U$2=0,$M78=0,$N78+U$3&lt;&gt;$I$27+1,U$3&lt;&gt;$N78),SUM($O$16:$O77)+COUNTIF($Q78:T78,"&gt;0")+1,
IF(AND($J$1=4,U$2=0,$M78=0,$N78+U$3&lt;&gt;$I$27+1,U$3&lt;&gt;$N78,U$1-$L78=0),SUM($O$16:$O77)+COUNTIF($Q78:T78,"&gt;0")+1,
""))))),"")</f>
        <v/>
      </c>
      <c r="V78" s="55" t="str">
        <f ca="1">IFERROR(IF($J$1=0,"",
IF(AND($J$1=1,V$2=0,$M78=0),V$3*$N78,
IF(AND($J$1=2,V$2=0,$M78=0,OR($N78+V$3=$I$27+1,V$3=$N78)),SUM($O$16:$O77)+COUNTIF($Q78:U78,"&gt;0")+1,
IF(AND($J$1=3,V$2=0,$M78=0,$N78+V$3&lt;&gt;$I$27+1,V$3&lt;&gt;$N78),SUM($O$16:$O77)+COUNTIF($Q78:U78,"&gt;0")+1,
IF(AND($J$1=4,V$2=0,$M78=0,$N78+V$3&lt;&gt;$I$27+1,V$3&lt;&gt;$N78,V$1-$L78=0),SUM($O$16:$O77)+COUNTIF($Q78:U78,"&gt;0")+1,
""))))),"")</f>
        <v/>
      </c>
      <c r="W78" s="55" t="str">
        <f ca="1">IFERROR(IF($J$1=0,"",
IF(AND($J$1=1,W$2=0,$M78=0),W$3*$N78,
IF(AND($J$1=2,W$2=0,$M78=0,OR($N78+W$3=$I$27+1,W$3=$N78)),SUM($O$16:$O77)+COUNTIF($Q78:V78,"&gt;0")+1,
IF(AND($J$1=3,W$2=0,$M78=0,$N78+W$3&lt;&gt;$I$27+1,W$3&lt;&gt;$N78),SUM($O$16:$O77)+COUNTIF($Q78:V78,"&gt;0")+1,
IF(AND($J$1=4,W$2=0,$M78=0,$N78+W$3&lt;&gt;$I$27+1,W$3&lt;&gt;$N78,W$1-$L78=0),SUM($O$16:$O77)+COUNTIF($Q78:V78,"&gt;0")+1,
""))))),"")</f>
        <v/>
      </c>
      <c r="X78" s="55" t="str">
        <f ca="1">IFERROR(IF($J$1=0,"",
IF(AND($J$1=1,X$2=0,$M78=0),X$3*$N78,
IF(AND($J$1=2,X$2=0,$M78=0,OR($N78+X$3=$I$27+1,X$3=$N78)),SUM($O$16:$O77)+COUNTIF($Q78:W78,"&gt;0")+1,
IF(AND($J$1=3,X$2=0,$M78=0,$N78+X$3&lt;&gt;$I$27+1,X$3&lt;&gt;$N78),SUM($O$16:$O77)+COUNTIF($Q78:W78,"&gt;0")+1,
IF(AND($J$1=4,X$2=0,$M78=0,$N78+X$3&lt;&gt;$I$27+1,X$3&lt;&gt;$N78,X$1-$L78=0),SUM($O$16:$O77)+COUNTIF($Q78:W78,"&gt;0")+1,
""))))),"")</f>
        <v/>
      </c>
      <c r="Y78" s="55" t="str">
        <f ca="1">IFERROR(IF($J$1=0,"",
IF(AND($J$1=1,Y$2=0,$M78=0),Y$3*$N78,
IF(AND($J$1=2,Y$2=0,$M78=0,OR($N78+Y$3=$I$27+1,Y$3=$N78)),SUM($O$16:$O77)+COUNTIF($Q78:X78,"&gt;0")+1,
IF(AND($J$1=3,Y$2=0,$M78=0,$N78+Y$3&lt;&gt;$I$27+1,Y$3&lt;&gt;$N78),SUM($O$16:$O77)+COUNTIF($Q78:X78,"&gt;0")+1,
IF(AND($J$1=4,Y$2=0,$M78=0,$N78+Y$3&lt;&gt;$I$27+1,Y$3&lt;&gt;$N78,Y$1-$L78=0),SUM($O$16:$O77)+COUNTIF($Q78:X78,"&gt;0")+1,
""))))),"")</f>
        <v/>
      </c>
      <c r="Z78" s="55" t="str">
        <f ca="1">IFERROR(IF($J$1=0,"",
IF(AND($J$1=1,Z$2=0,$M78=0),Z$3*$N78,
IF(AND($J$1=2,Z$2=0,$M78=0,OR($N78+Z$3=$I$27+1,Z$3=$N78)),SUM($O$16:$O77)+COUNTIF($Q78:Y78,"&gt;0")+1,
IF(AND($J$1=3,Z$2=0,$M78=0,$N78+Z$3&lt;&gt;$I$27+1,Z$3&lt;&gt;$N78),SUM($O$16:$O77)+COUNTIF($Q78:Y78,"&gt;0")+1,
IF(AND($J$1=4,Z$2=0,$M78=0,$N78+Z$3&lt;&gt;$I$27+1,Z$3&lt;&gt;$N78,Z$1-$L78=0),SUM($O$16:$O77)+COUNTIF($Q78:Y78,"&gt;0")+1,
""))))),"")</f>
        <v/>
      </c>
      <c r="AA78" s="55" t="str">
        <f ca="1">IFERROR(IF($J$1=0,"",
IF(AND($J$1=1,AA$2=0,$M78=0),AA$3*$N78,
IF(AND($J$1=2,AA$2=0,$M78=0,OR($N78+AA$3=$I$27+1,AA$3=$N78)),SUM($O$16:$O77)+COUNTIF($Q78:Z78,"&gt;0")+1,
IF(AND($J$1=3,AA$2=0,$M78=0,$N78+AA$3&lt;&gt;$I$27+1,AA$3&lt;&gt;$N78),SUM($O$16:$O77)+COUNTIF($Q78:Z78,"&gt;0")+1,
IF(AND($J$1=4,AA$2=0,$M78=0,$N78+AA$3&lt;&gt;$I$27+1,AA$3&lt;&gt;$N78,AA$1-$L78=0),SUM($O$16:$O77)+COUNTIF($Q78:Z78,"&gt;0")+1,
""))))),"")</f>
        <v/>
      </c>
      <c r="AB78" s="55" t="str">
        <f ca="1">IFERROR(IF($J$1=0,"",
IF(AND($J$1=1,AB$2=0,$M78=0),AB$3*$N78,
IF(AND($J$1=2,AB$2=0,$M78=0,OR($N78+AB$3=$I$27+1,AB$3=$N78)),SUM($O$16:$O77)+COUNTIF($Q78:AA78,"&gt;0")+1,
IF(AND($J$1=3,AB$2=0,$M78=0,$N78+AB$3&lt;&gt;$I$27+1,AB$3&lt;&gt;$N78),SUM($O$16:$O77)+COUNTIF($Q78:AA78,"&gt;0")+1,
IF(AND($J$1=4,AB$2=0,$M78=0,$N78+AB$3&lt;&gt;$I$27+1,AB$3&lt;&gt;$N78,AB$1-$L78=0),SUM($O$16:$O77)+COUNTIF($Q78:AA78,"&gt;0")+1,
""))))),"")</f>
        <v/>
      </c>
      <c r="AC78" s="55" t="str">
        <f ca="1">IFERROR(IF($J$1=0,"",
IF(AND($J$1=1,AC$2=0,$M78=0),AC$3*$N78,
IF(AND($J$1=2,AC$2=0,$M78=0,OR($N78+AC$3=$I$27+1,AC$3=$N78)),SUM($O$16:$O77)+COUNTIF($Q78:AB78,"&gt;0")+1,
IF(AND($J$1=3,AC$2=0,$M78=0,$N78+AC$3&lt;&gt;$I$27+1,AC$3&lt;&gt;$N78),SUM($O$16:$O77)+COUNTIF($Q78:AB78,"&gt;0")+1,
IF(AND($J$1=4,AC$2=0,$M78=0,$N78+AC$3&lt;&gt;$I$27+1,AC$3&lt;&gt;$N78,AC$1-$L78=0),SUM($O$16:$O77)+COUNTIF($Q78:AB78,"&gt;0")+1,
""))))),"")</f>
        <v/>
      </c>
      <c r="AD78" s="55" t="str">
        <f ca="1">IFERROR(IF($J$1=0,"",
IF(AND($J$1=1,AD$2=0,$M78=0),AD$3*$N78,
IF(AND($J$1=2,AD$2=0,$M78=0,OR($N78+AD$3=$I$27+1,AD$3=$N78)),SUM($O$16:$O77)+COUNTIF($Q78:AC78,"&gt;0")+1,
IF(AND($J$1=3,AD$2=0,$M78=0,$N78+AD$3&lt;&gt;$I$27+1,AD$3&lt;&gt;$N78),SUM($O$16:$O77)+COUNTIF($Q78:AC78,"&gt;0")+1,
IF(AND($J$1=4,AD$2=0,$M78=0,$N78+AD$3&lt;&gt;$I$27+1,AD$3&lt;&gt;$N78,AD$1-$L78=0),SUM($O$16:$O77)+COUNTIF($Q78:AC78,"&gt;0")+1,
""))))),"")</f>
        <v/>
      </c>
      <c r="AE78" s="55" t="str">
        <f ca="1">IFERROR(IF($J$1=0,"",
IF(AND($J$1=1,AE$2=0,$M78=0),AE$3*$N78,
IF(AND($J$1=2,AE$2=0,$M78=0,OR($N78+AE$3=$I$27+1,AE$3=$N78)),SUM($O$16:$O77)+COUNTIF($Q78:AD78,"&gt;0")+1,
IF(AND($J$1=3,AE$2=0,$M78=0,$N78+AE$3&lt;&gt;$I$27+1,AE$3&lt;&gt;$N78),SUM($O$16:$O77)+COUNTIF($Q78:AD78,"&gt;0")+1,
IF(AND($J$1=4,AE$2=0,$M78=0,$N78+AE$3&lt;&gt;$I$27+1,AE$3&lt;&gt;$N78,AE$1-$L78=0),SUM($O$16:$O77)+COUNTIF($Q78:AD78,"&gt;0")+1,
""))))),"")</f>
        <v/>
      </c>
      <c r="AF78" s="55" t="str">
        <f ca="1">IFERROR(IF($J$1=0,"",
IF(AND($J$1=1,AF$2=0,$M78=0),AF$3*$N78,
IF(AND($J$1=2,AF$2=0,$M78=0,OR($N78+AF$3=$I$27+1,AF$3=$N78)),SUM($O$16:$O77)+COUNTIF($Q78:AE78,"&gt;0")+1,
IF(AND($J$1=3,AF$2=0,$M78=0,$N78+AF$3&lt;&gt;$I$27+1,AF$3&lt;&gt;$N78),SUM($O$16:$O77)+COUNTIF($Q78:AE78,"&gt;0")+1,
IF(AND($J$1=4,AF$2=0,$M78=0,$N78+AF$3&lt;&gt;$I$27+1,AF$3&lt;&gt;$N78,AF$1-$L78=0),SUM($O$16:$O77)+COUNTIF($Q78:AE78,"&gt;0")+1,
""))))),"")</f>
        <v/>
      </c>
      <c r="AG78" s="55" t="str">
        <f ca="1">IFERROR(IF($J$1=0,"",
IF(AND($J$1=1,AG$2=0,$M78=0),AG$3*$N78,
IF(AND($J$1=2,AG$2=0,$M78=0,OR($N78+AG$3=$I$27+1,AG$3=$N78)),SUM($O$16:$O77)+COUNTIF($Q78:AF78,"&gt;0")+1,
IF(AND($J$1=3,AG$2=0,$M78=0,$N78+AG$3&lt;&gt;$I$27+1,AG$3&lt;&gt;$N78),SUM($O$16:$O77)+COUNTIF($Q78:AF78,"&gt;0")+1,
IF(AND($J$1=4,AG$2=0,$M78=0,$N78+AG$3&lt;&gt;$I$27+1,AG$3&lt;&gt;$N78,AG$1-$L78=0),SUM($O$16:$O77)+COUNTIF($Q78:AF78,"&gt;0")+1,
""))))),"")</f>
        <v/>
      </c>
      <c r="AH78" s="55" t="str">
        <f ca="1">IFERROR(IF($J$1=0,"",
IF(AND($J$1=1,AH$2=0,$M78=0),AH$3*$N78,
IF(AND($J$1=2,AH$2=0,$M78=0,OR($N78+AH$3=$I$27+1,AH$3=$N78)),SUM($O$16:$O77)+COUNTIF($Q78:AG78,"&gt;0")+1,
IF(AND($J$1=3,AH$2=0,$M78=0,$N78+AH$3&lt;&gt;$I$27+1,AH$3&lt;&gt;$N78),SUM($O$16:$O77)+COUNTIF($Q78:AG78,"&gt;0")+1,
IF(AND($J$1=4,AH$2=0,$M78=0,$N78+AH$3&lt;&gt;$I$27+1,AH$3&lt;&gt;$N78,AH$1-$L78=0),SUM($O$16:$O77)+COUNTIF($Q78:AG78,"&gt;0")+1,
""))))),"")</f>
        <v/>
      </c>
      <c r="AI78" s="55" t="str">
        <f ca="1">IFERROR(IF($J$1=0,"",
IF(AND($J$1=1,AI$2=0,$M78=0),AI$3*$N78,
IF(AND($J$1=2,AI$2=0,$M78=0,OR($N78+AI$3=$I$27+1,AI$3=$N78)),SUM($O$16:$O77)+COUNTIF($Q78:AH78,"&gt;0")+1,
IF(AND($J$1=3,AI$2=0,$M78=0,$N78+AI$3&lt;&gt;$I$27+1,AI$3&lt;&gt;$N78),SUM($O$16:$O77)+COUNTIF($Q78:AH78,"&gt;0")+1,
IF(AND($J$1=4,AI$2=0,$M78=0,$N78+AI$3&lt;&gt;$I$27+1,AI$3&lt;&gt;$N78,AI$1-$L78=0),SUM($O$16:$O77)+COUNTIF($Q78:AH78,"&gt;0")+1,
""))))),"")</f>
        <v/>
      </c>
      <c r="AJ78" s="55" t="str">
        <f ca="1">IFERROR(IF($J$1=0,"",
IF(AND($J$1=1,AJ$2=0,$M78=0),AJ$3*$N78,
IF(AND($J$1=2,AJ$2=0,$M78=0,OR($N78+AJ$3=$I$27+1,AJ$3=$N78)),SUM($O$16:$O77)+COUNTIF($Q78:AI78,"&gt;0")+1,
IF(AND($J$1=3,AJ$2=0,$M78=0,$N78+AJ$3&lt;&gt;$I$27+1,AJ$3&lt;&gt;$N78),SUM($O$16:$O77)+COUNTIF($Q78:AI78,"&gt;0")+1,
IF(AND($J$1=4,AJ$2=0,$M78=0,$N78+AJ$3&lt;&gt;$I$27+1,AJ$3&lt;&gt;$N78,AJ$1-$L78=0),SUM($O$16:$O77)+COUNTIF($Q78:AI78,"&gt;0")+1,
""))))),"")</f>
        <v/>
      </c>
      <c r="AK78" s="55" t="str">
        <f ca="1">IFERROR(IF($J$1=0,"",
IF(AND($J$1=1,AK$2=0,$M78=0),AK$3*$N78,
IF(AND($J$1=2,AK$2=0,$M78=0,OR($N78+AK$3=$I$27+1,AK$3=$N78)),SUM($O$16:$O77)+COUNTIF($Q78:AJ78,"&gt;0")+1,
IF(AND($J$1=3,AK$2=0,$M78=0,$N78+AK$3&lt;&gt;$I$27+1,AK$3&lt;&gt;$N78),SUM($O$16:$O77)+COUNTIF($Q78:AJ78,"&gt;0")+1,
IF(AND($J$1=4,AK$2=0,$M78=0,$N78+AK$3&lt;&gt;$I$27+1,AK$3&lt;&gt;$N78,AK$1-$L78=0),SUM($O$16:$O77)+COUNTIF($Q78:AJ78,"&gt;0")+1,
""))))),"")</f>
        <v/>
      </c>
      <c r="AL78" s="55" t="str">
        <f ca="1">IFERROR(IF($J$1=0,"",
IF(AND($J$1=1,AL$2=0,$M78=0),AL$3*$N78,
IF(AND($J$1=2,AL$2=0,$M78=0,OR($N78+AL$3=$I$27+1,AL$3=$N78)),SUM($O$16:$O77)+COUNTIF($Q78:AK78,"&gt;0")+1,
IF(AND($J$1=3,AL$2=0,$M78=0,$N78+AL$3&lt;&gt;$I$27+1,AL$3&lt;&gt;$N78),SUM($O$16:$O77)+COUNTIF($Q78:AK78,"&gt;0")+1,
IF(AND($J$1=4,AL$2=0,$M78=0,$N78+AL$3&lt;&gt;$I$27+1,AL$3&lt;&gt;$N78,AL$1-$L78=0),SUM($O$16:$O77)+COUNTIF($Q78:AK78,"&gt;0")+1,
""))))),"")</f>
        <v/>
      </c>
      <c r="AM78" s="55" t="str">
        <f ca="1">IFERROR(IF($J$1=0,"",
IF(AND($J$1=1,AM$2=0,$M78=0),AM$3*$N78,
IF(AND($J$1=2,AM$2=0,$M78=0,OR($N78+AM$3=$I$27+1,AM$3=$N78)),SUM($O$16:$O77)+COUNTIF($Q78:AL78,"&gt;0")+1,
IF(AND($J$1=3,AM$2=0,$M78=0,$N78+AM$3&lt;&gt;$I$27+1,AM$3&lt;&gt;$N78),SUM($O$16:$O77)+COUNTIF($Q78:AL78,"&gt;0")+1,
IF(AND($J$1=4,AM$2=0,$M78=0,$N78+AM$3&lt;&gt;$I$27+1,AM$3&lt;&gt;$N78,AM$1-$L78=0),SUM($O$16:$O77)+COUNTIF($Q78:AL78,"&gt;0")+1,
""))))),"")</f>
        <v/>
      </c>
      <c r="AN78" s="55" t="str">
        <f ca="1">IFERROR(IF($J$1=0,"",
IF(AND($J$1=1,AN$2=0,$M78=0),AN$3*$N78,
IF(AND($J$1=2,AN$2=0,$M78=0,OR($N78+AN$3=$I$27+1,AN$3=$N78)),SUM($O$16:$O77)+COUNTIF($Q78:AM78,"&gt;0")+1,
IF(AND($J$1=3,AN$2=0,$M78=0,$N78+AN$3&lt;&gt;$I$27+1,AN$3&lt;&gt;$N78),SUM($O$16:$O77)+COUNTIF($Q78:AM78,"&gt;0")+1,
IF(AND($J$1=4,AN$2=0,$M78=0,$N78+AN$3&lt;&gt;$I$27+1,AN$3&lt;&gt;$N78,AN$1-$L78=0),SUM($O$16:$O77)+COUNTIF($Q78:AM78,"&gt;0")+1,
""))))),"")</f>
        <v/>
      </c>
      <c r="AO78" s="55" t="str">
        <f ca="1">IFERROR(IF($J$1=0,"",
IF(AND($J$1=1,AO$2=0,$M78=0),AO$3*$N78,
IF(AND($J$1=2,AO$2=0,$M78=0,OR($N78+AO$3=$I$27+1,AO$3=$N78)),SUM($O$16:$O77)+COUNTIF($Q78:AN78,"&gt;0")+1,
IF(AND($J$1=3,AO$2=0,$M78=0,$N78+AO$3&lt;&gt;$I$27+1,AO$3&lt;&gt;$N78),SUM($O$16:$O77)+COUNTIF($Q78:AN78,"&gt;0")+1,
IF(AND($J$1=4,AO$2=0,$M78=0,$N78+AO$3&lt;&gt;$I$27+1,AO$3&lt;&gt;$N78,AO$1-$L78=0),SUM($O$16:$O77)+COUNTIF($Q78:AN78,"&gt;0")+1,
""))))),"")</f>
        <v/>
      </c>
      <c r="AP78" s="55" t="str">
        <f ca="1">IFERROR(IF($J$1=0,"",
IF(AND($J$1=1,AP$2=0,$M78=0),AP$3*$N78,
IF(AND($J$1=2,AP$2=0,$M78=0,OR($N78+AP$3=$I$27+1,AP$3=$N78)),SUM($O$16:$O77)+COUNTIF($Q78:AO78,"&gt;0")+1,
IF(AND($J$1=3,AP$2=0,$M78=0,$N78+AP$3&lt;&gt;$I$27+1,AP$3&lt;&gt;$N78),SUM($O$16:$O77)+COUNTIF($Q78:AO78,"&gt;0")+1,
IF(AND($J$1=4,AP$2=0,$M78=0,$N78+AP$3&lt;&gt;$I$27+1,AP$3&lt;&gt;$N78,AP$1-$L78=0),SUM($O$16:$O77)+COUNTIF($Q78:AO78,"&gt;0")+1,
""))))),"")</f>
        <v/>
      </c>
      <c r="AQ78" s="55" t="str">
        <f ca="1">IFERROR(IF($J$1=0,"",
IF(AND($J$1=1,AQ$2=0,$M78=0),AQ$3*$N78,
IF(AND($J$1=2,AQ$2=0,$M78=0,OR($N78+AQ$3=$I$27+1,AQ$3=$N78)),SUM($O$16:$O77)+COUNTIF($Q78:AP78,"&gt;0")+1,
IF(AND($J$1=3,AQ$2=0,$M78=0,$N78+AQ$3&lt;&gt;$I$27+1,AQ$3&lt;&gt;$N78),SUM($O$16:$O77)+COUNTIF($Q78:AP78,"&gt;0")+1,
IF(AND($J$1=4,AQ$2=0,$M78=0,$N78+AQ$3&lt;&gt;$I$27+1,AQ$3&lt;&gt;$N78,AQ$1-$L78=0),SUM($O$16:$O77)+COUNTIF($Q78:AP78,"&gt;0")+1,
""))))),"")</f>
        <v/>
      </c>
      <c r="AR78" s="55" t="str">
        <f ca="1">IFERROR(IF($J$1=0,"",
IF(AND($J$1=1,AR$2=0,$M78=0),AR$3*$N78,
IF(AND($J$1=2,AR$2=0,$M78=0,OR($N78+AR$3=$I$27+1,AR$3=$N78)),SUM($O$16:$O77)+COUNTIF($Q78:AQ78,"&gt;0")+1,
IF(AND($J$1=3,AR$2=0,$M78=0,$N78+AR$3&lt;&gt;$I$27+1,AR$3&lt;&gt;$N78),SUM($O$16:$O77)+COUNTIF($Q78:AQ78,"&gt;0")+1,
IF(AND($J$1=4,AR$2=0,$M78=0,$N78+AR$3&lt;&gt;$I$27+1,AR$3&lt;&gt;$N78,AR$1-$L78=0),SUM($O$16:$O77)+COUNTIF($Q78:AQ78,"&gt;0")+1,
""))))),"")</f>
        <v/>
      </c>
      <c r="AS78" s="55" t="str">
        <f ca="1">IFERROR(IF($J$1=0,"",
IF(AND($J$1=1,AS$2=0,$M78=0),AS$3*$N78,
IF(AND($J$1=2,AS$2=0,$M78=0,OR($N78+AS$3=$I$27+1,AS$3=$N78)),SUM($O$16:$O77)+COUNTIF($Q78:AR78,"&gt;0")+1,
IF(AND($J$1=3,AS$2=0,$M78=0,$N78+AS$3&lt;&gt;$I$27+1,AS$3&lt;&gt;$N78),SUM($O$16:$O77)+COUNTIF($Q78:AR78,"&gt;0")+1,
IF(AND($J$1=4,AS$2=0,$M78=0,$N78+AS$3&lt;&gt;$I$27+1,AS$3&lt;&gt;$N78,AS$1-$L78=0),SUM($O$16:$O77)+COUNTIF($Q78:AR78,"&gt;0")+1,
""))))),"")</f>
        <v/>
      </c>
      <c r="AT78" s="55" t="str">
        <f ca="1">IFERROR(IF($J$1=0,"",
IF(AND($J$1=1,AT$2=0,$M78=0),AT$3*$N78,
IF(AND($J$1=2,AT$2=0,$M78=0,OR($N78+AT$3=$I$27+1,AT$3=$N78)),SUM($O$16:$O77)+COUNTIF($Q78:AS78,"&gt;0")+1,
IF(AND($J$1=3,AT$2=0,$M78=0,$N78+AT$3&lt;&gt;$I$27+1,AT$3&lt;&gt;$N78),SUM($O$16:$O77)+COUNTIF($Q78:AS78,"&gt;0")+1,
IF(AND($J$1=4,AT$2=0,$M78=0,$N78+AT$3&lt;&gt;$I$27+1,AT$3&lt;&gt;$N78,AT$1-$L78=0),SUM($O$16:$O77)+COUNTIF($Q78:AS78,"&gt;0")+1,
""))))),"")</f>
        <v/>
      </c>
      <c r="AU78" s="55" t="str">
        <f ca="1">IFERROR(IF($J$1=0,"",
IF(AND($J$1=1,AU$2=0,$M78=0),AU$3*$N78,
IF(AND($J$1=2,AU$2=0,$M78=0,OR($N78+AU$3=$I$27+1,AU$3=$N78)),SUM($O$16:$O77)+COUNTIF($Q78:AT78,"&gt;0")+1,
IF(AND($J$1=3,AU$2=0,$M78=0,$N78+AU$3&lt;&gt;$I$27+1,AU$3&lt;&gt;$N78),SUM($O$16:$O77)+COUNTIF($Q78:AT78,"&gt;0")+1,
IF(AND($J$1=4,AU$2=0,$M78=0,$N78+AU$3&lt;&gt;$I$27+1,AU$3&lt;&gt;$N78,AU$1-$L78=0),SUM($O$16:$O77)+COUNTIF($Q78:AT78,"&gt;0")+1,
""))))),"")</f>
        <v/>
      </c>
      <c r="AV78" s="55" t="str">
        <f ca="1">IFERROR(IF($J$1=0,"",
IF(AND($J$1=1,AV$2=0,$M78=0),AV$3*$N78,
IF(AND($J$1=2,AV$2=0,$M78=0,OR($N78+AV$3=$I$27+1,AV$3=$N78)),SUM($O$16:$O77)+COUNTIF($Q78:AU78,"&gt;0")+1,
IF(AND($J$1=3,AV$2=0,$M78=0,$N78+AV$3&lt;&gt;$I$27+1,AV$3&lt;&gt;$N78),SUM($O$16:$O77)+COUNTIF($Q78:AU78,"&gt;0")+1,
IF(AND($J$1=4,AV$2=0,$M78=0,$N78+AV$3&lt;&gt;$I$27+1,AV$3&lt;&gt;$N78,AV$1-$L78=0),SUM($O$16:$O77)+COUNTIF($Q78:AU78,"&gt;0")+1,
""))))),"")</f>
        <v/>
      </c>
      <c r="AW78" s="55" t="str">
        <f ca="1">IFERROR(IF($J$1=0,"",
IF(AND($J$1=1,AW$2=0,$M78=0),AW$3*$N78,
IF(AND($J$1=2,AW$2=0,$M78=0,OR($N78+AW$3=$I$27+1,AW$3=$N78)),SUM($O$16:$O77)+COUNTIF($Q78:AV78,"&gt;0")+1,
IF(AND($J$1=3,AW$2=0,$M78=0,$N78+AW$3&lt;&gt;$I$27+1,AW$3&lt;&gt;$N78),SUM($O$16:$O77)+COUNTIF($Q78:AV78,"&gt;0")+1,
IF(AND($J$1=4,AW$2=0,$M78=0,$N78+AW$3&lt;&gt;$I$27+1,AW$3&lt;&gt;$N78,AW$1-$L78=0),SUM($O$16:$O77)+COUNTIF($Q78:AV78,"&gt;0")+1,
""))))),"")</f>
        <v/>
      </c>
      <c r="AX78" s="55" t="str">
        <f ca="1">IFERROR(IF($J$1=0,"",
IF(AND($J$1=1,AX$2=0,$M78=0),AX$3*$N78,
IF(AND($J$1=2,AX$2=0,$M78=0,OR($N78+AX$3=$I$27+1,AX$3=$N78)),SUM($O$16:$O77)+COUNTIF($Q78:AW78,"&gt;0")+1,
IF(AND($J$1=3,AX$2=0,$M78=0,$N78+AX$3&lt;&gt;$I$27+1,AX$3&lt;&gt;$N78),SUM($O$16:$O77)+COUNTIF($Q78:AW78,"&gt;0")+1,
IF(AND($J$1=4,AX$2=0,$M78=0,$N78+AX$3&lt;&gt;$I$27+1,AX$3&lt;&gt;$N78,AX$1-$L78=0),SUM($O$16:$O77)+COUNTIF($Q78:AW78,"&gt;0")+1,
""))))),"")</f>
        <v/>
      </c>
      <c r="AY78" s="55" t="str">
        <f ca="1">IFERROR(IF($J$1=0,"",
IF(AND($J$1=1,AY$2=0,$M78=0),AY$3*$N78,
IF(AND($J$1=2,AY$2=0,$M78=0,OR($N78+AY$3=$I$27+1,AY$3=$N78)),SUM($O$16:$O77)+COUNTIF($Q78:AX78,"&gt;0")+1,
IF(AND($J$1=3,AY$2=0,$M78=0,$N78+AY$3&lt;&gt;$I$27+1,AY$3&lt;&gt;$N78),SUM($O$16:$O77)+COUNTIF($Q78:AX78,"&gt;0")+1,
IF(AND($J$1=4,AY$2=0,$M78=0,$N78+AY$3&lt;&gt;$I$27+1,AY$3&lt;&gt;$N78,AY$1-$L78=0),SUM($O$16:$O77)+COUNTIF($Q78:AX78,"&gt;0")+1,
""))))),"")</f>
        <v/>
      </c>
      <c r="AZ78" s="55" t="str">
        <f ca="1">IFERROR(IF($J$1=0,"",
IF(AND($J$1=1,AZ$2=0,$M78=0),AZ$3*$N78,
IF(AND($J$1=2,AZ$2=0,$M78=0,OR($N78+AZ$3=$I$27+1,AZ$3=$N78)),SUM($O$16:$O77)+COUNTIF($Q78:AY78,"&gt;0")+1,
IF(AND($J$1=3,AZ$2=0,$M78=0,$N78+AZ$3&lt;&gt;$I$27+1,AZ$3&lt;&gt;$N78),SUM($O$16:$O77)+COUNTIF($Q78:AY78,"&gt;0")+1,
IF(AND($J$1=4,AZ$2=0,$M78=0,$N78+AZ$3&lt;&gt;$I$27+1,AZ$3&lt;&gt;$N78,AZ$1-$L78=0),SUM($O$16:$O77)+COUNTIF($Q78:AY78,"&gt;0")+1,
""))))),"")</f>
        <v/>
      </c>
      <c r="BA78" s="55" t="str">
        <f ca="1">IFERROR(IF($J$1=0,"",
IF(AND($J$1=1,BA$2=0,$M78=0),BA$3*$N78,
IF(AND($J$1=2,BA$2=0,$M78=0,OR($N78+BA$3=$I$27+1,BA$3=$N78)),SUM($O$16:$O77)+COUNTIF($Q78:AZ78,"&gt;0")+1,
IF(AND($J$1=3,BA$2=0,$M78=0,$N78+BA$3&lt;&gt;$I$27+1,BA$3&lt;&gt;$N78),SUM($O$16:$O77)+COUNTIF($Q78:AZ78,"&gt;0")+1,
IF(AND($J$1=4,BA$2=0,$M78=0,$N78+BA$3&lt;&gt;$I$27+1,BA$3&lt;&gt;$N78,BA$1-$L78=0),SUM($O$16:$O77)+COUNTIF($Q78:AZ78,"&gt;0")+1,
""))))),"")</f>
        <v/>
      </c>
      <c r="BB78" s="55" t="str">
        <f ca="1">IFERROR(IF($J$1=0,"",
IF(AND($J$1=1,BB$2=0,$M78=0),BB$3*$N78,
IF(AND($J$1=2,BB$2=0,$M78=0,OR($N78+BB$3=$I$27+1,BB$3=$N78)),SUM($O$16:$O77)+COUNTIF($Q78:BA78,"&gt;0")+1,
IF(AND($J$1=3,BB$2=0,$M78=0,$N78+BB$3&lt;&gt;$I$27+1,BB$3&lt;&gt;$N78),SUM($O$16:$O77)+COUNTIF($Q78:BA78,"&gt;0")+1,
IF(AND($J$1=4,BB$2=0,$M78=0,$N78+BB$3&lt;&gt;$I$27+1,BB$3&lt;&gt;$N78,BB$1-$L78=0),SUM($O$16:$O77)+COUNTIF($Q78:BA78,"&gt;0")+1,
""))))),"")</f>
        <v/>
      </c>
      <c r="BC78" s="55" t="str">
        <f ca="1">IFERROR(IF($J$1=0,"",
IF(AND($J$1=1,BC$2=0,$M78=0),BC$3*$N78,
IF(AND($J$1=2,BC$2=0,$M78=0,OR($N78+BC$3=$I$27+1,BC$3=$N78)),SUM($O$16:$O77)+COUNTIF($Q78:BB78,"&gt;0")+1,
IF(AND($J$1=3,BC$2=0,$M78=0,$N78+BC$3&lt;&gt;$I$27+1,BC$3&lt;&gt;$N78),SUM($O$16:$O77)+COUNTIF($Q78:BB78,"&gt;0")+1,
IF(AND($J$1=4,BC$2=0,$M78=0,$N78+BC$3&lt;&gt;$I$27+1,BC$3&lt;&gt;$N78,BC$1-$L78=0),SUM($O$16:$O77)+COUNTIF($Q78:BB78,"&gt;0")+1,
""))))),"")</f>
        <v/>
      </c>
      <c r="BD78" s="55" t="str">
        <f ca="1">IFERROR(IF($J$1=0,"",
IF(AND($J$1=1,BD$2=0,$M78=0),BD$3*$N78,
IF(AND($J$1=2,BD$2=0,$M78=0,OR($N78+BD$3=$I$27+1,BD$3=$N78)),SUM($O$16:$O77)+COUNTIF($Q78:BC78,"&gt;0")+1,
IF(AND($J$1=3,BD$2=0,$M78=0,$N78+BD$3&lt;&gt;$I$27+1,BD$3&lt;&gt;$N78),SUM($O$16:$O77)+COUNTIF($Q78:BC78,"&gt;0")+1,
IF(AND($J$1=4,BD$2=0,$M78=0,$N78+BD$3&lt;&gt;$I$27+1,BD$3&lt;&gt;$N78,BD$1-$L78=0),SUM($O$16:$O77)+COUNTIF($Q78:BC78,"&gt;0")+1,
""))))),"")</f>
        <v/>
      </c>
      <c r="BE78" s="55" t="str">
        <f ca="1">IFERROR(IF($J$1=0,"",
IF(AND($J$1=1,BE$2=0,$M78=0),BE$3*$N78,
IF(AND($J$1=2,BE$2=0,$M78=0,OR($N78+BE$3=$I$27+1,BE$3=$N78)),SUM($O$16:$O77)+COUNTIF($Q78:BD78,"&gt;0")+1,
IF(AND($J$1=3,BE$2=0,$M78=0,$N78+BE$3&lt;&gt;$I$27+1,BE$3&lt;&gt;$N78),SUM($O$16:$O77)+COUNTIF($Q78:BD78,"&gt;0")+1,
IF(AND($J$1=4,BE$2=0,$M78=0,$N78+BE$3&lt;&gt;$I$27+1,BE$3&lt;&gt;$N78,BE$1-$L78=0),SUM($O$16:$O77)+COUNTIF($Q78:BD78,"&gt;0")+1,
""))))),"")</f>
        <v/>
      </c>
      <c r="BF78" s="55" t="str">
        <f ca="1">IFERROR(IF($J$1=0,"",
IF(AND($J$1=1,BF$2=0,$M78=0),BF$3*$N78,
IF(AND($J$1=2,BF$2=0,$M78=0,OR($N78+BF$3=$I$27+1,BF$3=$N78)),SUM($O$16:$O77)+COUNTIF($Q78:BE78,"&gt;0")+1,
IF(AND($J$1=3,BF$2=0,$M78=0,$N78+BF$3&lt;&gt;$I$27+1,BF$3&lt;&gt;$N78),SUM($O$16:$O77)+COUNTIF($Q78:BE78,"&gt;0")+1,
IF(AND($J$1=4,BF$2=0,$M78=0,$N78+BF$3&lt;&gt;$I$27+1,BF$3&lt;&gt;$N78,BF$1-$L78=0),SUM($O$16:$O77)+COUNTIF($Q78:BE78,"&gt;0")+1,
""))))),"")</f>
        <v/>
      </c>
      <c r="BG78" s="55" t="str">
        <f ca="1">IFERROR(IF($J$1=0,"",
IF(AND($J$1=1,BG$2=0,$M78=0),BG$3*$N78,
IF(AND($J$1=2,BG$2=0,$M78=0,OR($N78+BG$3=$I$27+1,BG$3=$N78)),SUM($O$16:$O77)+COUNTIF($Q78:BF78,"&gt;0")+1,
IF(AND($J$1=3,BG$2=0,$M78=0,$N78+BG$3&lt;&gt;$I$27+1,BG$3&lt;&gt;$N78),SUM($O$16:$O77)+COUNTIF($Q78:BF78,"&gt;0")+1,
IF(AND($J$1=4,BG$2=0,$M78=0,$N78+BG$3&lt;&gt;$I$27+1,BG$3&lt;&gt;$N78,BG$1-$L78=0),SUM($O$16:$O77)+COUNTIF($Q78:BF78,"&gt;0")+1,
""))))),"")</f>
        <v/>
      </c>
      <c r="BH78" s="55" t="str">
        <f ca="1">IFERROR(IF($J$1=0,"",
IF(AND($J$1=1,BH$2=0,$M78=0),BH$3*$N78,
IF(AND($J$1=2,BH$2=0,$M78=0,OR($N78+BH$3=$I$27+1,BH$3=$N78)),SUM($O$16:$O77)+COUNTIF($Q78:BG78,"&gt;0")+1,
IF(AND($J$1=3,BH$2=0,$M78=0,$N78+BH$3&lt;&gt;$I$27+1,BH$3&lt;&gt;$N78),SUM($O$16:$O77)+COUNTIF($Q78:BG78,"&gt;0")+1,
IF(AND($J$1=4,BH$2=0,$M78=0,$N78+BH$3&lt;&gt;$I$27+1,BH$3&lt;&gt;$N78,BH$1-$L78=0),SUM($O$16:$O77)+COUNTIF($Q78:BG78,"&gt;0")+1,
""))))),"")</f>
        <v/>
      </c>
      <c r="BI78" s="55" t="str">
        <f ca="1">IFERROR(IF($J$1=0,"",
IF(AND($J$1=1,BI$2=0,$M78=0),BI$3*$N78,
IF(AND($J$1=2,BI$2=0,$M78=0,OR($N78+BI$3=$I$27+1,BI$3=$N78)),SUM($O$16:$O77)+COUNTIF($Q78:BH78,"&gt;0")+1,
IF(AND($J$1=3,BI$2=0,$M78=0,$N78+BI$3&lt;&gt;$I$27+1,BI$3&lt;&gt;$N78),SUM($O$16:$O77)+COUNTIF($Q78:BH78,"&gt;0")+1,
IF(AND($J$1=4,BI$2=0,$M78=0,$N78+BI$3&lt;&gt;$I$27+1,BI$3&lt;&gt;$N78,BI$1-$L78=0),SUM($O$16:$O77)+COUNTIF($Q78:BH78,"&gt;0")+1,
""))))),"")</f>
        <v/>
      </c>
      <c r="BJ78" s="55" t="str">
        <f ca="1">IFERROR(IF($J$1=0,"",
IF(AND($J$1=1,BJ$2=0,$M78=0),BJ$3*$N78,
IF(AND($J$1=2,BJ$2=0,$M78=0,OR($N78+BJ$3=$I$27+1,BJ$3=$N78)),SUM($O$16:$O77)+COUNTIF($Q78:BI78,"&gt;0")+1,
IF(AND($J$1=3,BJ$2=0,$M78=0,$N78+BJ$3&lt;&gt;$I$27+1,BJ$3&lt;&gt;$N78),SUM($O$16:$O77)+COUNTIF($Q78:BI78,"&gt;0")+1,
IF(AND($J$1=4,BJ$2=0,$M78=0,$N78+BJ$3&lt;&gt;$I$27+1,BJ$3&lt;&gt;$N78,BJ$1-$L78=0),SUM($O$16:$O77)+COUNTIF($Q78:BI78,"&gt;0")+1,
""))))),"")</f>
        <v/>
      </c>
      <c r="BK78" s="55" t="str">
        <f ca="1">IFERROR(IF($J$1=0,"",
IF(AND($J$1=1,BK$2=0,$M78=0),BK$3*$N78,
IF(AND($J$1=2,BK$2=0,$M78=0,OR($N78+BK$3=$I$27+1,BK$3=$N78)),SUM($O$16:$O77)+COUNTIF($Q78:BJ78,"&gt;0")+1,
IF(AND($J$1=3,BK$2=0,$M78=0,$N78+BK$3&lt;&gt;$I$27+1,BK$3&lt;&gt;$N78),SUM($O$16:$O77)+COUNTIF($Q78:BJ78,"&gt;0")+1,
IF(AND($J$1=4,BK$2=0,$M78=0,$N78+BK$3&lt;&gt;$I$27+1,BK$3&lt;&gt;$N78,BK$1-$L78=0),SUM($O$16:$O77)+COUNTIF($Q78:BJ78,"&gt;0")+1,
""))))),"")</f>
        <v/>
      </c>
      <c r="BL78" s="55" t="str">
        <f ca="1">IFERROR(IF($J$1=0,"",
IF(AND($J$1=1,BL$2=0,$M78=0),BL$3*$N78,
IF(AND($J$1=2,BL$2=0,$M78=0,OR($N78+BL$3=$I$27+1,BL$3=$N78)),SUM($O$16:$O77)+COUNTIF($Q78:BK78,"&gt;0")+1,
IF(AND($J$1=3,BL$2=0,$M78=0,$N78+BL$3&lt;&gt;$I$27+1,BL$3&lt;&gt;$N78),SUM($O$16:$O77)+COUNTIF($Q78:BK78,"&gt;0")+1,
IF(AND($J$1=4,BL$2=0,$M78=0,$N78+BL$3&lt;&gt;$I$27+1,BL$3&lt;&gt;$N78,BL$1-$L78=0),SUM($O$16:$O77)+COUNTIF($Q78:BK78,"&gt;0")+1,
""))))),"")</f>
        <v/>
      </c>
      <c r="BM78" s="55" t="str">
        <f ca="1">IFERROR(IF($J$1=0,"",
IF(AND($J$1=1,BM$2=0,$M78=0),BM$3*$N78,
IF(AND($J$1=2,BM$2=0,$M78=0,OR($N78+BM$3=$I$27+1,BM$3=$N78)),SUM($O$16:$O77)+COUNTIF($Q78:BL78,"&gt;0")+1,
IF(AND($J$1=3,BM$2=0,$M78=0,$N78+BM$3&lt;&gt;$I$27+1,BM$3&lt;&gt;$N78),SUM($O$16:$O77)+COUNTIF($Q78:BL78,"&gt;0")+1,
IF(AND($J$1=4,BM$2=0,$M78=0,$N78+BM$3&lt;&gt;$I$27+1,BM$3&lt;&gt;$N78,BM$1-$L78=0),SUM($O$16:$O77)+COUNTIF($Q78:BL78,"&gt;0")+1,
""))))),"")</f>
        <v/>
      </c>
      <c r="BN78" s="55" t="str">
        <f ca="1">IFERROR(IF($J$1=0,"",
IF(AND($J$1=1,BN$2=0,$M78=0),BN$3*$N78,
IF(AND($J$1=2,BN$2=0,$M78=0,OR($N78+BN$3=$I$27+1,BN$3=$N78)),SUM($O$16:$O77)+COUNTIF($Q78:BM78,"&gt;0")+1,
IF(AND($J$1=3,BN$2=0,$M78=0,$N78+BN$3&lt;&gt;$I$27+1,BN$3&lt;&gt;$N78),SUM($O$16:$O77)+COUNTIF($Q78:BM78,"&gt;0")+1,
IF(AND($J$1=4,BN$2=0,$M78=0,$N78+BN$3&lt;&gt;$I$27+1,BN$3&lt;&gt;$N78,BN$1-$L78=0),SUM($O$16:$O77)+COUNTIF($Q78:BM78,"&gt;0")+1,
""))))),"")</f>
        <v/>
      </c>
      <c r="BO78" s="55" t="str">
        <f ca="1">IFERROR(IF($J$1=0,"",
IF(AND($J$1=1,BO$2=0,$M78=0),BO$3*$N78,
IF(AND($J$1=2,BO$2=0,$M78=0,OR($N78+BO$3=$I$27+1,BO$3=$N78)),SUM($O$16:$O77)+COUNTIF($Q78:BN78,"&gt;0")+1,
IF(AND($J$1=3,BO$2=0,$M78=0,$N78+BO$3&lt;&gt;$I$27+1,BO$3&lt;&gt;$N78),SUM($O$16:$O77)+COUNTIF($Q78:BN78,"&gt;0")+1,
IF(AND($J$1=4,BO$2=0,$M78=0,$N78+BO$3&lt;&gt;$I$27+1,BO$3&lt;&gt;$N78,BO$1-$L78=0),SUM($O$16:$O77)+COUNTIF($Q78:BN78,"&gt;0")+1,
""))))),"")</f>
        <v/>
      </c>
      <c r="BP78" s="55" t="str">
        <f ca="1">IFERROR(IF($J$1=0,"",
IF(AND($J$1=1,BP$2=0,$M78=0),BP$3*$N78,
IF(AND($J$1=2,BP$2=0,$M78=0,OR($N78+BP$3=$I$27+1,BP$3=$N78)),SUM($O$16:$O77)+COUNTIF($Q78:BO78,"&gt;0")+1,
IF(AND($J$1=3,BP$2=0,$M78=0,$N78+BP$3&lt;&gt;$I$27+1,BP$3&lt;&gt;$N78),SUM($O$16:$O77)+COUNTIF($Q78:BO78,"&gt;0")+1,
IF(AND($J$1=4,BP$2=0,$M78=0,$N78+BP$3&lt;&gt;$I$27+1,BP$3&lt;&gt;$N78,BP$1-$L78=0),SUM($O$16:$O77)+COUNTIF($Q78:BO78,"&gt;0")+1,
""))))),"")</f>
        <v/>
      </c>
      <c r="BQ78" s="55" t="str">
        <f ca="1">IFERROR(IF($J$1=0,"",
IF(AND($J$1=1,BQ$2=0,$M78=0),BQ$3*$N78,
IF(AND($J$1=2,BQ$2=0,$M78=0,OR($N78+BQ$3=$I$27+1,BQ$3=$N78)),SUM($O$16:$O77)+COUNTIF($Q78:BP78,"&gt;0")+1,
IF(AND($J$1=3,BQ$2=0,$M78=0,$N78+BQ$3&lt;&gt;$I$27+1,BQ$3&lt;&gt;$N78),SUM($O$16:$O77)+COUNTIF($Q78:BP78,"&gt;0")+1,
IF(AND($J$1=4,BQ$2=0,$M78=0,$N78+BQ$3&lt;&gt;$I$27+1,BQ$3&lt;&gt;$N78,BQ$1-$L78=0),SUM($O$16:$O77)+COUNTIF($Q78:BP78,"&gt;0")+1,
""))))),"")</f>
        <v/>
      </c>
      <c r="BR78" s="55" t="str">
        <f ca="1">IFERROR(IF($J$1=0,"",
IF(AND($J$1=1,BR$2=0,$M78=0),BR$3*$N78,
IF(AND($J$1=2,BR$2=0,$M78=0,OR($N78+BR$3=$I$27+1,BR$3=$N78)),SUM($O$16:$O77)+COUNTIF($Q78:BQ78,"&gt;0")+1,
IF(AND($J$1=3,BR$2=0,$M78=0,$N78+BR$3&lt;&gt;$I$27+1,BR$3&lt;&gt;$N78),SUM($O$16:$O77)+COUNTIF($Q78:BQ78,"&gt;0")+1,
IF(AND($J$1=4,BR$2=0,$M78=0,$N78+BR$3&lt;&gt;$I$27+1,BR$3&lt;&gt;$N78,BR$1-$L78=0),SUM($O$16:$O77)+COUNTIF($Q78:BQ78,"&gt;0")+1,
""))))),"")</f>
        <v/>
      </c>
      <c r="BS78" s="55" t="str">
        <f ca="1">IFERROR(IF($J$1=0,"",
IF(AND($J$1=1,BS$2=0,$M78=0),BS$3*$N78,
IF(AND($J$1=2,BS$2=0,$M78=0,OR($N78+BS$3=$I$27+1,BS$3=$N78)),SUM($O$16:$O77)+COUNTIF($Q78:BR78,"&gt;0")+1,
IF(AND($J$1=3,BS$2=0,$M78=0,$N78+BS$3&lt;&gt;$I$27+1,BS$3&lt;&gt;$N78),SUM($O$16:$O77)+COUNTIF($Q78:BR78,"&gt;0")+1,
IF(AND($J$1=4,BS$2=0,$M78=0,$N78+BS$3&lt;&gt;$I$27+1,BS$3&lt;&gt;$N78,BS$1-$L78=0),SUM($O$16:$O77)+COUNTIF($Q78:BR78,"&gt;0")+1,
""))))),"")</f>
        <v/>
      </c>
      <c r="BT78" s="55" t="str">
        <f ca="1">IFERROR(IF($J$1=0,"",
IF(AND($J$1=1,BT$2=0,$M78=0),BT$3*$N78,
IF(AND($J$1=2,BT$2=0,$M78=0,OR($N78+BT$3=$I$27+1,BT$3=$N78)),SUM($O$16:$O77)+COUNTIF($Q78:BS78,"&gt;0")+1,
IF(AND($J$1=3,BT$2=0,$M78=0,$N78+BT$3&lt;&gt;$I$27+1,BT$3&lt;&gt;$N78),SUM($O$16:$O77)+COUNTIF($Q78:BS78,"&gt;0")+1,
IF(AND($J$1=4,BT$2=0,$M78=0,$N78+BT$3&lt;&gt;$I$27+1,BT$3&lt;&gt;$N78,BT$1-$L78=0),SUM($O$16:$O77)+COUNTIF($Q78:BS78,"&gt;0")+1,
""))))),"")</f>
        <v/>
      </c>
      <c r="BU78" s="55" t="str">
        <f ca="1">IFERROR(IF($J$1=0,"",
IF(AND($J$1=1,BU$2=0,$M78=0),BU$3*$N78,
IF(AND($J$1=2,BU$2=0,$M78=0,OR($N78+BU$3=$I$27+1,BU$3=$N78)),SUM($O$16:$O77)+COUNTIF($Q78:BT78,"&gt;0")+1,
IF(AND($J$1=3,BU$2=0,$M78=0,$N78+BU$3&lt;&gt;$I$27+1,BU$3&lt;&gt;$N78),SUM($O$16:$O77)+COUNTIF($Q78:BT78,"&gt;0")+1,
IF(AND($J$1=4,BU$2=0,$M78=0,$N78+BU$3&lt;&gt;$I$27+1,BU$3&lt;&gt;$N78,BU$1-$L78=0),SUM($O$16:$O77)+COUNTIF($Q78:BT78,"&gt;0")+1,
""))))),"")</f>
        <v/>
      </c>
      <c r="BV78" s="55" t="str">
        <f ca="1">IFERROR(IF($J$1=0,"",
IF(AND($J$1=1,BV$2=0,$M78=0),BV$3*$N78,
IF(AND($J$1=2,BV$2=0,$M78=0,OR($N78+BV$3=$I$27+1,BV$3=$N78)),SUM($O$16:$O77)+COUNTIF($Q78:BU78,"&gt;0")+1,
IF(AND($J$1=3,BV$2=0,$M78=0,$N78+BV$3&lt;&gt;$I$27+1,BV$3&lt;&gt;$N78),SUM($O$16:$O77)+COUNTIF($Q78:BU78,"&gt;0")+1,
IF(AND($J$1=4,BV$2=0,$M78=0,$N78+BV$3&lt;&gt;$I$27+1,BV$3&lt;&gt;$N78,BV$1-$L78=0),SUM($O$16:$O77)+COUNTIF($Q78:BU78,"&gt;0")+1,
""))))),"")</f>
        <v/>
      </c>
      <c r="BW78" s="55" t="str">
        <f ca="1">IFERROR(IF($J$1=0,"",
IF(AND($J$1=1,BW$2=0,$M78=0),BW$3*$N78,
IF(AND($J$1=2,BW$2=0,$M78=0,OR($N78+BW$3=$I$27+1,BW$3=$N78)),SUM($O$16:$O77)+COUNTIF($Q78:BV78,"&gt;0")+1,
IF(AND($J$1=3,BW$2=0,$M78=0,$N78+BW$3&lt;&gt;$I$27+1,BW$3&lt;&gt;$N78),SUM($O$16:$O77)+COUNTIF($Q78:BV78,"&gt;0")+1,
IF(AND($J$1=4,BW$2=0,$M78=0,$N78+BW$3&lt;&gt;$I$27+1,BW$3&lt;&gt;$N78,BW$1-$L78=0),SUM($O$16:$O77)+COUNTIF($Q78:BV78,"&gt;0")+1,
""))))),"")</f>
        <v/>
      </c>
      <c r="BX78" s="55" t="str">
        <f ca="1">IFERROR(IF($J$1=0,"",
IF(AND($J$1=1,BX$2=0,$M78=0),BX$3*$N78,
IF(AND($J$1=2,BX$2=0,$M78=0,OR($N78+BX$3=$I$27+1,BX$3=$N78)),SUM($O$16:$O77)+COUNTIF($Q78:BW78,"&gt;0")+1,
IF(AND($J$1=3,BX$2=0,$M78=0,$N78+BX$3&lt;&gt;$I$27+1,BX$3&lt;&gt;$N78),SUM($O$16:$O77)+COUNTIF($Q78:BW78,"&gt;0")+1,
IF(AND($J$1=4,BX$2=0,$M78=0,$N78+BX$3&lt;&gt;$I$27+1,BX$3&lt;&gt;$N78,BX$1-$L78=0),SUM($O$16:$O77)+COUNTIF($Q78:BW78,"&gt;0")+1,
""))))),"")</f>
        <v/>
      </c>
      <c r="BY78" s="55" t="str">
        <f ca="1">IFERROR(IF($J$1=0,"",
IF(AND($J$1=1,BY$2=0,$M78=0),BY$3*$N78,
IF(AND($J$1=2,BY$2=0,$M78=0,OR($N78+BY$3=$I$27+1,BY$3=$N78)),SUM($O$16:$O77)+COUNTIF($Q78:BX78,"&gt;0")+1,
IF(AND($J$1=3,BY$2=0,$M78=0,$N78+BY$3&lt;&gt;$I$27+1,BY$3&lt;&gt;$N78),SUM($O$16:$O77)+COUNTIF($Q78:BX78,"&gt;0")+1,
IF(AND($J$1=4,BY$2=0,$M78=0,$N78+BY$3&lt;&gt;$I$27+1,BY$3&lt;&gt;$N78,BY$1-$L78=0),SUM($O$16:$O77)+COUNTIF($Q78:BX78,"&gt;0")+1,
""))))),"")</f>
        <v/>
      </c>
      <c r="BZ78" s="55" t="str">
        <f ca="1">IFERROR(IF($J$1=0,"",
IF(AND($J$1=1,BZ$2=0,$M78=0),BZ$3*$N78,
IF(AND($J$1=2,BZ$2=0,$M78=0,OR($N78+BZ$3=$I$27+1,BZ$3=$N78)),SUM($O$16:$O77)+COUNTIF($Q78:BY78,"&gt;0")+1,
IF(AND($J$1=3,BZ$2=0,$M78=0,$N78+BZ$3&lt;&gt;$I$27+1,BZ$3&lt;&gt;$N78),SUM($O$16:$O77)+COUNTIF($Q78:BY78,"&gt;0")+1,
IF(AND($J$1=4,BZ$2=0,$M78=0,$N78+BZ$3&lt;&gt;$I$27+1,BZ$3&lt;&gt;$N78,BZ$1-$L78=0),SUM($O$16:$O77)+COUNTIF($Q78:BY78,"&gt;0")+1,
""))))),"")</f>
        <v/>
      </c>
      <c r="CA78" s="55" t="str">
        <f ca="1">IFERROR(IF($J$1=0,"",
IF(AND($J$1=1,CA$2=0,$M78=0),CA$3*$N78,
IF(AND($J$1=2,CA$2=0,$M78=0,OR($N78+CA$3=$I$27+1,CA$3=$N78)),SUM($O$16:$O77)+COUNTIF($Q78:BZ78,"&gt;0")+1,
IF(AND($J$1=3,CA$2=0,$M78=0,$N78+CA$3&lt;&gt;$I$27+1,CA$3&lt;&gt;$N78),SUM($O$16:$O77)+COUNTIF($Q78:BZ78,"&gt;0")+1,
IF(AND($J$1=4,CA$2=0,$M78=0,$N78+CA$3&lt;&gt;$I$27+1,CA$3&lt;&gt;$N78,CA$1-$L78=0),SUM($O$16:$O77)+COUNTIF($Q78:BZ78,"&gt;0")+1,
""))))),"")</f>
        <v/>
      </c>
      <c r="CB78" s="55" t="str">
        <f ca="1">IFERROR(IF($J$1=0,"",
IF(AND($J$1=1,CB$2=0,$M78=0),CB$3*$N78,
IF(AND($J$1=2,CB$2=0,$M78=0,OR($N78+CB$3=$I$27+1,CB$3=$N78)),SUM($O$16:$O77)+COUNTIF($Q78:CA78,"&gt;0")+1,
IF(AND($J$1=3,CB$2=0,$M78=0,$N78+CB$3&lt;&gt;$I$27+1,CB$3&lt;&gt;$N78),SUM($O$16:$O77)+COUNTIF($Q78:CA78,"&gt;0")+1,
IF(AND($J$1=4,CB$2=0,$M78=0,$N78+CB$3&lt;&gt;$I$27+1,CB$3&lt;&gt;$N78,CB$1-$L78=0),SUM($O$16:$O77)+COUNTIF($Q78:CA78,"&gt;0")+1,
""))))),"")</f>
        <v/>
      </c>
      <c r="CC78" s="55" t="str">
        <f ca="1">IFERROR(IF($J$1=0,"",
IF(AND($J$1=1,CC$2=0,$M78=0),CC$3*$N78,
IF(AND($J$1=2,CC$2=0,$M78=0,OR($N78+CC$3=$I$27+1,CC$3=$N78)),SUM($O$16:$O77)+COUNTIF($Q78:CB78,"&gt;0")+1,
IF(AND($J$1=3,CC$2=0,$M78=0,$N78+CC$3&lt;&gt;$I$27+1,CC$3&lt;&gt;$N78),SUM($O$16:$O77)+COUNTIF($Q78:CB78,"&gt;0")+1,
IF(AND($J$1=4,CC$2=0,$M78=0,$N78+CC$3&lt;&gt;$I$27+1,CC$3&lt;&gt;$N78,CC$1-$L78=0),SUM($O$16:$O77)+COUNTIF($Q78:CB78,"&gt;0")+1,
""))))),"")</f>
        <v/>
      </c>
      <c r="CD78" s="55" t="str">
        <f ca="1">IFERROR(IF($J$1=0,"",
IF(AND($J$1=1,CD$2=0,$M78=0),CD$3*$N78,
IF(AND($J$1=2,CD$2=0,$M78=0,OR($N78+CD$3=$I$27+1,CD$3=$N78)),SUM($O$16:$O77)+COUNTIF($Q78:CC78,"&gt;0")+1,
IF(AND($J$1=3,CD$2=0,$M78=0,$N78+CD$3&lt;&gt;$I$27+1,CD$3&lt;&gt;$N78),SUM($O$16:$O77)+COUNTIF($Q78:CC78,"&gt;0")+1,
IF(AND($J$1=4,CD$2=0,$M78=0,$N78+CD$3&lt;&gt;$I$27+1,CD$3&lt;&gt;$N78,CD$1-$L78=0),SUM($O$16:$O77)+COUNTIF($Q78:CC78,"&gt;0")+1,
""))))),"")</f>
        <v/>
      </c>
      <c r="CE78" s="55" t="str">
        <f ca="1">IFERROR(IF($J$1=0,"",
IF(AND($J$1=1,CE$2=0,$M78=0),CE$3*$N78,
IF(AND($J$1=2,CE$2=0,$M78=0,OR($N78+CE$3=$I$27+1,CE$3=$N78)),SUM($O$16:$O77)+COUNTIF($Q78:CD78,"&gt;0")+1,
IF(AND($J$1=3,CE$2=0,$M78=0,$N78+CE$3&lt;&gt;$I$27+1,CE$3&lt;&gt;$N78),SUM($O$16:$O77)+COUNTIF($Q78:CD78,"&gt;0")+1,
IF(AND($J$1=4,CE$2=0,$M78=0,$N78+CE$3&lt;&gt;$I$27+1,CE$3&lt;&gt;$N78,CE$1-$L78=0),SUM($O$16:$O77)+COUNTIF($Q78:CD78,"&gt;0")+1,
""))))),"")</f>
        <v/>
      </c>
      <c r="CF78" s="55" t="str">
        <f ca="1">IFERROR(IF($J$1=0,"",
IF(AND($J$1=1,CF$2=0,$M78=0),CF$3*$N78,
IF(AND($J$1=2,CF$2=0,$M78=0,OR($N78+CF$3=$I$27+1,CF$3=$N78)),SUM($O$16:$O77)+COUNTIF($Q78:CE78,"&gt;0")+1,
IF(AND($J$1=3,CF$2=0,$M78=0,$N78+CF$3&lt;&gt;$I$27+1,CF$3&lt;&gt;$N78),SUM($O$16:$O77)+COUNTIF($Q78:CE78,"&gt;0")+1,
IF(AND($J$1=4,CF$2=0,$M78=0,$N78+CF$3&lt;&gt;$I$27+1,CF$3&lt;&gt;$N78,CF$1-$L78=0),SUM($O$16:$O77)+COUNTIF($Q78:CE78,"&gt;0")+1,
""))))),"")</f>
        <v/>
      </c>
      <c r="CG78" s="55" t="str">
        <f ca="1">IFERROR(IF($J$1=0,"",
IF(AND($J$1=1,CG$2=0,$M78=0),CG$3*$N78,
IF(AND($J$1=2,CG$2=0,$M78=0,OR($N78+CG$3=$I$27+1,CG$3=$N78)),SUM($O$16:$O77)+COUNTIF($Q78:CF78,"&gt;0")+1,
IF(AND($J$1=3,CG$2=0,$M78=0,$N78+CG$3&lt;&gt;$I$27+1,CG$3&lt;&gt;$N78),SUM($O$16:$O77)+COUNTIF($Q78:CF78,"&gt;0")+1,
IF(AND($J$1=4,CG$2=0,$M78=0,$N78+CG$3&lt;&gt;$I$27+1,CG$3&lt;&gt;$N78,CG$1-$L78=0),SUM($O$16:$O77)+COUNTIF($Q78:CF78,"&gt;0")+1,
""))))),"")</f>
        <v/>
      </c>
      <c r="CH78" s="55" t="str">
        <f ca="1">IFERROR(IF($J$1=0,"",
IF(AND($J$1=1,CH$2=0,$M78=0),CH$3*$N78,
IF(AND($J$1=2,CH$2=0,$M78=0,OR($N78+CH$3=$I$27+1,CH$3=$N78)),SUM($O$16:$O77)+COUNTIF($Q78:CG78,"&gt;0")+1,
IF(AND($J$1=3,CH$2=0,$M78=0,$N78+CH$3&lt;&gt;$I$27+1,CH$3&lt;&gt;$N78),SUM($O$16:$O77)+COUNTIF($Q78:CG78,"&gt;0")+1,
IF(AND($J$1=4,CH$2=0,$M78=0,$N78+CH$3&lt;&gt;$I$27+1,CH$3&lt;&gt;$N78,CH$1-$L78=0),SUM($O$16:$O77)+COUNTIF($Q78:CG78,"&gt;0")+1,
""))))),"")</f>
        <v/>
      </c>
      <c r="CI78" s="55" t="str">
        <f ca="1">IFERROR(IF($J$1=0,"",
IF(AND($J$1=1,CI$2=0,$M78=0),CI$3*$N78,
IF(AND($J$1=2,CI$2=0,$M78=0,OR($N78+CI$3=$I$27+1,CI$3=$N78)),SUM($O$16:$O77)+COUNTIF($Q78:CH78,"&gt;0")+1,
IF(AND($J$1=3,CI$2=0,$M78=0,$N78+CI$3&lt;&gt;$I$27+1,CI$3&lt;&gt;$N78),SUM($O$16:$O77)+COUNTIF($Q78:CH78,"&gt;0")+1,
IF(AND($J$1=4,CI$2=0,$M78=0,$N78+CI$3&lt;&gt;$I$27+1,CI$3&lt;&gt;$N78,CI$1-$L78=0),SUM($O$16:$O77)+COUNTIF($Q78:CH78,"&gt;0")+1,
""))))),"")</f>
        <v/>
      </c>
      <c r="CJ78" s="55" t="str">
        <f ca="1">IFERROR(IF($J$1=0,"",
IF(AND($J$1=1,CJ$2=0,$M78=0),CJ$3*$N78,
IF(AND($J$1=2,CJ$2=0,$M78=0,OR($N78+CJ$3=$I$27+1,CJ$3=$N78)),SUM($O$16:$O77)+COUNTIF($Q78:CI78,"&gt;0")+1,
IF(AND($J$1=3,CJ$2=0,$M78=0,$N78+CJ$3&lt;&gt;$I$27+1,CJ$3&lt;&gt;$N78),SUM($O$16:$O77)+COUNTIF($Q78:CI78,"&gt;0")+1,
IF(AND($J$1=4,CJ$2=0,$M78=0,$N78+CJ$3&lt;&gt;$I$27+1,CJ$3&lt;&gt;$N78,CJ$1-$L78=0),SUM($O$16:$O77)+COUNTIF($Q78:CI78,"&gt;0")+1,
""))))),"")</f>
        <v/>
      </c>
      <c r="CK78" s="55" t="str">
        <f ca="1">IFERROR(IF($J$1=0,"",
IF(AND($J$1=1,CK$2=0,$M78=0),CK$3*$N78,
IF(AND($J$1=2,CK$2=0,$M78=0,OR($N78+CK$3=$I$27+1,CK$3=$N78)),SUM($O$16:$O77)+COUNTIF($Q78:CJ78,"&gt;0")+1,
IF(AND($J$1=3,CK$2=0,$M78=0,$N78+CK$3&lt;&gt;$I$27+1,CK$3&lt;&gt;$N78),SUM($O$16:$O77)+COUNTIF($Q78:CJ78,"&gt;0")+1,
IF(AND($J$1=4,CK$2=0,$M78=0,$N78+CK$3&lt;&gt;$I$27+1,CK$3&lt;&gt;$N78,CK$1-$L78=0),SUM($O$16:$O77)+COUNTIF($Q78:CJ78,"&gt;0")+1,
""))))),"")</f>
        <v/>
      </c>
      <c r="CL78" s="55" t="str">
        <f ca="1">IFERROR(IF($J$1=0,"",
IF(AND($J$1=1,CL$2=0,$M78=0),CL$3*$N78,
IF(AND($J$1=2,CL$2=0,$M78=0,OR($N78+CL$3=$I$27+1,CL$3=$N78)),SUM($O$16:$O77)+COUNTIF($Q78:CK78,"&gt;0")+1,
IF(AND($J$1=3,CL$2=0,$M78=0,$N78+CL$3&lt;&gt;$I$27+1,CL$3&lt;&gt;$N78),SUM($O$16:$O77)+COUNTIF($Q78:CK78,"&gt;0")+1,
IF(AND($J$1=4,CL$2=0,$M78=0,$N78+CL$3&lt;&gt;$I$27+1,CL$3&lt;&gt;$N78,CL$1-$L78=0),SUM($O$16:$O77)+COUNTIF($Q78:CK78,"&gt;0")+1,
""))))),"")</f>
        <v/>
      </c>
      <c r="CM78" s="55" t="str">
        <f ca="1">IFERROR(IF($J$1=0,"",
IF(AND($J$1=1,CM$2=0,$M78=0),CM$3*$N78,
IF(AND($J$1=2,CM$2=0,$M78=0,OR($N78+CM$3=$I$27+1,CM$3=$N78)),SUM($O$16:$O77)+COUNTIF($Q78:CL78,"&gt;0")+1,
IF(AND($J$1=3,CM$2=0,$M78=0,$N78+CM$3&lt;&gt;$I$27+1,CM$3&lt;&gt;$N78),SUM($O$16:$O77)+COUNTIF($Q78:CL78,"&gt;0")+1,
IF(AND($J$1=4,CM$2=0,$M78=0,$N78+CM$3&lt;&gt;$I$27+1,CM$3&lt;&gt;$N78,CM$1-$L78=0),SUM($O$16:$O77)+COUNTIF($Q78:CL78,"&gt;0")+1,
""))))),"")</f>
        <v/>
      </c>
      <c r="CN78" s="55" t="str">
        <f ca="1">IFERROR(IF($J$1=0,"",
IF(AND($J$1=1,CN$2=0,$M78=0),CN$3*$N78,
IF(AND($J$1=2,CN$2=0,$M78=0,OR($N78+CN$3=$I$27+1,CN$3=$N78)),SUM($O$16:$O77)+COUNTIF($Q78:CM78,"&gt;0")+1,
IF(AND($J$1=3,CN$2=0,$M78=0,$N78+CN$3&lt;&gt;$I$27+1,CN$3&lt;&gt;$N78),SUM($O$16:$O77)+COUNTIF($Q78:CM78,"&gt;0")+1,
IF(AND($J$1=4,CN$2=0,$M78=0,$N78+CN$3&lt;&gt;$I$27+1,CN$3&lt;&gt;$N78,CN$1-$L78=0),SUM($O$16:$O77)+COUNTIF($Q78:CM78,"&gt;0")+1,
""))))),"")</f>
        <v/>
      </c>
      <c r="CO78" s="55" t="str">
        <f ca="1">IFERROR(IF($J$1=0,"",
IF(AND($J$1=1,CO$2=0,$M78=0),CO$3*$N78,
IF(AND($J$1=2,CO$2=0,$M78=0,OR($N78+CO$3=$I$27+1,CO$3=$N78)),SUM($O$16:$O77)+COUNTIF($Q78:CN78,"&gt;0")+1,
IF(AND($J$1=3,CO$2=0,$M78=0,$N78+CO$3&lt;&gt;$I$27+1,CO$3&lt;&gt;$N78),SUM($O$16:$O77)+COUNTIF($Q78:CN78,"&gt;0")+1,
IF(AND($J$1=4,CO$2=0,$M78=0,$N78+CO$3&lt;&gt;$I$27+1,CO$3&lt;&gt;$N78,CO$1-$L78=0),SUM($O$16:$O77)+COUNTIF($Q78:CN78,"&gt;0")+1,
""))))),"")</f>
        <v/>
      </c>
      <c r="CP78" s="55" t="str">
        <f ca="1">IFERROR(IF($J$1=0,"",
IF(AND($J$1=1,CP$2=0,$M78=0),CP$3*$N78,
IF(AND($J$1=2,CP$2=0,$M78=0,OR($N78+CP$3=$I$27+1,CP$3=$N78)),SUM($O$16:$O77)+COUNTIF($Q78:CO78,"&gt;0")+1,
IF(AND($J$1=3,CP$2=0,$M78=0,$N78+CP$3&lt;&gt;$I$27+1,CP$3&lt;&gt;$N78),SUM($O$16:$O77)+COUNTIF($Q78:CO78,"&gt;0")+1,
IF(AND($J$1=4,CP$2=0,$M78=0,$N78+CP$3&lt;&gt;$I$27+1,CP$3&lt;&gt;$N78,CP$1-$L78=0),SUM($O$16:$O77)+COUNTIF($Q78:CO78,"&gt;0")+1,
""))))),"")</f>
        <v/>
      </c>
      <c r="CQ78" s="55" t="str">
        <f ca="1">IFERROR(IF($J$1=0,"",
IF(AND($J$1=1,CQ$2=0,$M78=0),CQ$3*$N78,
IF(AND($J$1=2,CQ$2=0,$M78=0,OR($N78+CQ$3=$I$27+1,CQ$3=$N78)),SUM($O$16:$O77)+COUNTIF($Q78:CP78,"&gt;0")+1,
IF(AND($J$1=3,CQ$2=0,$M78=0,$N78+CQ$3&lt;&gt;$I$27+1,CQ$3&lt;&gt;$N78),SUM($O$16:$O77)+COUNTIF($Q78:CP78,"&gt;0")+1,
IF(AND($J$1=4,CQ$2=0,$M78=0,$N78+CQ$3&lt;&gt;$I$27+1,CQ$3&lt;&gt;$N78,CQ$1-$L78=0),SUM($O$16:$O77)+COUNTIF($Q78:CP78,"&gt;0")+1,
""))))),"")</f>
        <v/>
      </c>
      <c r="CR78" s="55" t="str">
        <f ca="1">IFERROR(IF($J$1=0,"",
IF(AND($J$1=1,CR$2=0,$M78=0),CR$3*$N78,
IF(AND($J$1=2,CR$2=0,$M78=0,OR($N78+CR$3=$I$27+1,CR$3=$N78)),SUM($O$16:$O77)+COUNTIF($Q78:CQ78,"&gt;0")+1,
IF(AND($J$1=3,CR$2=0,$M78=0,$N78+CR$3&lt;&gt;$I$27+1,CR$3&lt;&gt;$N78),SUM($O$16:$O77)+COUNTIF($Q78:CQ78,"&gt;0")+1,
IF(AND($J$1=4,CR$2=0,$M78=0,$N78+CR$3&lt;&gt;$I$27+1,CR$3&lt;&gt;$N78,CR$1-$L78=0),SUM($O$16:$O77)+COUNTIF($Q78:CQ78,"&gt;0")+1,
""))))),"")</f>
        <v/>
      </c>
      <c r="CS78" s="55" t="str">
        <f ca="1">IFERROR(IF($J$1=0,"",
IF(AND($J$1=1,CS$2=0,$M78=0),CS$3*$N78,
IF(AND($J$1=2,CS$2=0,$M78=0,OR($N78+CS$3=$I$27+1,CS$3=$N78)),SUM($O$16:$O77)+COUNTIF($Q78:CR78,"&gt;0")+1,
IF(AND($J$1=3,CS$2=0,$M78=0,$N78+CS$3&lt;&gt;$I$27+1,CS$3&lt;&gt;$N78),SUM($O$16:$O77)+COUNTIF($Q78:CR78,"&gt;0")+1,
IF(AND($J$1=4,CS$2=0,$M78=0,$N78+CS$3&lt;&gt;$I$27+1,CS$3&lt;&gt;$N78,CS$1-$L78=0),SUM($O$16:$O77)+COUNTIF($Q78:CR78,"&gt;0")+1,
""))))),"")</f>
        <v/>
      </c>
      <c r="CT78" s="55" t="str">
        <f ca="1">IFERROR(IF($J$1=0,"",
IF(AND($J$1=1,CT$2=0,$M78=0),CT$3*$N78,
IF(AND($J$1=2,CT$2=0,$M78=0,OR($N78+CT$3=$I$27+1,CT$3=$N78)),SUM($O$16:$O77)+COUNTIF($Q78:CS78,"&gt;0")+1,
IF(AND($J$1=3,CT$2=0,$M78=0,$N78+CT$3&lt;&gt;$I$27+1,CT$3&lt;&gt;$N78),SUM($O$16:$O77)+COUNTIF($Q78:CS78,"&gt;0")+1,
IF(AND($J$1=4,CT$2=0,$M78=0,$N78+CT$3&lt;&gt;$I$27+1,CT$3&lt;&gt;$N78,CT$1-$L78=0),SUM($O$16:$O77)+COUNTIF($Q78:CS78,"&gt;0")+1,
""))))),"")</f>
        <v/>
      </c>
      <c r="CU78" s="55" t="str">
        <f ca="1">IFERROR(IF($J$1=0,"",
IF(AND($J$1=1,CU$2=0,$M78=0),CU$3*$N78,
IF(AND($J$1=2,CU$2=0,$M78=0,OR($N78+CU$3=$I$27+1,CU$3=$N78)),SUM($O$16:$O77)+COUNTIF($Q78:CT78,"&gt;0")+1,
IF(AND($J$1=3,CU$2=0,$M78=0,$N78+CU$3&lt;&gt;$I$27+1,CU$3&lt;&gt;$N78),SUM($O$16:$O77)+COUNTIF($Q78:CT78,"&gt;0")+1,
IF(AND($J$1=4,CU$2=0,$M78=0,$N78+CU$3&lt;&gt;$I$27+1,CU$3&lt;&gt;$N78,CU$1-$L78=0),SUM($O$16:$O77)+COUNTIF($Q78:CT78,"&gt;0")+1,
""))))),"")</f>
        <v/>
      </c>
      <c r="CV78" s="55" t="str">
        <f ca="1">IFERROR(IF($J$1=0,"",
IF(AND($J$1=1,CV$2=0,$M78=0),CV$3*$N78,
IF(AND($J$1=2,CV$2=0,$M78=0,OR($N78+CV$3=$I$27+1,CV$3=$N78)),SUM($O$16:$O77)+COUNTIF($Q78:CU78,"&gt;0")+1,
IF(AND($J$1=3,CV$2=0,$M78=0,$N78+CV$3&lt;&gt;$I$27+1,CV$3&lt;&gt;$N78),SUM($O$16:$O77)+COUNTIF($Q78:CU78,"&gt;0")+1,
IF(AND($J$1=4,CV$2=0,$M78=0,$N78+CV$3&lt;&gt;$I$27+1,CV$3&lt;&gt;$N78,CV$1-$L78=0),SUM($O$16:$O77)+COUNTIF($Q78:CU78,"&gt;0")+1,
""))))),"")</f>
        <v/>
      </c>
      <c r="CW78" s="55" t="str">
        <f ca="1">IFERROR(IF($J$1=0,"",
IF(AND($J$1=1,CW$2=0,$M78=0),CW$3*$N78,
IF(AND($J$1=2,CW$2=0,$M78=0,OR($N78+CW$3=$I$27+1,CW$3=$N78)),SUM($O$16:$O77)+COUNTIF($Q78:CV78,"&gt;0")+1,
IF(AND($J$1=3,CW$2=0,$M78=0,$N78+CW$3&lt;&gt;$I$27+1,CW$3&lt;&gt;$N78),SUM($O$16:$O77)+COUNTIF($Q78:CV78,"&gt;0")+1,
IF(AND($J$1=4,CW$2=0,$M78=0,$N78+CW$3&lt;&gt;$I$27+1,CW$3&lt;&gt;$N78,CW$1-$L78=0),SUM($O$16:$O77)+COUNTIF($Q78:CV78,"&gt;0")+1,
""))))),"")</f>
        <v/>
      </c>
      <c r="CX78" s="55" t="str">
        <f ca="1">IFERROR(IF($J$1=0,"",
IF(AND($J$1=1,CX$2=0,$M78=0),CX$3*$N78,
IF(AND($J$1=2,CX$2=0,$M78=0,OR($N78+CX$3=$I$27+1,CX$3=$N78)),SUM($O$16:$O77)+COUNTIF($Q78:CW78,"&gt;0")+1,
IF(AND($J$1=3,CX$2=0,$M78=0,$N78+CX$3&lt;&gt;$I$27+1,CX$3&lt;&gt;$N78),SUM($O$16:$O77)+COUNTIF($Q78:CW78,"&gt;0")+1,
IF(AND($J$1=4,CX$2=0,$M78=0,$N78+CX$3&lt;&gt;$I$27+1,CX$3&lt;&gt;$N78,CX$1-$L78=0),SUM($O$16:$O77)+COUNTIF($Q78:CW78,"&gt;0")+1,
""))))),"")</f>
        <v/>
      </c>
      <c r="CY78" s="55" t="str">
        <f ca="1">IFERROR(IF($J$1=0,"",
IF(AND($J$1=1,CY$2=0,$M78=0),CY$3*$N78,
IF(AND($J$1=2,CY$2=0,$M78=0,OR($N78+CY$3=$I$27+1,CY$3=$N78)),SUM($O$16:$O77)+COUNTIF($Q78:CX78,"&gt;0")+1,
IF(AND($J$1=3,CY$2=0,$M78=0,$N78+CY$3&lt;&gt;$I$27+1,CY$3&lt;&gt;$N78),SUM($O$16:$O77)+COUNTIF($Q78:CX78,"&gt;0")+1,
IF(AND($J$1=4,CY$2=0,$M78=0,$N78+CY$3&lt;&gt;$I$27+1,CY$3&lt;&gt;$N78,CY$1-$L78=0),SUM($O$16:$O77)+COUNTIF($Q78:CX78,"&gt;0")+1,
""))))),"")</f>
        <v/>
      </c>
      <c r="CZ78" s="55" t="str">
        <f ca="1">IFERROR(IF($J$1=0,"",
IF(AND($J$1=1,CZ$2=0,$M78=0),CZ$3*$N78,
IF(AND($J$1=2,CZ$2=0,$M78=0,OR($N78+CZ$3=$I$27+1,CZ$3=$N78)),SUM($O$16:$O77)+COUNTIF($Q78:CY78,"&gt;0")+1,
IF(AND($J$1=3,CZ$2=0,$M78=0,$N78+CZ$3&lt;&gt;$I$27+1,CZ$3&lt;&gt;$N78),SUM($O$16:$O77)+COUNTIF($Q78:CY78,"&gt;0")+1,
IF(AND($J$1=4,CZ$2=0,$M78=0,$N78+CZ$3&lt;&gt;$I$27+1,CZ$3&lt;&gt;$N78,CZ$1-$L78=0),SUM($O$16:$O77)+COUNTIF($Q78:CY78,"&gt;0")+1,
""))))),"")</f>
        <v/>
      </c>
      <c r="DA78" s="55" t="str">
        <f ca="1">IFERROR(IF($J$1=0,"",
IF(AND($J$1=1,DA$2=0,$M78=0),DA$3*$N78,
IF(AND($J$1=2,DA$2=0,$M78=0,OR($N78+DA$3=$I$27+1,DA$3=$N78)),SUM($O$16:$O77)+COUNTIF($Q78:CZ78,"&gt;0")+1,
IF(AND($J$1=3,DA$2=0,$M78=0,$N78+DA$3&lt;&gt;$I$27+1,DA$3&lt;&gt;$N78),SUM($O$16:$O77)+COUNTIF($Q78:CZ78,"&gt;0")+1,
IF(AND($J$1=4,DA$2=0,$M78=0,$N78+DA$3&lt;&gt;$I$27+1,DA$3&lt;&gt;$N78,DA$1-$L78=0),SUM($O$16:$O77)+COUNTIF($Q78:CZ78,"&gt;0")+1,
""))))),"")</f>
        <v/>
      </c>
      <c r="DB78" s="55" t="str">
        <f ca="1">IFERROR(IF($J$1=0,"",
IF(AND($J$1=1,DB$2=0,$M78=0),DB$3*$N78,
IF(AND($J$1=2,DB$2=0,$M78=0,OR($N78+DB$3=$I$27+1,DB$3=$N78)),SUM($O$16:$O77)+COUNTIF($Q78:DA78,"&gt;0")+1,
IF(AND($J$1=3,DB$2=0,$M78=0,$N78+DB$3&lt;&gt;$I$27+1,DB$3&lt;&gt;$N78),SUM($O$16:$O77)+COUNTIF($Q78:DA78,"&gt;0")+1,
IF(AND($J$1=4,DB$2=0,$M78=0,$N78+DB$3&lt;&gt;$I$27+1,DB$3&lt;&gt;$N78,DB$1-$L78=0),SUM($O$16:$O77)+COUNTIF($Q78:DA78,"&gt;0")+1,
""))))),"")</f>
        <v/>
      </c>
      <c r="DC78" s="55" t="str">
        <f ca="1">IFERROR(IF($J$1=0,"",
IF(AND($J$1=1,DC$2=0,$M78=0),DC$3*$N78,
IF(AND($J$1=2,DC$2=0,$M78=0,OR($N78+DC$3=$I$27+1,DC$3=$N78)),SUM($O$16:$O77)+COUNTIF($Q78:DB78,"&gt;0")+1,
IF(AND($J$1=3,DC$2=0,$M78=0,$N78+DC$3&lt;&gt;$I$27+1,DC$3&lt;&gt;$N78),SUM($O$16:$O77)+COUNTIF($Q78:DB78,"&gt;0")+1,
IF(AND($J$1=4,DC$2=0,$M78=0,$N78+DC$3&lt;&gt;$I$27+1,DC$3&lt;&gt;$N78,DC$1-$L78=0),SUM($O$16:$O77)+COUNTIF($Q78:DB78,"&gt;0")+1,
""))))),"")</f>
        <v/>
      </c>
      <c r="DD78" s="55" t="str">
        <f ca="1">IFERROR(IF($J$1=0,"",
IF(AND($J$1=1,DD$2=0,$M78=0),DD$3*$N78,
IF(AND($J$1=2,DD$2=0,$M78=0,OR($N78+DD$3=$I$27+1,DD$3=$N78)),SUM($O$16:$O77)+COUNTIF($Q78:DC78,"&gt;0")+1,
IF(AND($J$1=3,DD$2=0,$M78=0,$N78+DD$3&lt;&gt;$I$27+1,DD$3&lt;&gt;$N78),SUM($O$16:$O77)+COUNTIF($Q78:DC78,"&gt;0")+1,
IF(AND($J$1=4,DD$2=0,$M78=0,$N78+DD$3&lt;&gt;$I$27+1,DD$3&lt;&gt;$N78,DD$1-$L78=0),SUM($O$16:$O77)+COUNTIF($Q78:DC78,"&gt;0")+1,
""))))),"")</f>
        <v/>
      </c>
      <c r="DE78" s="55" t="str">
        <f ca="1">IFERROR(IF($J$1=0,"",
IF(AND($J$1=1,DE$2=0,$M78=0),DE$3*$N78,
IF(AND($J$1=2,DE$2=0,$M78=0,OR($N78+DE$3=$I$27+1,DE$3=$N78)),SUM($O$16:$O77)+COUNTIF($Q78:DD78,"&gt;0")+1,
IF(AND($J$1=3,DE$2=0,$M78=0,$N78+DE$3&lt;&gt;$I$27+1,DE$3&lt;&gt;$N78),SUM($O$16:$O77)+COUNTIF($Q78:DD78,"&gt;0")+1,
IF(AND($J$1=4,DE$2=0,$M78=0,$N78+DE$3&lt;&gt;$I$27+1,DE$3&lt;&gt;$N78,DE$1-$L78=0),SUM($O$16:$O77)+COUNTIF($Q78:DD78,"&gt;0")+1,
""))))),"")</f>
        <v/>
      </c>
      <c r="DF78" s="55" t="str">
        <f ca="1">IFERROR(IF($J$1=0,"",
IF(AND($J$1=1,DF$2=0,$M78=0),DF$3*$N78,
IF(AND($J$1=2,DF$2=0,$M78=0,OR($N78+DF$3=$I$27+1,DF$3=$N78)),SUM($O$16:$O77)+COUNTIF($Q78:DE78,"&gt;0")+1,
IF(AND($J$1=3,DF$2=0,$M78=0,$N78+DF$3&lt;&gt;$I$27+1,DF$3&lt;&gt;$N78),SUM($O$16:$O77)+COUNTIF($Q78:DE78,"&gt;0")+1,
IF(AND($J$1=4,DF$2=0,$M78=0,$N78+DF$3&lt;&gt;$I$27+1,DF$3&lt;&gt;$N78,DF$1-$L78=0),SUM($O$16:$O77)+COUNTIF($Q78:DE78,"&gt;0")+1,
""))))),"")</f>
        <v/>
      </c>
      <c r="DG78" s="55" t="str">
        <f ca="1">IFERROR(IF($J$1=0,"",
IF(AND($J$1=1,DG$2=0,$M78=0),DG$3*$N78,
IF(AND($J$1=2,DG$2=0,$M78=0,OR($N78+DG$3=$I$27+1,DG$3=$N78)),SUM($O$16:$O77)+COUNTIF($Q78:DF78,"&gt;0")+1,
IF(AND($J$1=3,DG$2=0,$M78=0,$N78+DG$3&lt;&gt;$I$27+1,DG$3&lt;&gt;$N78),SUM($O$16:$O77)+COUNTIF($Q78:DF78,"&gt;0")+1,
IF(AND($J$1=4,DG$2=0,$M78=0,$N78+DG$3&lt;&gt;$I$27+1,DG$3&lt;&gt;$N78,DG$1-$L78=0),SUM($O$16:$O77)+COUNTIF($Q78:DF78,"&gt;0")+1,
""))))),"")</f>
        <v/>
      </c>
      <c r="DH78" s="55" t="str">
        <f ca="1">IFERROR(IF($J$1=0,"",
IF(AND($J$1=1,DH$2=0,$M78=0),DH$3*$N78,
IF(AND($J$1=2,DH$2=0,$M78=0,OR($N78+DH$3=$I$27+1,DH$3=$N78)),SUM($O$16:$O77)+COUNTIF($Q78:DG78,"&gt;0")+1,
IF(AND($J$1=3,DH$2=0,$M78=0,$N78+DH$3&lt;&gt;$I$27+1,DH$3&lt;&gt;$N78),SUM($O$16:$O77)+COUNTIF($Q78:DG78,"&gt;0")+1,
IF(AND($J$1=4,DH$2=0,$M78=0,$N78+DH$3&lt;&gt;$I$27+1,DH$3&lt;&gt;$N78,DH$1-$L78=0),SUM($O$16:$O77)+COUNTIF($Q78:DG78,"&gt;0")+1,
""))))),"")</f>
        <v/>
      </c>
      <c r="DI78" s="55" t="str">
        <f ca="1">IFERROR(IF($J$1=0,"",
IF(AND($J$1=1,DI$2=0,$M78=0),DI$3*$N78,
IF(AND($J$1=2,DI$2=0,$M78=0,OR($N78+DI$3=$I$27+1,DI$3=$N78)),SUM($O$16:$O77)+COUNTIF($Q78:DH78,"&gt;0")+1,
IF(AND($J$1=3,DI$2=0,$M78=0,$N78+DI$3&lt;&gt;$I$27+1,DI$3&lt;&gt;$N78),SUM($O$16:$O77)+COUNTIF($Q78:DH78,"&gt;0")+1,
IF(AND($J$1=4,DI$2=0,$M78=0,$N78+DI$3&lt;&gt;$I$27+1,DI$3&lt;&gt;$N78,DI$1-$L78=0),SUM($O$16:$O77)+COUNTIF($Q78:DH78,"&gt;0")+1,
""))))),"")</f>
        <v/>
      </c>
      <c r="DJ78" s="55" t="str">
        <f ca="1">IFERROR(IF($J$1=0,"",
IF(AND($J$1=1,DJ$2=0,$M78=0),DJ$3*$N78,
IF(AND($J$1=2,DJ$2=0,$M78=0,OR($N78+DJ$3=$I$27+1,DJ$3=$N78)),SUM($O$16:$O77)+COUNTIF($Q78:DI78,"&gt;0")+1,
IF(AND($J$1=3,DJ$2=0,$M78=0,$N78+DJ$3&lt;&gt;$I$27+1,DJ$3&lt;&gt;$N78),SUM($O$16:$O77)+COUNTIF($Q78:DI78,"&gt;0")+1,
IF(AND($J$1=4,DJ$2=0,$M78=0,$N78+DJ$3&lt;&gt;$I$27+1,DJ$3&lt;&gt;$N78,DJ$1-$L78=0),SUM($O$16:$O77)+COUNTIF($Q78:DI78,"&gt;0")+1,
""))))),"")</f>
        <v/>
      </c>
      <c r="DK78" s="55" t="str">
        <f ca="1">IFERROR(IF($J$1=0,"",
IF(AND($J$1=1,DK$2=0,$M78=0),DK$3*$N78,
IF(AND($J$1=2,DK$2=0,$M78=0,OR($N78+DK$3=$I$27+1,DK$3=$N78)),SUM($O$16:$O77)+COUNTIF($Q78:DJ78,"&gt;0")+1,
IF(AND($J$1=3,DK$2=0,$M78=0,$N78+DK$3&lt;&gt;$I$27+1,DK$3&lt;&gt;$N78),SUM($O$16:$O77)+COUNTIF($Q78:DJ78,"&gt;0")+1,
IF(AND($J$1=4,DK$2=0,$M78=0,$N78+DK$3&lt;&gt;$I$27+1,DK$3&lt;&gt;$N78,DK$1-$L78=0),SUM($O$16:$O77)+COUNTIF($Q78:DJ78,"&gt;0")+1,
""))))),"")</f>
        <v/>
      </c>
      <c r="DL78" s="55" t="str">
        <f ca="1">IFERROR(IF($J$1=0,"",
IF(AND($J$1=1,DL$2=0,$M78=0),DL$3*$N78,
IF(AND($J$1=2,DL$2=0,$M78=0,OR($N78+DL$3=$I$27+1,DL$3=$N78)),SUM($O$16:$O77)+COUNTIF($Q78:DK78,"&gt;0")+1,
IF(AND($J$1=3,DL$2=0,$M78=0,$N78+DL$3&lt;&gt;$I$27+1,DL$3&lt;&gt;$N78),SUM($O$16:$O77)+COUNTIF($Q78:DK78,"&gt;0")+1,
IF(AND($J$1=4,DL$2=0,$M78=0,$N78+DL$3&lt;&gt;$I$27+1,DL$3&lt;&gt;$N78,DL$1-$L78=0),SUM($O$16:$O77)+COUNTIF($Q78:DK78,"&gt;0")+1,
""))))),"")</f>
        <v/>
      </c>
      <c r="DM78" s="49" t="str">
        <f ca="1">IFERROR(IF($J$1=0,"",
IF(AND($J$1=1,DM$2=0,$M78=0),DM$3*$N78,
IF(AND($J$1=2,DM$2=0,$M78=0,OR($N78+DM$3=$I$27+1,DM$3=$N78)),SUM($O$16:$O77)+COUNTIF($Q78:DL78,"&gt;0")+1,
IF(AND($J$1=3,DM$2=0,$M78=0,$N78+DM$3&lt;&gt;$I$27+1,DM$3&lt;&gt;$N78),SUM($O$16:$O77)+COUNTIF($Q78:DL78,"&gt;0")+1,
IF(AND($J$1=4,DM$2=0,$M78=0,$N78+DM$3&lt;&gt;$I$27+1,DM$3&lt;&gt;$N78,DM$1-$L78=0),SUM($O$16:$O77)+COUNTIF($Q78:DL78,"&gt;0")+1,
""))))),"")</f>
        <v/>
      </c>
    </row>
    <row r="79" spans="12:117" ht="16.5" customHeight="1" x14ac:dyDescent="0.25">
      <c r="L79" s="2" t="str">
        <f t="shared" si="18"/>
        <v/>
      </c>
      <c r="M79" s="2" t="str">
        <f t="shared" si="16"/>
        <v/>
      </c>
      <c r="N79" s="2" t="str">
        <f t="shared" si="17"/>
        <v/>
      </c>
      <c r="O79" s="2">
        <f t="shared" ca="1" si="19"/>
        <v>0</v>
      </c>
      <c r="P79" s="41" t="str">
        <f t="shared" si="20"/>
        <v/>
      </c>
      <c r="R79" s="55" t="str">
        <f ca="1">IFERROR(IF($J$1=0,"",
IF(AND($J$1=1,R$2=0,$M79=0),R$3*$N79,
IF(AND($J$1=2,R$2=0,$M79=0,OR($N79+R$3=$I$27+1,R$3=$N79)),SUM($O$16:$O78)+COUNTIF($Q79:Q79,"&gt;0")+1,
IF(AND($J$1=3,R$2=0,$M79=0,$N79+R$3&lt;&gt;$I$27+1,R$3&lt;&gt;$N79),SUM($O$16:$O78)+COUNTIF($Q79:Q79,"&gt;0")+1,
IF(AND($J$1=4,R$2=0,$M79=0,$N79+R$3&lt;&gt;$I$27+1,R$3&lt;&gt;$N79,R$1-$L79=0),SUM($O$16:$O78)+COUNTIF($Q79:Q79,"&gt;0")+1,
""))))),"")</f>
        <v/>
      </c>
      <c r="S79" s="55" t="str">
        <f ca="1">IFERROR(IF($J$1=0,"",
IF(AND($J$1=1,S$2=0,$M79=0),S$3*$N79,
IF(AND($J$1=2,S$2=0,$M79=0,OR($N79+S$3=$I$27+1,S$3=$N79)),SUM($O$16:$O78)+COUNTIF($Q79:R79,"&gt;0")+1,
IF(AND($J$1=3,S$2=0,$M79=0,$N79+S$3&lt;&gt;$I$27+1,S$3&lt;&gt;$N79),SUM($O$16:$O78)+COUNTIF($Q79:R79,"&gt;0")+1,
IF(AND($J$1=4,S$2=0,$M79=0,$N79+S$3&lt;&gt;$I$27+1,S$3&lt;&gt;$N79,S$1-$L79=0),SUM($O$16:$O78)+COUNTIF($Q79:R79,"&gt;0")+1,
""))))),"")</f>
        <v/>
      </c>
      <c r="T79" s="55" t="str">
        <f ca="1">IFERROR(IF($J$1=0,"",
IF(AND($J$1=1,T$2=0,$M79=0),T$3*$N79,
IF(AND($J$1=2,T$2=0,$M79=0,OR($N79+T$3=$I$27+1,T$3=$N79)),SUM($O$16:$O78)+COUNTIF($Q79:S79,"&gt;0")+1,
IF(AND($J$1=3,T$2=0,$M79=0,$N79+T$3&lt;&gt;$I$27+1,T$3&lt;&gt;$N79),SUM($O$16:$O78)+COUNTIF($Q79:S79,"&gt;0")+1,
IF(AND($J$1=4,T$2=0,$M79=0,$N79+T$3&lt;&gt;$I$27+1,T$3&lt;&gt;$N79,T$1-$L79=0),SUM($O$16:$O78)+COUNTIF($Q79:S79,"&gt;0")+1,
""))))),"")</f>
        <v/>
      </c>
      <c r="U79" s="55" t="str">
        <f ca="1">IFERROR(IF($J$1=0,"",
IF(AND($J$1=1,U$2=0,$M79=0),U$3*$N79,
IF(AND($J$1=2,U$2=0,$M79=0,OR($N79+U$3=$I$27+1,U$3=$N79)),SUM($O$16:$O78)+COUNTIF($Q79:T79,"&gt;0")+1,
IF(AND($J$1=3,U$2=0,$M79=0,$N79+U$3&lt;&gt;$I$27+1,U$3&lt;&gt;$N79),SUM($O$16:$O78)+COUNTIF($Q79:T79,"&gt;0")+1,
IF(AND($J$1=4,U$2=0,$M79=0,$N79+U$3&lt;&gt;$I$27+1,U$3&lt;&gt;$N79,U$1-$L79=0),SUM($O$16:$O78)+COUNTIF($Q79:T79,"&gt;0")+1,
""))))),"")</f>
        <v/>
      </c>
      <c r="V79" s="55" t="str">
        <f ca="1">IFERROR(IF($J$1=0,"",
IF(AND($J$1=1,V$2=0,$M79=0),V$3*$N79,
IF(AND($J$1=2,V$2=0,$M79=0,OR($N79+V$3=$I$27+1,V$3=$N79)),SUM($O$16:$O78)+COUNTIF($Q79:U79,"&gt;0")+1,
IF(AND($J$1=3,V$2=0,$M79=0,$N79+V$3&lt;&gt;$I$27+1,V$3&lt;&gt;$N79),SUM($O$16:$O78)+COUNTIF($Q79:U79,"&gt;0")+1,
IF(AND($J$1=4,V$2=0,$M79=0,$N79+V$3&lt;&gt;$I$27+1,V$3&lt;&gt;$N79,V$1-$L79=0),SUM($O$16:$O78)+COUNTIF($Q79:U79,"&gt;0")+1,
""))))),"")</f>
        <v/>
      </c>
      <c r="W79" s="55" t="str">
        <f ca="1">IFERROR(IF($J$1=0,"",
IF(AND($J$1=1,W$2=0,$M79=0),W$3*$N79,
IF(AND($J$1=2,W$2=0,$M79=0,OR($N79+W$3=$I$27+1,W$3=$N79)),SUM($O$16:$O78)+COUNTIF($Q79:V79,"&gt;0")+1,
IF(AND($J$1=3,W$2=0,$M79=0,$N79+W$3&lt;&gt;$I$27+1,W$3&lt;&gt;$N79),SUM($O$16:$O78)+COUNTIF($Q79:V79,"&gt;0")+1,
IF(AND($J$1=4,W$2=0,$M79=0,$N79+W$3&lt;&gt;$I$27+1,W$3&lt;&gt;$N79,W$1-$L79=0),SUM($O$16:$O78)+COUNTIF($Q79:V79,"&gt;0")+1,
""))))),"")</f>
        <v/>
      </c>
      <c r="X79" s="55" t="str">
        <f ca="1">IFERROR(IF($J$1=0,"",
IF(AND($J$1=1,X$2=0,$M79=0),X$3*$N79,
IF(AND($J$1=2,X$2=0,$M79=0,OR($N79+X$3=$I$27+1,X$3=$N79)),SUM($O$16:$O78)+COUNTIF($Q79:W79,"&gt;0")+1,
IF(AND($J$1=3,X$2=0,$M79=0,$N79+X$3&lt;&gt;$I$27+1,X$3&lt;&gt;$N79),SUM($O$16:$O78)+COUNTIF($Q79:W79,"&gt;0")+1,
IF(AND($J$1=4,X$2=0,$M79=0,$N79+X$3&lt;&gt;$I$27+1,X$3&lt;&gt;$N79,X$1-$L79=0),SUM($O$16:$O78)+COUNTIF($Q79:W79,"&gt;0")+1,
""))))),"")</f>
        <v/>
      </c>
      <c r="Y79" s="55" t="str">
        <f ca="1">IFERROR(IF($J$1=0,"",
IF(AND($J$1=1,Y$2=0,$M79=0),Y$3*$N79,
IF(AND($J$1=2,Y$2=0,$M79=0,OR($N79+Y$3=$I$27+1,Y$3=$N79)),SUM($O$16:$O78)+COUNTIF($Q79:X79,"&gt;0")+1,
IF(AND($J$1=3,Y$2=0,$M79=0,$N79+Y$3&lt;&gt;$I$27+1,Y$3&lt;&gt;$N79),SUM($O$16:$O78)+COUNTIF($Q79:X79,"&gt;0")+1,
IF(AND($J$1=4,Y$2=0,$M79=0,$N79+Y$3&lt;&gt;$I$27+1,Y$3&lt;&gt;$N79,Y$1-$L79=0),SUM($O$16:$O78)+COUNTIF($Q79:X79,"&gt;0")+1,
""))))),"")</f>
        <v/>
      </c>
      <c r="Z79" s="55" t="str">
        <f ca="1">IFERROR(IF($J$1=0,"",
IF(AND($J$1=1,Z$2=0,$M79=0),Z$3*$N79,
IF(AND($J$1=2,Z$2=0,$M79=0,OR($N79+Z$3=$I$27+1,Z$3=$N79)),SUM($O$16:$O78)+COUNTIF($Q79:Y79,"&gt;0")+1,
IF(AND($J$1=3,Z$2=0,$M79=0,$N79+Z$3&lt;&gt;$I$27+1,Z$3&lt;&gt;$N79),SUM($O$16:$O78)+COUNTIF($Q79:Y79,"&gt;0")+1,
IF(AND($J$1=4,Z$2=0,$M79=0,$N79+Z$3&lt;&gt;$I$27+1,Z$3&lt;&gt;$N79,Z$1-$L79=0),SUM($O$16:$O78)+COUNTIF($Q79:Y79,"&gt;0")+1,
""))))),"")</f>
        <v/>
      </c>
      <c r="AA79" s="55" t="str">
        <f ca="1">IFERROR(IF($J$1=0,"",
IF(AND($J$1=1,AA$2=0,$M79=0),AA$3*$N79,
IF(AND($J$1=2,AA$2=0,$M79=0,OR($N79+AA$3=$I$27+1,AA$3=$N79)),SUM($O$16:$O78)+COUNTIF($Q79:Z79,"&gt;0")+1,
IF(AND($J$1=3,AA$2=0,$M79=0,$N79+AA$3&lt;&gt;$I$27+1,AA$3&lt;&gt;$N79),SUM($O$16:$O78)+COUNTIF($Q79:Z79,"&gt;0")+1,
IF(AND($J$1=4,AA$2=0,$M79=0,$N79+AA$3&lt;&gt;$I$27+1,AA$3&lt;&gt;$N79,AA$1-$L79=0),SUM($O$16:$O78)+COUNTIF($Q79:Z79,"&gt;0")+1,
""))))),"")</f>
        <v/>
      </c>
      <c r="AB79" s="55" t="str">
        <f ca="1">IFERROR(IF($J$1=0,"",
IF(AND($J$1=1,AB$2=0,$M79=0),AB$3*$N79,
IF(AND($J$1=2,AB$2=0,$M79=0,OR($N79+AB$3=$I$27+1,AB$3=$N79)),SUM($O$16:$O78)+COUNTIF($Q79:AA79,"&gt;0")+1,
IF(AND($J$1=3,AB$2=0,$M79=0,$N79+AB$3&lt;&gt;$I$27+1,AB$3&lt;&gt;$N79),SUM($O$16:$O78)+COUNTIF($Q79:AA79,"&gt;0")+1,
IF(AND($J$1=4,AB$2=0,$M79=0,$N79+AB$3&lt;&gt;$I$27+1,AB$3&lt;&gt;$N79,AB$1-$L79=0),SUM($O$16:$O78)+COUNTIF($Q79:AA79,"&gt;0")+1,
""))))),"")</f>
        <v/>
      </c>
      <c r="AC79" s="55" t="str">
        <f ca="1">IFERROR(IF($J$1=0,"",
IF(AND($J$1=1,AC$2=0,$M79=0),AC$3*$N79,
IF(AND($J$1=2,AC$2=0,$M79=0,OR($N79+AC$3=$I$27+1,AC$3=$N79)),SUM($O$16:$O78)+COUNTIF($Q79:AB79,"&gt;0")+1,
IF(AND($J$1=3,AC$2=0,$M79=0,$N79+AC$3&lt;&gt;$I$27+1,AC$3&lt;&gt;$N79),SUM($O$16:$O78)+COUNTIF($Q79:AB79,"&gt;0")+1,
IF(AND($J$1=4,AC$2=0,$M79=0,$N79+AC$3&lt;&gt;$I$27+1,AC$3&lt;&gt;$N79,AC$1-$L79=0),SUM($O$16:$O78)+COUNTIF($Q79:AB79,"&gt;0")+1,
""))))),"")</f>
        <v/>
      </c>
      <c r="AD79" s="55" t="str">
        <f ca="1">IFERROR(IF($J$1=0,"",
IF(AND($J$1=1,AD$2=0,$M79=0),AD$3*$N79,
IF(AND($J$1=2,AD$2=0,$M79=0,OR($N79+AD$3=$I$27+1,AD$3=$N79)),SUM($O$16:$O78)+COUNTIF($Q79:AC79,"&gt;0")+1,
IF(AND($J$1=3,AD$2=0,$M79=0,$N79+AD$3&lt;&gt;$I$27+1,AD$3&lt;&gt;$N79),SUM($O$16:$O78)+COUNTIF($Q79:AC79,"&gt;0")+1,
IF(AND($J$1=4,AD$2=0,$M79=0,$N79+AD$3&lt;&gt;$I$27+1,AD$3&lt;&gt;$N79,AD$1-$L79=0),SUM($O$16:$O78)+COUNTIF($Q79:AC79,"&gt;0")+1,
""))))),"")</f>
        <v/>
      </c>
      <c r="AE79" s="55" t="str">
        <f ca="1">IFERROR(IF($J$1=0,"",
IF(AND($J$1=1,AE$2=0,$M79=0),AE$3*$N79,
IF(AND($J$1=2,AE$2=0,$M79=0,OR($N79+AE$3=$I$27+1,AE$3=$N79)),SUM($O$16:$O78)+COUNTIF($Q79:AD79,"&gt;0")+1,
IF(AND($J$1=3,AE$2=0,$M79=0,$N79+AE$3&lt;&gt;$I$27+1,AE$3&lt;&gt;$N79),SUM($O$16:$O78)+COUNTIF($Q79:AD79,"&gt;0")+1,
IF(AND($J$1=4,AE$2=0,$M79=0,$N79+AE$3&lt;&gt;$I$27+1,AE$3&lt;&gt;$N79,AE$1-$L79=0),SUM($O$16:$O78)+COUNTIF($Q79:AD79,"&gt;0")+1,
""))))),"")</f>
        <v/>
      </c>
      <c r="AF79" s="55" t="str">
        <f ca="1">IFERROR(IF($J$1=0,"",
IF(AND($J$1=1,AF$2=0,$M79=0),AF$3*$N79,
IF(AND($J$1=2,AF$2=0,$M79=0,OR($N79+AF$3=$I$27+1,AF$3=$N79)),SUM($O$16:$O78)+COUNTIF($Q79:AE79,"&gt;0")+1,
IF(AND($J$1=3,AF$2=0,$M79=0,$N79+AF$3&lt;&gt;$I$27+1,AF$3&lt;&gt;$N79),SUM($O$16:$O78)+COUNTIF($Q79:AE79,"&gt;0")+1,
IF(AND($J$1=4,AF$2=0,$M79=0,$N79+AF$3&lt;&gt;$I$27+1,AF$3&lt;&gt;$N79,AF$1-$L79=0),SUM($O$16:$O78)+COUNTIF($Q79:AE79,"&gt;0")+1,
""))))),"")</f>
        <v/>
      </c>
      <c r="AG79" s="55" t="str">
        <f ca="1">IFERROR(IF($J$1=0,"",
IF(AND($J$1=1,AG$2=0,$M79=0),AG$3*$N79,
IF(AND($J$1=2,AG$2=0,$M79=0,OR($N79+AG$3=$I$27+1,AG$3=$N79)),SUM($O$16:$O78)+COUNTIF($Q79:AF79,"&gt;0")+1,
IF(AND($J$1=3,AG$2=0,$M79=0,$N79+AG$3&lt;&gt;$I$27+1,AG$3&lt;&gt;$N79),SUM($O$16:$O78)+COUNTIF($Q79:AF79,"&gt;0")+1,
IF(AND($J$1=4,AG$2=0,$M79=0,$N79+AG$3&lt;&gt;$I$27+1,AG$3&lt;&gt;$N79,AG$1-$L79=0),SUM($O$16:$O78)+COUNTIF($Q79:AF79,"&gt;0")+1,
""))))),"")</f>
        <v/>
      </c>
      <c r="AH79" s="55" t="str">
        <f ca="1">IFERROR(IF($J$1=0,"",
IF(AND($J$1=1,AH$2=0,$M79=0),AH$3*$N79,
IF(AND($J$1=2,AH$2=0,$M79=0,OR($N79+AH$3=$I$27+1,AH$3=$N79)),SUM($O$16:$O78)+COUNTIF($Q79:AG79,"&gt;0")+1,
IF(AND($J$1=3,AH$2=0,$M79=0,$N79+AH$3&lt;&gt;$I$27+1,AH$3&lt;&gt;$N79),SUM($O$16:$O78)+COUNTIF($Q79:AG79,"&gt;0")+1,
IF(AND($J$1=4,AH$2=0,$M79=0,$N79+AH$3&lt;&gt;$I$27+1,AH$3&lt;&gt;$N79,AH$1-$L79=0),SUM($O$16:$O78)+COUNTIF($Q79:AG79,"&gt;0")+1,
""))))),"")</f>
        <v/>
      </c>
      <c r="AI79" s="55" t="str">
        <f ca="1">IFERROR(IF($J$1=0,"",
IF(AND($J$1=1,AI$2=0,$M79=0),AI$3*$N79,
IF(AND($J$1=2,AI$2=0,$M79=0,OR($N79+AI$3=$I$27+1,AI$3=$N79)),SUM($O$16:$O78)+COUNTIF($Q79:AH79,"&gt;0")+1,
IF(AND($J$1=3,AI$2=0,$M79=0,$N79+AI$3&lt;&gt;$I$27+1,AI$3&lt;&gt;$N79),SUM($O$16:$O78)+COUNTIF($Q79:AH79,"&gt;0")+1,
IF(AND($J$1=4,AI$2=0,$M79=0,$N79+AI$3&lt;&gt;$I$27+1,AI$3&lt;&gt;$N79,AI$1-$L79=0),SUM($O$16:$O78)+COUNTIF($Q79:AH79,"&gt;0")+1,
""))))),"")</f>
        <v/>
      </c>
      <c r="AJ79" s="55" t="str">
        <f ca="1">IFERROR(IF($J$1=0,"",
IF(AND($J$1=1,AJ$2=0,$M79=0),AJ$3*$N79,
IF(AND($J$1=2,AJ$2=0,$M79=0,OR($N79+AJ$3=$I$27+1,AJ$3=$N79)),SUM($O$16:$O78)+COUNTIF($Q79:AI79,"&gt;0")+1,
IF(AND($J$1=3,AJ$2=0,$M79=0,$N79+AJ$3&lt;&gt;$I$27+1,AJ$3&lt;&gt;$N79),SUM($O$16:$O78)+COUNTIF($Q79:AI79,"&gt;0")+1,
IF(AND($J$1=4,AJ$2=0,$M79=0,$N79+AJ$3&lt;&gt;$I$27+1,AJ$3&lt;&gt;$N79,AJ$1-$L79=0),SUM($O$16:$O78)+COUNTIF($Q79:AI79,"&gt;0")+1,
""))))),"")</f>
        <v/>
      </c>
      <c r="AK79" s="55" t="str">
        <f ca="1">IFERROR(IF($J$1=0,"",
IF(AND($J$1=1,AK$2=0,$M79=0),AK$3*$N79,
IF(AND($J$1=2,AK$2=0,$M79=0,OR($N79+AK$3=$I$27+1,AK$3=$N79)),SUM($O$16:$O78)+COUNTIF($Q79:AJ79,"&gt;0")+1,
IF(AND($J$1=3,AK$2=0,$M79=0,$N79+AK$3&lt;&gt;$I$27+1,AK$3&lt;&gt;$N79),SUM($O$16:$O78)+COUNTIF($Q79:AJ79,"&gt;0")+1,
IF(AND($J$1=4,AK$2=0,$M79=0,$N79+AK$3&lt;&gt;$I$27+1,AK$3&lt;&gt;$N79,AK$1-$L79=0),SUM($O$16:$O78)+COUNTIF($Q79:AJ79,"&gt;0")+1,
""))))),"")</f>
        <v/>
      </c>
      <c r="AL79" s="55" t="str">
        <f ca="1">IFERROR(IF($J$1=0,"",
IF(AND($J$1=1,AL$2=0,$M79=0),AL$3*$N79,
IF(AND($J$1=2,AL$2=0,$M79=0,OR($N79+AL$3=$I$27+1,AL$3=$N79)),SUM($O$16:$O78)+COUNTIF($Q79:AK79,"&gt;0")+1,
IF(AND($J$1=3,AL$2=0,$M79=0,$N79+AL$3&lt;&gt;$I$27+1,AL$3&lt;&gt;$N79),SUM($O$16:$O78)+COUNTIF($Q79:AK79,"&gt;0")+1,
IF(AND($J$1=4,AL$2=0,$M79=0,$N79+AL$3&lt;&gt;$I$27+1,AL$3&lt;&gt;$N79,AL$1-$L79=0),SUM($O$16:$O78)+COUNTIF($Q79:AK79,"&gt;0")+1,
""))))),"")</f>
        <v/>
      </c>
      <c r="AM79" s="55" t="str">
        <f ca="1">IFERROR(IF($J$1=0,"",
IF(AND($J$1=1,AM$2=0,$M79=0),AM$3*$N79,
IF(AND($J$1=2,AM$2=0,$M79=0,OR($N79+AM$3=$I$27+1,AM$3=$N79)),SUM($O$16:$O78)+COUNTIF($Q79:AL79,"&gt;0")+1,
IF(AND($J$1=3,AM$2=0,$M79=0,$N79+AM$3&lt;&gt;$I$27+1,AM$3&lt;&gt;$N79),SUM($O$16:$O78)+COUNTIF($Q79:AL79,"&gt;0")+1,
IF(AND($J$1=4,AM$2=0,$M79=0,$N79+AM$3&lt;&gt;$I$27+1,AM$3&lt;&gt;$N79,AM$1-$L79=0),SUM($O$16:$O78)+COUNTIF($Q79:AL79,"&gt;0")+1,
""))))),"")</f>
        <v/>
      </c>
      <c r="AN79" s="55" t="str">
        <f ca="1">IFERROR(IF($J$1=0,"",
IF(AND($J$1=1,AN$2=0,$M79=0),AN$3*$N79,
IF(AND($J$1=2,AN$2=0,$M79=0,OR($N79+AN$3=$I$27+1,AN$3=$N79)),SUM($O$16:$O78)+COUNTIF($Q79:AM79,"&gt;0")+1,
IF(AND($J$1=3,AN$2=0,$M79=0,$N79+AN$3&lt;&gt;$I$27+1,AN$3&lt;&gt;$N79),SUM($O$16:$O78)+COUNTIF($Q79:AM79,"&gt;0")+1,
IF(AND($J$1=4,AN$2=0,$M79=0,$N79+AN$3&lt;&gt;$I$27+1,AN$3&lt;&gt;$N79,AN$1-$L79=0),SUM($O$16:$O78)+COUNTIF($Q79:AM79,"&gt;0")+1,
""))))),"")</f>
        <v/>
      </c>
      <c r="AO79" s="55" t="str">
        <f ca="1">IFERROR(IF($J$1=0,"",
IF(AND($J$1=1,AO$2=0,$M79=0),AO$3*$N79,
IF(AND($J$1=2,AO$2=0,$M79=0,OR($N79+AO$3=$I$27+1,AO$3=$N79)),SUM($O$16:$O78)+COUNTIF($Q79:AN79,"&gt;0")+1,
IF(AND($J$1=3,AO$2=0,$M79=0,$N79+AO$3&lt;&gt;$I$27+1,AO$3&lt;&gt;$N79),SUM($O$16:$O78)+COUNTIF($Q79:AN79,"&gt;0")+1,
IF(AND($J$1=4,AO$2=0,$M79=0,$N79+AO$3&lt;&gt;$I$27+1,AO$3&lt;&gt;$N79,AO$1-$L79=0),SUM($O$16:$O78)+COUNTIF($Q79:AN79,"&gt;0")+1,
""))))),"")</f>
        <v/>
      </c>
      <c r="AP79" s="55" t="str">
        <f ca="1">IFERROR(IF($J$1=0,"",
IF(AND($J$1=1,AP$2=0,$M79=0),AP$3*$N79,
IF(AND($J$1=2,AP$2=0,$M79=0,OR($N79+AP$3=$I$27+1,AP$3=$N79)),SUM($O$16:$O78)+COUNTIF($Q79:AO79,"&gt;0")+1,
IF(AND($J$1=3,AP$2=0,$M79=0,$N79+AP$3&lt;&gt;$I$27+1,AP$3&lt;&gt;$N79),SUM($O$16:$O78)+COUNTIF($Q79:AO79,"&gt;0")+1,
IF(AND($J$1=4,AP$2=0,$M79=0,$N79+AP$3&lt;&gt;$I$27+1,AP$3&lt;&gt;$N79,AP$1-$L79=0),SUM($O$16:$O78)+COUNTIF($Q79:AO79,"&gt;0")+1,
""))))),"")</f>
        <v/>
      </c>
      <c r="AQ79" s="55" t="str">
        <f ca="1">IFERROR(IF($J$1=0,"",
IF(AND($J$1=1,AQ$2=0,$M79=0),AQ$3*$N79,
IF(AND($J$1=2,AQ$2=0,$M79=0,OR($N79+AQ$3=$I$27+1,AQ$3=$N79)),SUM($O$16:$O78)+COUNTIF($Q79:AP79,"&gt;0")+1,
IF(AND($J$1=3,AQ$2=0,$M79=0,$N79+AQ$3&lt;&gt;$I$27+1,AQ$3&lt;&gt;$N79),SUM($O$16:$O78)+COUNTIF($Q79:AP79,"&gt;0")+1,
IF(AND($J$1=4,AQ$2=0,$M79=0,$N79+AQ$3&lt;&gt;$I$27+1,AQ$3&lt;&gt;$N79,AQ$1-$L79=0),SUM($O$16:$O78)+COUNTIF($Q79:AP79,"&gt;0")+1,
""))))),"")</f>
        <v/>
      </c>
      <c r="AR79" s="55" t="str">
        <f ca="1">IFERROR(IF($J$1=0,"",
IF(AND($J$1=1,AR$2=0,$M79=0),AR$3*$N79,
IF(AND($J$1=2,AR$2=0,$M79=0,OR($N79+AR$3=$I$27+1,AR$3=$N79)),SUM($O$16:$O78)+COUNTIF($Q79:AQ79,"&gt;0")+1,
IF(AND($J$1=3,AR$2=0,$M79=0,$N79+AR$3&lt;&gt;$I$27+1,AR$3&lt;&gt;$N79),SUM($O$16:$O78)+COUNTIF($Q79:AQ79,"&gt;0")+1,
IF(AND($J$1=4,AR$2=0,$M79=0,$N79+AR$3&lt;&gt;$I$27+1,AR$3&lt;&gt;$N79,AR$1-$L79=0),SUM($O$16:$O78)+COUNTIF($Q79:AQ79,"&gt;0")+1,
""))))),"")</f>
        <v/>
      </c>
      <c r="AS79" s="55" t="str">
        <f ca="1">IFERROR(IF($J$1=0,"",
IF(AND($J$1=1,AS$2=0,$M79=0),AS$3*$N79,
IF(AND($J$1=2,AS$2=0,$M79=0,OR($N79+AS$3=$I$27+1,AS$3=$N79)),SUM($O$16:$O78)+COUNTIF($Q79:AR79,"&gt;0")+1,
IF(AND($J$1=3,AS$2=0,$M79=0,$N79+AS$3&lt;&gt;$I$27+1,AS$3&lt;&gt;$N79),SUM($O$16:$O78)+COUNTIF($Q79:AR79,"&gt;0")+1,
IF(AND($J$1=4,AS$2=0,$M79=0,$N79+AS$3&lt;&gt;$I$27+1,AS$3&lt;&gt;$N79,AS$1-$L79=0),SUM($O$16:$O78)+COUNTIF($Q79:AR79,"&gt;0")+1,
""))))),"")</f>
        <v/>
      </c>
      <c r="AT79" s="55" t="str">
        <f ca="1">IFERROR(IF($J$1=0,"",
IF(AND($J$1=1,AT$2=0,$M79=0),AT$3*$N79,
IF(AND($J$1=2,AT$2=0,$M79=0,OR($N79+AT$3=$I$27+1,AT$3=$N79)),SUM($O$16:$O78)+COUNTIF($Q79:AS79,"&gt;0")+1,
IF(AND($J$1=3,AT$2=0,$M79=0,$N79+AT$3&lt;&gt;$I$27+1,AT$3&lt;&gt;$N79),SUM($O$16:$O78)+COUNTIF($Q79:AS79,"&gt;0")+1,
IF(AND($J$1=4,AT$2=0,$M79=0,$N79+AT$3&lt;&gt;$I$27+1,AT$3&lt;&gt;$N79,AT$1-$L79=0),SUM($O$16:$O78)+COUNTIF($Q79:AS79,"&gt;0")+1,
""))))),"")</f>
        <v/>
      </c>
      <c r="AU79" s="55" t="str">
        <f ca="1">IFERROR(IF($J$1=0,"",
IF(AND($J$1=1,AU$2=0,$M79=0),AU$3*$N79,
IF(AND($J$1=2,AU$2=0,$M79=0,OR($N79+AU$3=$I$27+1,AU$3=$N79)),SUM($O$16:$O78)+COUNTIF($Q79:AT79,"&gt;0")+1,
IF(AND($J$1=3,AU$2=0,$M79=0,$N79+AU$3&lt;&gt;$I$27+1,AU$3&lt;&gt;$N79),SUM($O$16:$O78)+COUNTIF($Q79:AT79,"&gt;0")+1,
IF(AND($J$1=4,AU$2=0,$M79=0,$N79+AU$3&lt;&gt;$I$27+1,AU$3&lt;&gt;$N79,AU$1-$L79=0),SUM($O$16:$O78)+COUNTIF($Q79:AT79,"&gt;0")+1,
""))))),"")</f>
        <v/>
      </c>
      <c r="AV79" s="55" t="str">
        <f ca="1">IFERROR(IF($J$1=0,"",
IF(AND($J$1=1,AV$2=0,$M79=0),AV$3*$N79,
IF(AND($J$1=2,AV$2=0,$M79=0,OR($N79+AV$3=$I$27+1,AV$3=$N79)),SUM($O$16:$O78)+COUNTIF($Q79:AU79,"&gt;0")+1,
IF(AND($J$1=3,AV$2=0,$M79=0,$N79+AV$3&lt;&gt;$I$27+1,AV$3&lt;&gt;$N79),SUM($O$16:$O78)+COUNTIF($Q79:AU79,"&gt;0")+1,
IF(AND($J$1=4,AV$2=0,$M79=0,$N79+AV$3&lt;&gt;$I$27+1,AV$3&lt;&gt;$N79,AV$1-$L79=0),SUM($O$16:$O78)+COUNTIF($Q79:AU79,"&gt;0")+1,
""))))),"")</f>
        <v/>
      </c>
      <c r="AW79" s="55" t="str">
        <f ca="1">IFERROR(IF($J$1=0,"",
IF(AND($J$1=1,AW$2=0,$M79=0),AW$3*$N79,
IF(AND($J$1=2,AW$2=0,$M79=0,OR($N79+AW$3=$I$27+1,AW$3=$N79)),SUM($O$16:$O78)+COUNTIF($Q79:AV79,"&gt;0")+1,
IF(AND($J$1=3,AW$2=0,$M79=0,$N79+AW$3&lt;&gt;$I$27+1,AW$3&lt;&gt;$N79),SUM($O$16:$O78)+COUNTIF($Q79:AV79,"&gt;0")+1,
IF(AND($J$1=4,AW$2=0,$M79=0,$N79+AW$3&lt;&gt;$I$27+1,AW$3&lt;&gt;$N79,AW$1-$L79=0),SUM($O$16:$O78)+COUNTIF($Q79:AV79,"&gt;0")+1,
""))))),"")</f>
        <v/>
      </c>
      <c r="AX79" s="55" t="str">
        <f ca="1">IFERROR(IF($J$1=0,"",
IF(AND($J$1=1,AX$2=0,$M79=0),AX$3*$N79,
IF(AND($J$1=2,AX$2=0,$M79=0,OR($N79+AX$3=$I$27+1,AX$3=$N79)),SUM($O$16:$O78)+COUNTIF($Q79:AW79,"&gt;0")+1,
IF(AND($J$1=3,AX$2=0,$M79=0,$N79+AX$3&lt;&gt;$I$27+1,AX$3&lt;&gt;$N79),SUM($O$16:$O78)+COUNTIF($Q79:AW79,"&gt;0")+1,
IF(AND($J$1=4,AX$2=0,$M79=0,$N79+AX$3&lt;&gt;$I$27+1,AX$3&lt;&gt;$N79,AX$1-$L79=0),SUM($O$16:$O78)+COUNTIF($Q79:AW79,"&gt;0")+1,
""))))),"")</f>
        <v/>
      </c>
      <c r="AY79" s="55" t="str">
        <f ca="1">IFERROR(IF($J$1=0,"",
IF(AND($J$1=1,AY$2=0,$M79=0),AY$3*$N79,
IF(AND($J$1=2,AY$2=0,$M79=0,OR($N79+AY$3=$I$27+1,AY$3=$N79)),SUM($O$16:$O78)+COUNTIF($Q79:AX79,"&gt;0")+1,
IF(AND($J$1=3,AY$2=0,$M79=0,$N79+AY$3&lt;&gt;$I$27+1,AY$3&lt;&gt;$N79),SUM($O$16:$O78)+COUNTIF($Q79:AX79,"&gt;0")+1,
IF(AND($J$1=4,AY$2=0,$M79=0,$N79+AY$3&lt;&gt;$I$27+1,AY$3&lt;&gt;$N79,AY$1-$L79=0),SUM($O$16:$O78)+COUNTIF($Q79:AX79,"&gt;0")+1,
""))))),"")</f>
        <v/>
      </c>
      <c r="AZ79" s="55" t="str">
        <f ca="1">IFERROR(IF($J$1=0,"",
IF(AND($J$1=1,AZ$2=0,$M79=0),AZ$3*$N79,
IF(AND($J$1=2,AZ$2=0,$M79=0,OR($N79+AZ$3=$I$27+1,AZ$3=$N79)),SUM($O$16:$O78)+COUNTIF($Q79:AY79,"&gt;0")+1,
IF(AND($J$1=3,AZ$2=0,$M79=0,$N79+AZ$3&lt;&gt;$I$27+1,AZ$3&lt;&gt;$N79),SUM($O$16:$O78)+COUNTIF($Q79:AY79,"&gt;0")+1,
IF(AND($J$1=4,AZ$2=0,$M79=0,$N79+AZ$3&lt;&gt;$I$27+1,AZ$3&lt;&gt;$N79,AZ$1-$L79=0),SUM($O$16:$O78)+COUNTIF($Q79:AY79,"&gt;0")+1,
""))))),"")</f>
        <v/>
      </c>
      <c r="BA79" s="55" t="str">
        <f ca="1">IFERROR(IF($J$1=0,"",
IF(AND($J$1=1,BA$2=0,$M79=0),BA$3*$N79,
IF(AND($J$1=2,BA$2=0,$M79=0,OR($N79+BA$3=$I$27+1,BA$3=$N79)),SUM($O$16:$O78)+COUNTIF($Q79:AZ79,"&gt;0")+1,
IF(AND($J$1=3,BA$2=0,$M79=0,$N79+BA$3&lt;&gt;$I$27+1,BA$3&lt;&gt;$N79),SUM($O$16:$O78)+COUNTIF($Q79:AZ79,"&gt;0")+1,
IF(AND($J$1=4,BA$2=0,$M79=0,$N79+BA$3&lt;&gt;$I$27+1,BA$3&lt;&gt;$N79,BA$1-$L79=0),SUM($O$16:$O78)+COUNTIF($Q79:AZ79,"&gt;0")+1,
""))))),"")</f>
        <v/>
      </c>
      <c r="BB79" s="55" t="str">
        <f ca="1">IFERROR(IF($J$1=0,"",
IF(AND($J$1=1,BB$2=0,$M79=0),BB$3*$N79,
IF(AND($J$1=2,BB$2=0,$M79=0,OR($N79+BB$3=$I$27+1,BB$3=$N79)),SUM($O$16:$O78)+COUNTIF($Q79:BA79,"&gt;0")+1,
IF(AND($J$1=3,BB$2=0,$M79=0,$N79+BB$3&lt;&gt;$I$27+1,BB$3&lt;&gt;$N79),SUM($O$16:$O78)+COUNTIF($Q79:BA79,"&gt;0")+1,
IF(AND($J$1=4,BB$2=0,$M79=0,$N79+BB$3&lt;&gt;$I$27+1,BB$3&lt;&gt;$N79,BB$1-$L79=0),SUM($O$16:$O78)+COUNTIF($Q79:BA79,"&gt;0")+1,
""))))),"")</f>
        <v/>
      </c>
      <c r="BC79" s="55" t="str">
        <f ca="1">IFERROR(IF($J$1=0,"",
IF(AND($J$1=1,BC$2=0,$M79=0),BC$3*$N79,
IF(AND($J$1=2,BC$2=0,$M79=0,OR($N79+BC$3=$I$27+1,BC$3=$N79)),SUM($O$16:$O78)+COUNTIF($Q79:BB79,"&gt;0")+1,
IF(AND($J$1=3,BC$2=0,$M79=0,$N79+BC$3&lt;&gt;$I$27+1,BC$3&lt;&gt;$N79),SUM($O$16:$O78)+COUNTIF($Q79:BB79,"&gt;0")+1,
IF(AND($J$1=4,BC$2=0,$M79=0,$N79+BC$3&lt;&gt;$I$27+1,BC$3&lt;&gt;$N79,BC$1-$L79=0),SUM($O$16:$O78)+COUNTIF($Q79:BB79,"&gt;0")+1,
""))))),"")</f>
        <v/>
      </c>
      <c r="BD79" s="55" t="str">
        <f ca="1">IFERROR(IF($J$1=0,"",
IF(AND($J$1=1,BD$2=0,$M79=0),BD$3*$N79,
IF(AND($J$1=2,BD$2=0,$M79=0,OR($N79+BD$3=$I$27+1,BD$3=$N79)),SUM($O$16:$O78)+COUNTIF($Q79:BC79,"&gt;0")+1,
IF(AND($J$1=3,BD$2=0,$M79=0,$N79+BD$3&lt;&gt;$I$27+1,BD$3&lt;&gt;$N79),SUM($O$16:$O78)+COUNTIF($Q79:BC79,"&gt;0")+1,
IF(AND($J$1=4,BD$2=0,$M79=0,$N79+BD$3&lt;&gt;$I$27+1,BD$3&lt;&gt;$N79,BD$1-$L79=0),SUM($O$16:$O78)+COUNTIF($Q79:BC79,"&gt;0")+1,
""))))),"")</f>
        <v/>
      </c>
      <c r="BE79" s="55" t="str">
        <f ca="1">IFERROR(IF($J$1=0,"",
IF(AND($J$1=1,BE$2=0,$M79=0),BE$3*$N79,
IF(AND($J$1=2,BE$2=0,$M79=0,OR($N79+BE$3=$I$27+1,BE$3=$N79)),SUM($O$16:$O78)+COUNTIF($Q79:BD79,"&gt;0")+1,
IF(AND($J$1=3,BE$2=0,$M79=0,$N79+BE$3&lt;&gt;$I$27+1,BE$3&lt;&gt;$N79),SUM($O$16:$O78)+COUNTIF($Q79:BD79,"&gt;0")+1,
IF(AND($J$1=4,BE$2=0,$M79=0,$N79+BE$3&lt;&gt;$I$27+1,BE$3&lt;&gt;$N79,BE$1-$L79=0),SUM($O$16:$O78)+COUNTIF($Q79:BD79,"&gt;0")+1,
""))))),"")</f>
        <v/>
      </c>
      <c r="BF79" s="55" t="str">
        <f ca="1">IFERROR(IF($J$1=0,"",
IF(AND($J$1=1,BF$2=0,$M79=0),BF$3*$N79,
IF(AND($J$1=2,BF$2=0,$M79=0,OR($N79+BF$3=$I$27+1,BF$3=$N79)),SUM($O$16:$O78)+COUNTIF($Q79:BE79,"&gt;0")+1,
IF(AND($J$1=3,BF$2=0,$M79=0,$N79+BF$3&lt;&gt;$I$27+1,BF$3&lt;&gt;$N79),SUM($O$16:$O78)+COUNTIF($Q79:BE79,"&gt;0")+1,
IF(AND($J$1=4,BF$2=0,$M79=0,$N79+BF$3&lt;&gt;$I$27+1,BF$3&lt;&gt;$N79,BF$1-$L79=0),SUM($O$16:$O78)+COUNTIF($Q79:BE79,"&gt;0")+1,
""))))),"")</f>
        <v/>
      </c>
      <c r="BG79" s="55" t="str">
        <f ca="1">IFERROR(IF($J$1=0,"",
IF(AND($J$1=1,BG$2=0,$M79=0),BG$3*$N79,
IF(AND($J$1=2,BG$2=0,$M79=0,OR($N79+BG$3=$I$27+1,BG$3=$N79)),SUM($O$16:$O78)+COUNTIF($Q79:BF79,"&gt;0")+1,
IF(AND($J$1=3,BG$2=0,$M79=0,$N79+BG$3&lt;&gt;$I$27+1,BG$3&lt;&gt;$N79),SUM($O$16:$O78)+COUNTIF($Q79:BF79,"&gt;0")+1,
IF(AND($J$1=4,BG$2=0,$M79=0,$N79+BG$3&lt;&gt;$I$27+1,BG$3&lt;&gt;$N79,BG$1-$L79=0),SUM($O$16:$O78)+COUNTIF($Q79:BF79,"&gt;0")+1,
""))))),"")</f>
        <v/>
      </c>
      <c r="BH79" s="55" t="str">
        <f ca="1">IFERROR(IF($J$1=0,"",
IF(AND($J$1=1,BH$2=0,$M79=0),BH$3*$N79,
IF(AND($J$1=2,BH$2=0,$M79=0,OR($N79+BH$3=$I$27+1,BH$3=$N79)),SUM($O$16:$O78)+COUNTIF($Q79:BG79,"&gt;0")+1,
IF(AND($J$1=3,BH$2=0,$M79=0,$N79+BH$3&lt;&gt;$I$27+1,BH$3&lt;&gt;$N79),SUM($O$16:$O78)+COUNTIF($Q79:BG79,"&gt;0")+1,
IF(AND($J$1=4,BH$2=0,$M79=0,$N79+BH$3&lt;&gt;$I$27+1,BH$3&lt;&gt;$N79,BH$1-$L79=0),SUM($O$16:$O78)+COUNTIF($Q79:BG79,"&gt;0")+1,
""))))),"")</f>
        <v/>
      </c>
      <c r="BI79" s="55" t="str">
        <f ca="1">IFERROR(IF($J$1=0,"",
IF(AND($J$1=1,BI$2=0,$M79=0),BI$3*$N79,
IF(AND($J$1=2,BI$2=0,$M79=0,OR($N79+BI$3=$I$27+1,BI$3=$N79)),SUM($O$16:$O78)+COUNTIF($Q79:BH79,"&gt;0")+1,
IF(AND($J$1=3,BI$2=0,$M79=0,$N79+BI$3&lt;&gt;$I$27+1,BI$3&lt;&gt;$N79),SUM($O$16:$O78)+COUNTIF($Q79:BH79,"&gt;0")+1,
IF(AND($J$1=4,BI$2=0,$M79=0,$N79+BI$3&lt;&gt;$I$27+1,BI$3&lt;&gt;$N79,BI$1-$L79=0),SUM($O$16:$O78)+COUNTIF($Q79:BH79,"&gt;0")+1,
""))))),"")</f>
        <v/>
      </c>
      <c r="BJ79" s="55" t="str">
        <f ca="1">IFERROR(IF($J$1=0,"",
IF(AND($J$1=1,BJ$2=0,$M79=0),BJ$3*$N79,
IF(AND($J$1=2,BJ$2=0,$M79=0,OR($N79+BJ$3=$I$27+1,BJ$3=$N79)),SUM($O$16:$O78)+COUNTIF($Q79:BI79,"&gt;0")+1,
IF(AND($J$1=3,BJ$2=0,$M79=0,$N79+BJ$3&lt;&gt;$I$27+1,BJ$3&lt;&gt;$N79),SUM($O$16:$O78)+COUNTIF($Q79:BI79,"&gt;0")+1,
IF(AND($J$1=4,BJ$2=0,$M79=0,$N79+BJ$3&lt;&gt;$I$27+1,BJ$3&lt;&gt;$N79,BJ$1-$L79=0),SUM($O$16:$O78)+COUNTIF($Q79:BI79,"&gt;0")+1,
""))))),"")</f>
        <v/>
      </c>
      <c r="BK79" s="55" t="str">
        <f ca="1">IFERROR(IF($J$1=0,"",
IF(AND($J$1=1,BK$2=0,$M79=0),BK$3*$N79,
IF(AND($J$1=2,BK$2=0,$M79=0,OR($N79+BK$3=$I$27+1,BK$3=$N79)),SUM($O$16:$O78)+COUNTIF($Q79:BJ79,"&gt;0")+1,
IF(AND($J$1=3,BK$2=0,$M79=0,$N79+BK$3&lt;&gt;$I$27+1,BK$3&lt;&gt;$N79),SUM($O$16:$O78)+COUNTIF($Q79:BJ79,"&gt;0")+1,
IF(AND($J$1=4,BK$2=0,$M79=0,$N79+BK$3&lt;&gt;$I$27+1,BK$3&lt;&gt;$N79,BK$1-$L79=0),SUM($O$16:$O78)+COUNTIF($Q79:BJ79,"&gt;0")+1,
""))))),"")</f>
        <v/>
      </c>
      <c r="BL79" s="55" t="str">
        <f ca="1">IFERROR(IF($J$1=0,"",
IF(AND($J$1=1,BL$2=0,$M79=0),BL$3*$N79,
IF(AND($J$1=2,BL$2=0,$M79=0,OR($N79+BL$3=$I$27+1,BL$3=$N79)),SUM($O$16:$O78)+COUNTIF($Q79:BK79,"&gt;0")+1,
IF(AND($J$1=3,BL$2=0,$M79=0,$N79+BL$3&lt;&gt;$I$27+1,BL$3&lt;&gt;$N79),SUM($O$16:$O78)+COUNTIF($Q79:BK79,"&gt;0")+1,
IF(AND($J$1=4,BL$2=0,$M79=0,$N79+BL$3&lt;&gt;$I$27+1,BL$3&lt;&gt;$N79,BL$1-$L79=0),SUM($O$16:$O78)+COUNTIF($Q79:BK79,"&gt;0")+1,
""))))),"")</f>
        <v/>
      </c>
      <c r="BM79" s="55" t="str">
        <f ca="1">IFERROR(IF($J$1=0,"",
IF(AND($J$1=1,BM$2=0,$M79=0),BM$3*$N79,
IF(AND($J$1=2,BM$2=0,$M79=0,OR($N79+BM$3=$I$27+1,BM$3=$N79)),SUM($O$16:$O78)+COUNTIF($Q79:BL79,"&gt;0")+1,
IF(AND($J$1=3,BM$2=0,$M79=0,$N79+BM$3&lt;&gt;$I$27+1,BM$3&lt;&gt;$N79),SUM($O$16:$O78)+COUNTIF($Q79:BL79,"&gt;0")+1,
IF(AND($J$1=4,BM$2=0,$M79=0,$N79+BM$3&lt;&gt;$I$27+1,BM$3&lt;&gt;$N79,BM$1-$L79=0),SUM($O$16:$O78)+COUNTIF($Q79:BL79,"&gt;0")+1,
""))))),"")</f>
        <v/>
      </c>
      <c r="BN79" s="55" t="str">
        <f ca="1">IFERROR(IF($J$1=0,"",
IF(AND($J$1=1,BN$2=0,$M79=0),BN$3*$N79,
IF(AND($J$1=2,BN$2=0,$M79=0,OR($N79+BN$3=$I$27+1,BN$3=$N79)),SUM($O$16:$O78)+COUNTIF($Q79:BM79,"&gt;0")+1,
IF(AND($J$1=3,BN$2=0,$M79=0,$N79+BN$3&lt;&gt;$I$27+1,BN$3&lt;&gt;$N79),SUM($O$16:$O78)+COUNTIF($Q79:BM79,"&gt;0")+1,
IF(AND($J$1=4,BN$2=0,$M79=0,$N79+BN$3&lt;&gt;$I$27+1,BN$3&lt;&gt;$N79,BN$1-$L79=0),SUM($O$16:$O78)+COUNTIF($Q79:BM79,"&gt;0")+1,
""))))),"")</f>
        <v/>
      </c>
      <c r="BO79" s="55" t="str">
        <f ca="1">IFERROR(IF($J$1=0,"",
IF(AND($J$1=1,BO$2=0,$M79=0),BO$3*$N79,
IF(AND($J$1=2,BO$2=0,$M79=0,OR($N79+BO$3=$I$27+1,BO$3=$N79)),SUM($O$16:$O78)+COUNTIF($Q79:BN79,"&gt;0")+1,
IF(AND($J$1=3,BO$2=0,$M79=0,$N79+BO$3&lt;&gt;$I$27+1,BO$3&lt;&gt;$N79),SUM($O$16:$O78)+COUNTIF($Q79:BN79,"&gt;0")+1,
IF(AND($J$1=4,BO$2=0,$M79=0,$N79+BO$3&lt;&gt;$I$27+1,BO$3&lt;&gt;$N79,BO$1-$L79=0),SUM($O$16:$O78)+COUNTIF($Q79:BN79,"&gt;0")+1,
""))))),"")</f>
        <v/>
      </c>
      <c r="BP79" s="55" t="str">
        <f ca="1">IFERROR(IF($J$1=0,"",
IF(AND($J$1=1,BP$2=0,$M79=0),BP$3*$N79,
IF(AND($J$1=2,BP$2=0,$M79=0,OR($N79+BP$3=$I$27+1,BP$3=$N79)),SUM($O$16:$O78)+COUNTIF($Q79:BO79,"&gt;0")+1,
IF(AND($J$1=3,BP$2=0,$M79=0,$N79+BP$3&lt;&gt;$I$27+1,BP$3&lt;&gt;$N79),SUM($O$16:$O78)+COUNTIF($Q79:BO79,"&gt;0")+1,
IF(AND($J$1=4,BP$2=0,$M79=0,$N79+BP$3&lt;&gt;$I$27+1,BP$3&lt;&gt;$N79,BP$1-$L79=0),SUM($O$16:$O78)+COUNTIF($Q79:BO79,"&gt;0")+1,
""))))),"")</f>
        <v/>
      </c>
      <c r="BQ79" s="55" t="str">
        <f ca="1">IFERROR(IF($J$1=0,"",
IF(AND($J$1=1,BQ$2=0,$M79=0),BQ$3*$N79,
IF(AND($J$1=2,BQ$2=0,$M79=0,OR($N79+BQ$3=$I$27+1,BQ$3=$N79)),SUM($O$16:$O78)+COUNTIF($Q79:BP79,"&gt;0")+1,
IF(AND($J$1=3,BQ$2=0,$M79=0,$N79+BQ$3&lt;&gt;$I$27+1,BQ$3&lt;&gt;$N79),SUM($O$16:$O78)+COUNTIF($Q79:BP79,"&gt;0")+1,
IF(AND($J$1=4,BQ$2=0,$M79=0,$N79+BQ$3&lt;&gt;$I$27+1,BQ$3&lt;&gt;$N79,BQ$1-$L79=0),SUM($O$16:$O78)+COUNTIF($Q79:BP79,"&gt;0")+1,
""))))),"")</f>
        <v/>
      </c>
      <c r="BR79" s="55" t="str">
        <f ca="1">IFERROR(IF($J$1=0,"",
IF(AND($J$1=1,BR$2=0,$M79=0),BR$3*$N79,
IF(AND($J$1=2,BR$2=0,$M79=0,OR($N79+BR$3=$I$27+1,BR$3=$N79)),SUM($O$16:$O78)+COUNTIF($Q79:BQ79,"&gt;0")+1,
IF(AND($J$1=3,BR$2=0,$M79=0,$N79+BR$3&lt;&gt;$I$27+1,BR$3&lt;&gt;$N79),SUM($O$16:$O78)+COUNTIF($Q79:BQ79,"&gt;0")+1,
IF(AND($J$1=4,BR$2=0,$M79=0,$N79+BR$3&lt;&gt;$I$27+1,BR$3&lt;&gt;$N79,BR$1-$L79=0),SUM($O$16:$O78)+COUNTIF($Q79:BQ79,"&gt;0")+1,
""))))),"")</f>
        <v/>
      </c>
      <c r="BS79" s="55" t="str">
        <f ca="1">IFERROR(IF($J$1=0,"",
IF(AND($J$1=1,BS$2=0,$M79=0),BS$3*$N79,
IF(AND($J$1=2,BS$2=0,$M79=0,OR($N79+BS$3=$I$27+1,BS$3=$N79)),SUM($O$16:$O78)+COUNTIF($Q79:BR79,"&gt;0")+1,
IF(AND($J$1=3,BS$2=0,$M79=0,$N79+BS$3&lt;&gt;$I$27+1,BS$3&lt;&gt;$N79),SUM($O$16:$O78)+COUNTIF($Q79:BR79,"&gt;0")+1,
IF(AND($J$1=4,BS$2=0,$M79=0,$N79+BS$3&lt;&gt;$I$27+1,BS$3&lt;&gt;$N79,BS$1-$L79=0),SUM($O$16:$O78)+COUNTIF($Q79:BR79,"&gt;0")+1,
""))))),"")</f>
        <v/>
      </c>
      <c r="BT79" s="55" t="str">
        <f ca="1">IFERROR(IF($J$1=0,"",
IF(AND($J$1=1,BT$2=0,$M79=0),BT$3*$N79,
IF(AND($J$1=2,BT$2=0,$M79=0,OR($N79+BT$3=$I$27+1,BT$3=$N79)),SUM($O$16:$O78)+COUNTIF($Q79:BS79,"&gt;0")+1,
IF(AND($J$1=3,BT$2=0,$M79=0,$N79+BT$3&lt;&gt;$I$27+1,BT$3&lt;&gt;$N79),SUM($O$16:$O78)+COUNTIF($Q79:BS79,"&gt;0")+1,
IF(AND($J$1=4,BT$2=0,$M79=0,$N79+BT$3&lt;&gt;$I$27+1,BT$3&lt;&gt;$N79,BT$1-$L79=0),SUM($O$16:$O78)+COUNTIF($Q79:BS79,"&gt;0")+1,
""))))),"")</f>
        <v/>
      </c>
      <c r="BU79" s="55" t="str">
        <f ca="1">IFERROR(IF($J$1=0,"",
IF(AND($J$1=1,BU$2=0,$M79=0),BU$3*$N79,
IF(AND($J$1=2,BU$2=0,$M79=0,OR($N79+BU$3=$I$27+1,BU$3=$N79)),SUM($O$16:$O78)+COUNTIF($Q79:BT79,"&gt;0")+1,
IF(AND($J$1=3,BU$2=0,$M79=0,$N79+BU$3&lt;&gt;$I$27+1,BU$3&lt;&gt;$N79),SUM($O$16:$O78)+COUNTIF($Q79:BT79,"&gt;0")+1,
IF(AND($J$1=4,BU$2=0,$M79=0,$N79+BU$3&lt;&gt;$I$27+1,BU$3&lt;&gt;$N79,BU$1-$L79=0),SUM($O$16:$O78)+COUNTIF($Q79:BT79,"&gt;0")+1,
""))))),"")</f>
        <v/>
      </c>
      <c r="BV79" s="55" t="str">
        <f ca="1">IFERROR(IF($J$1=0,"",
IF(AND($J$1=1,BV$2=0,$M79=0),BV$3*$N79,
IF(AND($J$1=2,BV$2=0,$M79=0,OR($N79+BV$3=$I$27+1,BV$3=$N79)),SUM($O$16:$O78)+COUNTIF($Q79:BU79,"&gt;0")+1,
IF(AND($J$1=3,BV$2=0,$M79=0,$N79+BV$3&lt;&gt;$I$27+1,BV$3&lt;&gt;$N79),SUM($O$16:$O78)+COUNTIF($Q79:BU79,"&gt;0")+1,
IF(AND($J$1=4,BV$2=0,$M79=0,$N79+BV$3&lt;&gt;$I$27+1,BV$3&lt;&gt;$N79,BV$1-$L79=0),SUM($O$16:$O78)+COUNTIF($Q79:BU79,"&gt;0")+1,
""))))),"")</f>
        <v/>
      </c>
      <c r="BW79" s="55" t="str">
        <f ca="1">IFERROR(IF($J$1=0,"",
IF(AND($J$1=1,BW$2=0,$M79=0),BW$3*$N79,
IF(AND($J$1=2,BW$2=0,$M79=0,OR($N79+BW$3=$I$27+1,BW$3=$N79)),SUM($O$16:$O78)+COUNTIF($Q79:BV79,"&gt;0")+1,
IF(AND($J$1=3,BW$2=0,$M79=0,$N79+BW$3&lt;&gt;$I$27+1,BW$3&lt;&gt;$N79),SUM($O$16:$O78)+COUNTIF($Q79:BV79,"&gt;0")+1,
IF(AND($J$1=4,BW$2=0,$M79=0,$N79+BW$3&lt;&gt;$I$27+1,BW$3&lt;&gt;$N79,BW$1-$L79=0),SUM($O$16:$O78)+COUNTIF($Q79:BV79,"&gt;0")+1,
""))))),"")</f>
        <v/>
      </c>
      <c r="BX79" s="55" t="str">
        <f ca="1">IFERROR(IF($J$1=0,"",
IF(AND($J$1=1,BX$2=0,$M79=0),BX$3*$N79,
IF(AND($J$1=2,BX$2=0,$M79=0,OR($N79+BX$3=$I$27+1,BX$3=$N79)),SUM($O$16:$O78)+COUNTIF($Q79:BW79,"&gt;0")+1,
IF(AND($J$1=3,BX$2=0,$M79=0,$N79+BX$3&lt;&gt;$I$27+1,BX$3&lt;&gt;$N79),SUM($O$16:$O78)+COUNTIF($Q79:BW79,"&gt;0")+1,
IF(AND($J$1=4,BX$2=0,$M79=0,$N79+BX$3&lt;&gt;$I$27+1,BX$3&lt;&gt;$N79,BX$1-$L79=0),SUM($O$16:$O78)+COUNTIF($Q79:BW79,"&gt;0")+1,
""))))),"")</f>
        <v/>
      </c>
      <c r="BY79" s="55" t="str">
        <f ca="1">IFERROR(IF($J$1=0,"",
IF(AND($J$1=1,BY$2=0,$M79=0),BY$3*$N79,
IF(AND($J$1=2,BY$2=0,$M79=0,OR($N79+BY$3=$I$27+1,BY$3=$N79)),SUM($O$16:$O78)+COUNTIF($Q79:BX79,"&gt;0")+1,
IF(AND($J$1=3,BY$2=0,$M79=0,$N79+BY$3&lt;&gt;$I$27+1,BY$3&lt;&gt;$N79),SUM($O$16:$O78)+COUNTIF($Q79:BX79,"&gt;0")+1,
IF(AND($J$1=4,BY$2=0,$M79=0,$N79+BY$3&lt;&gt;$I$27+1,BY$3&lt;&gt;$N79,BY$1-$L79=0),SUM($O$16:$O78)+COUNTIF($Q79:BX79,"&gt;0")+1,
""))))),"")</f>
        <v/>
      </c>
      <c r="BZ79" s="55" t="str">
        <f ca="1">IFERROR(IF($J$1=0,"",
IF(AND($J$1=1,BZ$2=0,$M79=0),BZ$3*$N79,
IF(AND($J$1=2,BZ$2=0,$M79=0,OR($N79+BZ$3=$I$27+1,BZ$3=$N79)),SUM($O$16:$O78)+COUNTIF($Q79:BY79,"&gt;0")+1,
IF(AND($J$1=3,BZ$2=0,$M79=0,$N79+BZ$3&lt;&gt;$I$27+1,BZ$3&lt;&gt;$N79),SUM($O$16:$O78)+COUNTIF($Q79:BY79,"&gt;0")+1,
IF(AND($J$1=4,BZ$2=0,$M79=0,$N79+BZ$3&lt;&gt;$I$27+1,BZ$3&lt;&gt;$N79,BZ$1-$L79=0),SUM($O$16:$O78)+COUNTIF($Q79:BY79,"&gt;0")+1,
""))))),"")</f>
        <v/>
      </c>
      <c r="CA79" s="55" t="str">
        <f ca="1">IFERROR(IF($J$1=0,"",
IF(AND($J$1=1,CA$2=0,$M79=0),CA$3*$N79,
IF(AND($J$1=2,CA$2=0,$M79=0,OR($N79+CA$3=$I$27+1,CA$3=$N79)),SUM($O$16:$O78)+COUNTIF($Q79:BZ79,"&gt;0")+1,
IF(AND($J$1=3,CA$2=0,$M79=0,$N79+CA$3&lt;&gt;$I$27+1,CA$3&lt;&gt;$N79),SUM($O$16:$O78)+COUNTIF($Q79:BZ79,"&gt;0")+1,
IF(AND($J$1=4,CA$2=0,$M79=0,$N79+CA$3&lt;&gt;$I$27+1,CA$3&lt;&gt;$N79,CA$1-$L79=0),SUM($O$16:$O78)+COUNTIF($Q79:BZ79,"&gt;0")+1,
""))))),"")</f>
        <v/>
      </c>
      <c r="CB79" s="55" t="str">
        <f ca="1">IFERROR(IF($J$1=0,"",
IF(AND($J$1=1,CB$2=0,$M79=0),CB$3*$N79,
IF(AND($J$1=2,CB$2=0,$M79=0,OR($N79+CB$3=$I$27+1,CB$3=$N79)),SUM($O$16:$O78)+COUNTIF($Q79:CA79,"&gt;0")+1,
IF(AND($J$1=3,CB$2=0,$M79=0,$N79+CB$3&lt;&gt;$I$27+1,CB$3&lt;&gt;$N79),SUM($O$16:$O78)+COUNTIF($Q79:CA79,"&gt;0")+1,
IF(AND($J$1=4,CB$2=0,$M79=0,$N79+CB$3&lt;&gt;$I$27+1,CB$3&lt;&gt;$N79,CB$1-$L79=0),SUM($O$16:$O78)+COUNTIF($Q79:CA79,"&gt;0")+1,
""))))),"")</f>
        <v/>
      </c>
      <c r="CC79" s="55" t="str">
        <f ca="1">IFERROR(IF($J$1=0,"",
IF(AND($J$1=1,CC$2=0,$M79=0),CC$3*$N79,
IF(AND($J$1=2,CC$2=0,$M79=0,OR($N79+CC$3=$I$27+1,CC$3=$N79)),SUM($O$16:$O78)+COUNTIF($Q79:CB79,"&gt;0")+1,
IF(AND($J$1=3,CC$2=0,$M79=0,$N79+CC$3&lt;&gt;$I$27+1,CC$3&lt;&gt;$N79),SUM($O$16:$O78)+COUNTIF($Q79:CB79,"&gt;0")+1,
IF(AND($J$1=4,CC$2=0,$M79=0,$N79+CC$3&lt;&gt;$I$27+1,CC$3&lt;&gt;$N79,CC$1-$L79=0),SUM($O$16:$O78)+COUNTIF($Q79:CB79,"&gt;0")+1,
""))))),"")</f>
        <v/>
      </c>
      <c r="CD79" s="55" t="str">
        <f ca="1">IFERROR(IF($J$1=0,"",
IF(AND($J$1=1,CD$2=0,$M79=0),CD$3*$N79,
IF(AND($J$1=2,CD$2=0,$M79=0,OR($N79+CD$3=$I$27+1,CD$3=$N79)),SUM($O$16:$O78)+COUNTIF($Q79:CC79,"&gt;0")+1,
IF(AND($J$1=3,CD$2=0,$M79=0,$N79+CD$3&lt;&gt;$I$27+1,CD$3&lt;&gt;$N79),SUM($O$16:$O78)+COUNTIF($Q79:CC79,"&gt;0")+1,
IF(AND($J$1=4,CD$2=0,$M79=0,$N79+CD$3&lt;&gt;$I$27+1,CD$3&lt;&gt;$N79,CD$1-$L79=0),SUM($O$16:$O78)+COUNTIF($Q79:CC79,"&gt;0")+1,
""))))),"")</f>
        <v/>
      </c>
      <c r="CE79" s="55" t="str">
        <f ca="1">IFERROR(IF($J$1=0,"",
IF(AND($J$1=1,CE$2=0,$M79=0),CE$3*$N79,
IF(AND($J$1=2,CE$2=0,$M79=0,OR($N79+CE$3=$I$27+1,CE$3=$N79)),SUM($O$16:$O78)+COUNTIF($Q79:CD79,"&gt;0")+1,
IF(AND($J$1=3,CE$2=0,$M79=0,$N79+CE$3&lt;&gt;$I$27+1,CE$3&lt;&gt;$N79),SUM($O$16:$O78)+COUNTIF($Q79:CD79,"&gt;0")+1,
IF(AND($J$1=4,CE$2=0,$M79=0,$N79+CE$3&lt;&gt;$I$27+1,CE$3&lt;&gt;$N79,CE$1-$L79=0),SUM($O$16:$O78)+COUNTIF($Q79:CD79,"&gt;0")+1,
""))))),"")</f>
        <v/>
      </c>
      <c r="CF79" s="55" t="str">
        <f ca="1">IFERROR(IF($J$1=0,"",
IF(AND($J$1=1,CF$2=0,$M79=0),CF$3*$N79,
IF(AND($J$1=2,CF$2=0,$M79=0,OR($N79+CF$3=$I$27+1,CF$3=$N79)),SUM($O$16:$O78)+COUNTIF($Q79:CE79,"&gt;0")+1,
IF(AND($J$1=3,CF$2=0,$M79=0,$N79+CF$3&lt;&gt;$I$27+1,CF$3&lt;&gt;$N79),SUM($O$16:$O78)+COUNTIF($Q79:CE79,"&gt;0")+1,
IF(AND($J$1=4,CF$2=0,$M79=0,$N79+CF$3&lt;&gt;$I$27+1,CF$3&lt;&gt;$N79,CF$1-$L79=0),SUM($O$16:$O78)+COUNTIF($Q79:CE79,"&gt;0")+1,
""))))),"")</f>
        <v/>
      </c>
      <c r="CG79" s="55" t="str">
        <f ca="1">IFERROR(IF($J$1=0,"",
IF(AND($J$1=1,CG$2=0,$M79=0),CG$3*$N79,
IF(AND($J$1=2,CG$2=0,$M79=0,OR($N79+CG$3=$I$27+1,CG$3=$N79)),SUM($O$16:$O78)+COUNTIF($Q79:CF79,"&gt;0")+1,
IF(AND($J$1=3,CG$2=0,$M79=0,$N79+CG$3&lt;&gt;$I$27+1,CG$3&lt;&gt;$N79),SUM($O$16:$O78)+COUNTIF($Q79:CF79,"&gt;0")+1,
IF(AND($J$1=4,CG$2=0,$M79=0,$N79+CG$3&lt;&gt;$I$27+1,CG$3&lt;&gt;$N79,CG$1-$L79=0),SUM($O$16:$O78)+COUNTIF($Q79:CF79,"&gt;0")+1,
""))))),"")</f>
        <v/>
      </c>
      <c r="CH79" s="55" t="str">
        <f ca="1">IFERROR(IF($J$1=0,"",
IF(AND($J$1=1,CH$2=0,$M79=0),CH$3*$N79,
IF(AND($J$1=2,CH$2=0,$M79=0,OR($N79+CH$3=$I$27+1,CH$3=$N79)),SUM($O$16:$O78)+COUNTIF($Q79:CG79,"&gt;0")+1,
IF(AND($J$1=3,CH$2=0,$M79=0,$N79+CH$3&lt;&gt;$I$27+1,CH$3&lt;&gt;$N79),SUM($O$16:$O78)+COUNTIF($Q79:CG79,"&gt;0")+1,
IF(AND($J$1=4,CH$2=0,$M79=0,$N79+CH$3&lt;&gt;$I$27+1,CH$3&lt;&gt;$N79,CH$1-$L79=0),SUM($O$16:$O78)+COUNTIF($Q79:CG79,"&gt;0")+1,
""))))),"")</f>
        <v/>
      </c>
      <c r="CI79" s="55" t="str">
        <f ca="1">IFERROR(IF($J$1=0,"",
IF(AND($J$1=1,CI$2=0,$M79=0),CI$3*$N79,
IF(AND($J$1=2,CI$2=0,$M79=0,OR($N79+CI$3=$I$27+1,CI$3=$N79)),SUM($O$16:$O78)+COUNTIF($Q79:CH79,"&gt;0")+1,
IF(AND($J$1=3,CI$2=0,$M79=0,$N79+CI$3&lt;&gt;$I$27+1,CI$3&lt;&gt;$N79),SUM($O$16:$O78)+COUNTIF($Q79:CH79,"&gt;0")+1,
IF(AND($J$1=4,CI$2=0,$M79=0,$N79+CI$3&lt;&gt;$I$27+1,CI$3&lt;&gt;$N79,CI$1-$L79=0),SUM($O$16:$O78)+COUNTIF($Q79:CH79,"&gt;0")+1,
""))))),"")</f>
        <v/>
      </c>
      <c r="CJ79" s="55" t="str">
        <f ca="1">IFERROR(IF($J$1=0,"",
IF(AND($J$1=1,CJ$2=0,$M79=0),CJ$3*$N79,
IF(AND($J$1=2,CJ$2=0,$M79=0,OR($N79+CJ$3=$I$27+1,CJ$3=$N79)),SUM($O$16:$O78)+COUNTIF($Q79:CI79,"&gt;0")+1,
IF(AND($J$1=3,CJ$2=0,$M79=0,$N79+CJ$3&lt;&gt;$I$27+1,CJ$3&lt;&gt;$N79),SUM($O$16:$O78)+COUNTIF($Q79:CI79,"&gt;0")+1,
IF(AND($J$1=4,CJ$2=0,$M79=0,$N79+CJ$3&lt;&gt;$I$27+1,CJ$3&lt;&gt;$N79,CJ$1-$L79=0),SUM($O$16:$O78)+COUNTIF($Q79:CI79,"&gt;0")+1,
""))))),"")</f>
        <v/>
      </c>
      <c r="CK79" s="55" t="str">
        <f ca="1">IFERROR(IF($J$1=0,"",
IF(AND($J$1=1,CK$2=0,$M79=0),CK$3*$N79,
IF(AND($J$1=2,CK$2=0,$M79=0,OR($N79+CK$3=$I$27+1,CK$3=$N79)),SUM($O$16:$O78)+COUNTIF($Q79:CJ79,"&gt;0")+1,
IF(AND($J$1=3,CK$2=0,$M79=0,$N79+CK$3&lt;&gt;$I$27+1,CK$3&lt;&gt;$N79),SUM($O$16:$O78)+COUNTIF($Q79:CJ79,"&gt;0")+1,
IF(AND($J$1=4,CK$2=0,$M79=0,$N79+CK$3&lt;&gt;$I$27+1,CK$3&lt;&gt;$N79,CK$1-$L79=0),SUM($O$16:$O78)+COUNTIF($Q79:CJ79,"&gt;0")+1,
""))))),"")</f>
        <v/>
      </c>
      <c r="CL79" s="55" t="str">
        <f ca="1">IFERROR(IF($J$1=0,"",
IF(AND($J$1=1,CL$2=0,$M79=0),CL$3*$N79,
IF(AND($J$1=2,CL$2=0,$M79=0,OR($N79+CL$3=$I$27+1,CL$3=$N79)),SUM($O$16:$O78)+COUNTIF($Q79:CK79,"&gt;0")+1,
IF(AND($J$1=3,CL$2=0,$M79=0,$N79+CL$3&lt;&gt;$I$27+1,CL$3&lt;&gt;$N79),SUM($O$16:$O78)+COUNTIF($Q79:CK79,"&gt;0")+1,
IF(AND($J$1=4,CL$2=0,$M79=0,$N79+CL$3&lt;&gt;$I$27+1,CL$3&lt;&gt;$N79,CL$1-$L79=0),SUM($O$16:$O78)+COUNTIF($Q79:CK79,"&gt;0")+1,
""))))),"")</f>
        <v/>
      </c>
      <c r="CM79" s="55" t="str">
        <f ca="1">IFERROR(IF($J$1=0,"",
IF(AND($J$1=1,CM$2=0,$M79=0),CM$3*$N79,
IF(AND($J$1=2,CM$2=0,$M79=0,OR($N79+CM$3=$I$27+1,CM$3=$N79)),SUM($O$16:$O78)+COUNTIF($Q79:CL79,"&gt;0")+1,
IF(AND($J$1=3,CM$2=0,$M79=0,$N79+CM$3&lt;&gt;$I$27+1,CM$3&lt;&gt;$N79),SUM($O$16:$O78)+COUNTIF($Q79:CL79,"&gt;0")+1,
IF(AND($J$1=4,CM$2=0,$M79=0,$N79+CM$3&lt;&gt;$I$27+1,CM$3&lt;&gt;$N79,CM$1-$L79=0),SUM($O$16:$O78)+COUNTIF($Q79:CL79,"&gt;0")+1,
""))))),"")</f>
        <v/>
      </c>
      <c r="CN79" s="55" t="str">
        <f ca="1">IFERROR(IF($J$1=0,"",
IF(AND($J$1=1,CN$2=0,$M79=0),CN$3*$N79,
IF(AND($J$1=2,CN$2=0,$M79=0,OR($N79+CN$3=$I$27+1,CN$3=$N79)),SUM($O$16:$O78)+COUNTIF($Q79:CM79,"&gt;0")+1,
IF(AND($J$1=3,CN$2=0,$M79=0,$N79+CN$3&lt;&gt;$I$27+1,CN$3&lt;&gt;$N79),SUM($O$16:$O78)+COUNTIF($Q79:CM79,"&gt;0")+1,
IF(AND($J$1=4,CN$2=0,$M79=0,$N79+CN$3&lt;&gt;$I$27+1,CN$3&lt;&gt;$N79,CN$1-$L79=0),SUM($O$16:$O78)+COUNTIF($Q79:CM79,"&gt;0")+1,
""))))),"")</f>
        <v/>
      </c>
      <c r="CO79" s="55" t="str">
        <f ca="1">IFERROR(IF($J$1=0,"",
IF(AND($J$1=1,CO$2=0,$M79=0),CO$3*$N79,
IF(AND($J$1=2,CO$2=0,$M79=0,OR($N79+CO$3=$I$27+1,CO$3=$N79)),SUM($O$16:$O78)+COUNTIF($Q79:CN79,"&gt;0")+1,
IF(AND($J$1=3,CO$2=0,$M79=0,$N79+CO$3&lt;&gt;$I$27+1,CO$3&lt;&gt;$N79),SUM($O$16:$O78)+COUNTIF($Q79:CN79,"&gt;0")+1,
IF(AND($J$1=4,CO$2=0,$M79=0,$N79+CO$3&lt;&gt;$I$27+1,CO$3&lt;&gt;$N79,CO$1-$L79=0),SUM($O$16:$O78)+COUNTIF($Q79:CN79,"&gt;0")+1,
""))))),"")</f>
        <v/>
      </c>
      <c r="CP79" s="55" t="str">
        <f ca="1">IFERROR(IF($J$1=0,"",
IF(AND($J$1=1,CP$2=0,$M79=0),CP$3*$N79,
IF(AND($J$1=2,CP$2=0,$M79=0,OR($N79+CP$3=$I$27+1,CP$3=$N79)),SUM($O$16:$O78)+COUNTIF($Q79:CO79,"&gt;0")+1,
IF(AND($J$1=3,CP$2=0,$M79=0,$N79+CP$3&lt;&gt;$I$27+1,CP$3&lt;&gt;$N79),SUM($O$16:$O78)+COUNTIF($Q79:CO79,"&gt;0")+1,
IF(AND($J$1=4,CP$2=0,$M79=0,$N79+CP$3&lt;&gt;$I$27+1,CP$3&lt;&gt;$N79,CP$1-$L79=0),SUM($O$16:$O78)+COUNTIF($Q79:CO79,"&gt;0")+1,
""))))),"")</f>
        <v/>
      </c>
      <c r="CQ79" s="55" t="str">
        <f ca="1">IFERROR(IF($J$1=0,"",
IF(AND($J$1=1,CQ$2=0,$M79=0),CQ$3*$N79,
IF(AND($J$1=2,CQ$2=0,$M79=0,OR($N79+CQ$3=$I$27+1,CQ$3=$N79)),SUM($O$16:$O78)+COUNTIF($Q79:CP79,"&gt;0")+1,
IF(AND($J$1=3,CQ$2=0,$M79=0,$N79+CQ$3&lt;&gt;$I$27+1,CQ$3&lt;&gt;$N79),SUM($O$16:$O78)+COUNTIF($Q79:CP79,"&gt;0")+1,
IF(AND($J$1=4,CQ$2=0,$M79=0,$N79+CQ$3&lt;&gt;$I$27+1,CQ$3&lt;&gt;$N79,CQ$1-$L79=0),SUM($O$16:$O78)+COUNTIF($Q79:CP79,"&gt;0")+1,
""))))),"")</f>
        <v/>
      </c>
      <c r="CR79" s="55" t="str">
        <f ca="1">IFERROR(IF($J$1=0,"",
IF(AND($J$1=1,CR$2=0,$M79=0),CR$3*$N79,
IF(AND($J$1=2,CR$2=0,$M79=0,OR($N79+CR$3=$I$27+1,CR$3=$N79)),SUM($O$16:$O78)+COUNTIF($Q79:CQ79,"&gt;0")+1,
IF(AND($J$1=3,CR$2=0,$M79=0,$N79+CR$3&lt;&gt;$I$27+1,CR$3&lt;&gt;$N79),SUM($O$16:$O78)+COUNTIF($Q79:CQ79,"&gt;0")+1,
IF(AND($J$1=4,CR$2=0,$M79=0,$N79+CR$3&lt;&gt;$I$27+1,CR$3&lt;&gt;$N79,CR$1-$L79=0),SUM($O$16:$O78)+COUNTIF($Q79:CQ79,"&gt;0")+1,
""))))),"")</f>
        <v/>
      </c>
      <c r="CS79" s="55" t="str">
        <f ca="1">IFERROR(IF($J$1=0,"",
IF(AND($J$1=1,CS$2=0,$M79=0),CS$3*$N79,
IF(AND($J$1=2,CS$2=0,$M79=0,OR($N79+CS$3=$I$27+1,CS$3=$N79)),SUM($O$16:$O78)+COUNTIF($Q79:CR79,"&gt;0")+1,
IF(AND($J$1=3,CS$2=0,$M79=0,$N79+CS$3&lt;&gt;$I$27+1,CS$3&lt;&gt;$N79),SUM($O$16:$O78)+COUNTIF($Q79:CR79,"&gt;0")+1,
IF(AND($J$1=4,CS$2=0,$M79=0,$N79+CS$3&lt;&gt;$I$27+1,CS$3&lt;&gt;$N79,CS$1-$L79=0),SUM($O$16:$O78)+COUNTIF($Q79:CR79,"&gt;0")+1,
""))))),"")</f>
        <v/>
      </c>
      <c r="CT79" s="55" t="str">
        <f ca="1">IFERROR(IF($J$1=0,"",
IF(AND($J$1=1,CT$2=0,$M79=0),CT$3*$N79,
IF(AND($J$1=2,CT$2=0,$M79=0,OR($N79+CT$3=$I$27+1,CT$3=$N79)),SUM($O$16:$O78)+COUNTIF($Q79:CS79,"&gt;0")+1,
IF(AND($J$1=3,CT$2=0,$M79=0,$N79+CT$3&lt;&gt;$I$27+1,CT$3&lt;&gt;$N79),SUM($O$16:$O78)+COUNTIF($Q79:CS79,"&gt;0")+1,
IF(AND($J$1=4,CT$2=0,$M79=0,$N79+CT$3&lt;&gt;$I$27+1,CT$3&lt;&gt;$N79,CT$1-$L79=0),SUM($O$16:$O78)+COUNTIF($Q79:CS79,"&gt;0")+1,
""))))),"")</f>
        <v/>
      </c>
      <c r="CU79" s="55" t="str">
        <f ca="1">IFERROR(IF($J$1=0,"",
IF(AND($J$1=1,CU$2=0,$M79=0),CU$3*$N79,
IF(AND($J$1=2,CU$2=0,$M79=0,OR($N79+CU$3=$I$27+1,CU$3=$N79)),SUM($O$16:$O78)+COUNTIF($Q79:CT79,"&gt;0")+1,
IF(AND($J$1=3,CU$2=0,$M79=0,$N79+CU$3&lt;&gt;$I$27+1,CU$3&lt;&gt;$N79),SUM($O$16:$O78)+COUNTIF($Q79:CT79,"&gt;0")+1,
IF(AND($J$1=4,CU$2=0,$M79=0,$N79+CU$3&lt;&gt;$I$27+1,CU$3&lt;&gt;$N79,CU$1-$L79=0),SUM($O$16:$O78)+COUNTIF($Q79:CT79,"&gt;0")+1,
""))))),"")</f>
        <v/>
      </c>
      <c r="CV79" s="55" t="str">
        <f ca="1">IFERROR(IF($J$1=0,"",
IF(AND($J$1=1,CV$2=0,$M79=0),CV$3*$N79,
IF(AND($J$1=2,CV$2=0,$M79=0,OR($N79+CV$3=$I$27+1,CV$3=$N79)),SUM($O$16:$O78)+COUNTIF($Q79:CU79,"&gt;0")+1,
IF(AND($J$1=3,CV$2=0,$M79=0,$N79+CV$3&lt;&gt;$I$27+1,CV$3&lt;&gt;$N79),SUM($O$16:$O78)+COUNTIF($Q79:CU79,"&gt;0")+1,
IF(AND($J$1=4,CV$2=0,$M79=0,$N79+CV$3&lt;&gt;$I$27+1,CV$3&lt;&gt;$N79,CV$1-$L79=0),SUM($O$16:$O78)+COUNTIF($Q79:CU79,"&gt;0")+1,
""))))),"")</f>
        <v/>
      </c>
      <c r="CW79" s="55" t="str">
        <f ca="1">IFERROR(IF($J$1=0,"",
IF(AND($J$1=1,CW$2=0,$M79=0),CW$3*$N79,
IF(AND($J$1=2,CW$2=0,$M79=0,OR($N79+CW$3=$I$27+1,CW$3=$N79)),SUM($O$16:$O78)+COUNTIF($Q79:CV79,"&gt;0")+1,
IF(AND($J$1=3,CW$2=0,$M79=0,$N79+CW$3&lt;&gt;$I$27+1,CW$3&lt;&gt;$N79),SUM($O$16:$O78)+COUNTIF($Q79:CV79,"&gt;0")+1,
IF(AND($J$1=4,CW$2=0,$M79=0,$N79+CW$3&lt;&gt;$I$27+1,CW$3&lt;&gt;$N79,CW$1-$L79=0),SUM($O$16:$O78)+COUNTIF($Q79:CV79,"&gt;0")+1,
""))))),"")</f>
        <v/>
      </c>
      <c r="CX79" s="55" t="str">
        <f ca="1">IFERROR(IF($J$1=0,"",
IF(AND($J$1=1,CX$2=0,$M79=0),CX$3*$N79,
IF(AND($J$1=2,CX$2=0,$M79=0,OR($N79+CX$3=$I$27+1,CX$3=$N79)),SUM($O$16:$O78)+COUNTIF($Q79:CW79,"&gt;0")+1,
IF(AND($J$1=3,CX$2=0,$M79=0,$N79+CX$3&lt;&gt;$I$27+1,CX$3&lt;&gt;$N79),SUM($O$16:$O78)+COUNTIF($Q79:CW79,"&gt;0")+1,
IF(AND($J$1=4,CX$2=0,$M79=0,$N79+CX$3&lt;&gt;$I$27+1,CX$3&lt;&gt;$N79,CX$1-$L79=0),SUM($O$16:$O78)+COUNTIF($Q79:CW79,"&gt;0")+1,
""))))),"")</f>
        <v/>
      </c>
      <c r="CY79" s="55" t="str">
        <f ca="1">IFERROR(IF($J$1=0,"",
IF(AND($J$1=1,CY$2=0,$M79=0),CY$3*$N79,
IF(AND($J$1=2,CY$2=0,$M79=0,OR($N79+CY$3=$I$27+1,CY$3=$N79)),SUM($O$16:$O78)+COUNTIF($Q79:CX79,"&gt;0")+1,
IF(AND($J$1=3,CY$2=0,$M79=0,$N79+CY$3&lt;&gt;$I$27+1,CY$3&lt;&gt;$N79),SUM($O$16:$O78)+COUNTIF($Q79:CX79,"&gt;0")+1,
IF(AND($J$1=4,CY$2=0,$M79=0,$N79+CY$3&lt;&gt;$I$27+1,CY$3&lt;&gt;$N79,CY$1-$L79=0),SUM($O$16:$O78)+COUNTIF($Q79:CX79,"&gt;0")+1,
""))))),"")</f>
        <v/>
      </c>
      <c r="CZ79" s="55" t="str">
        <f ca="1">IFERROR(IF($J$1=0,"",
IF(AND($J$1=1,CZ$2=0,$M79=0),CZ$3*$N79,
IF(AND($J$1=2,CZ$2=0,$M79=0,OR($N79+CZ$3=$I$27+1,CZ$3=$N79)),SUM($O$16:$O78)+COUNTIF($Q79:CY79,"&gt;0")+1,
IF(AND($J$1=3,CZ$2=0,$M79=0,$N79+CZ$3&lt;&gt;$I$27+1,CZ$3&lt;&gt;$N79),SUM($O$16:$O78)+COUNTIF($Q79:CY79,"&gt;0")+1,
IF(AND($J$1=4,CZ$2=0,$M79=0,$N79+CZ$3&lt;&gt;$I$27+1,CZ$3&lt;&gt;$N79,CZ$1-$L79=0),SUM($O$16:$O78)+COUNTIF($Q79:CY79,"&gt;0")+1,
""))))),"")</f>
        <v/>
      </c>
      <c r="DA79" s="55" t="str">
        <f ca="1">IFERROR(IF($J$1=0,"",
IF(AND($J$1=1,DA$2=0,$M79=0),DA$3*$N79,
IF(AND($J$1=2,DA$2=0,$M79=0,OR($N79+DA$3=$I$27+1,DA$3=$N79)),SUM($O$16:$O78)+COUNTIF($Q79:CZ79,"&gt;0")+1,
IF(AND($J$1=3,DA$2=0,$M79=0,$N79+DA$3&lt;&gt;$I$27+1,DA$3&lt;&gt;$N79),SUM($O$16:$O78)+COUNTIF($Q79:CZ79,"&gt;0")+1,
IF(AND($J$1=4,DA$2=0,$M79=0,$N79+DA$3&lt;&gt;$I$27+1,DA$3&lt;&gt;$N79,DA$1-$L79=0),SUM($O$16:$O78)+COUNTIF($Q79:CZ79,"&gt;0")+1,
""))))),"")</f>
        <v/>
      </c>
      <c r="DB79" s="55" t="str">
        <f ca="1">IFERROR(IF($J$1=0,"",
IF(AND($J$1=1,DB$2=0,$M79=0),DB$3*$N79,
IF(AND($J$1=2,DB$2=0,$M79=0,OR($N79+DB$3=$I$27+1,DB$3=$N79)),SUM($O$16:$O78)+COUNTIF($Q79:DA79,"&gt;0")+1,
IF(AND($J$1=3,DB$2=0,$M79=0,$N79+DB$3&lt;&gt;$I$27+1,DB$3&lt;&gt;$N79),SUM($O$16:$O78)+COUNTIF($Q79:DA79,"&gt;0")+1,
IF(AND($J$1=4,DB$2=0,$M79=0,$N79+DB$3&lt;&gt;$I$27+1,DB$3&lt;&gt;$N79,DB$1-$L79=0),SUM($O$16:$O78)+COUNTIF($Q79:DA79,"&gt;0")+1,
""))))),"")</f>
        <v/>
      </c>
      <c r="DC79" s="55" t="str">
        <f ca="1">IFERROR(IF($J$1=0,"",
IF(AND($J$1=1,DC$2=0,$M79=0),DC$3*$N79,
IF(AND($J$1=2,DC$2=0,$M79=0,OR($N79+DC$3=$I$27+1,DC$3=$N79)),SUM($O$16:$O78)+COUNTIF($Q79:DB79,"&gt;0")+1,
IF(AND($J$1=3,DC$2=0,$M79=0,$N79+DC$3&lt;&gt;$I$27+1,DC$3&lt;&gt;$N79),SUM($O$16:$O78)+COUNTIF($Q79:DB79,"&gt;0")+1,
IF(AND($J$1=4,DC$2=0,$M79=0,$N79+DC$3&lt;&gt;$I$27+1,DC$3&lt;&gt;$N79,DC$1-$L79=0),SUM($O$16:$O78)+COUNTIF($Q79:DB79,"&gt;0")+1,
""))))),"")</f>
        <v/>
      </c>
      <c r="DD79" s="55" t="str">
        <f ca="1">IFERROR(IF($J$1=0,"",
IF(AND($J$1=1,DD$2=0,$M79=0),DD$3*$N79,
IF(AND($J$1=2,DD$2=0,$M79=0,OR($N79+DD$3=$I$27+1,DD$3=$N79)),SUM($O$16:$O78)+COUNTIF($Q79:DC79,"&gt;0")+1,
IF(AND($J$1=3,DD$2=0,$M79=0,$N79+DD$3&lt;&gt;$I$27+1,DD$3&lt;&gt;$N79),SUM($O$16:$O78)+COUNTIF($Q79:DC79,"&gt;0")+1,
IF(AND($J$1=4,DD$2=0,$M79=0,$N79+DD$3&lt;&gt;$I$27+1,DD$3&lt;&gt;$N79,DD$1-$L79=0),SUM($O$16:$O78)+COUNTIF($Q79:DC79,"&gt;0")+1,
""))))),"")</f>
        <v/>
      </c>
      <c r="DE79" s="55" t="str">
        <f ca="1">IFERROR(IF($J$1=0,"",
IF(AND($J$1=1,DE$2=0,$M79=0),DE$3*$N79,
IF(AND($J$1=2,DE$2=0,$M79=0,OR($N79+DE$3=$I$27+1,DE$3=$N79)),SUM($O$16:$O78)+COUNTIF($Q79:DD79,"&gt;0")+1,
IF(AND($J$1=3,DE$2=0,$M79=0,$N79+DE$3&lt;&gt;$I$27+1,DE$3&lt;&gt;$N79),SUM($O$16:$O78)+COUNTIF($Q79:DD79,"&gt;0")+1,
IF(AND($J$1=4,DE$2=0,$M79=0,$N79+DE$3&lt;&gt;$I$27+1,DE$3&lt;&gt;$N79,DE$1-$L79=0),SUM($O$16:$O78)+COUNTIF($Q79:DD79,"&gt;0")+1,
""))))),"")</f>
        <v/>
      </c>
      <c r="DF79" s="55" t="str">
        <f ca="1">IFERROR(IF($J$1=0,"",
IF(AND($J$1=1,DF$2=0,$M79=0),DF$3*$N79,
IF(AND($J$1=2,DF$2=0,$M79=0,OR($N79+DF$3=$I$27+1,DF$3=$N79)),SUM($O$16:$O78)+COUNTIF($Q79:DE79,"&gt;0")+1,
IF(AND($J$1=3,DF$2=0,$M79=0,$N79+DF$3&lt;&gt;$I$27+1,DF$3&lt;&gt;$N79),SUM($O$16:$O78)+COUNTIF($Q79:DE79,"&gt;0")+1,
IF(AND($J$1=4,DF$2=0,$M79=0,$N79+DF$3&lt;&gt;$I$27+1,DF$3&lt;&gt;$N79,DF$1-$L79=0),SUM($O$16:$O78)+COUNTIF($Q79:DE79,"&gt;0")+1,
""))))),"")</f>
        <v/>
      </c>
      <c r="DG79" s="55" t="str">
        <f ca="1">IFERROR(IF($J$1=0,"",
IF(AND($J$1=1,DG$2=0,$M79=0),DG$3*$N79,
IF(AND($J$1=2,DG$2=0,$M79=0,OR($N79+DG$3=$I$27+1,DG$3=$N79)),SUM($O$16:$O78)+COUNTIF($Q79:DF79,"&gt;0")+1,
IF(AND($J$1=3,DG$2=0,$M79=0,$N79+DG$3&lt;&gt;$I$27+1,DG$3&lt;&gt;$N79),SUM($O$16:$O78)+COUNTIF($Q79:DF79,"&gt;0")+1,
IF(AND($J$1=4,DG$2=0,$M79=0,$N79+DG$3&lt;&gt;$I$27+1,DG$3&lt;&gt;$N79,DG$1-$L79=0),SUM($O$16:$O78)+COUNTIF($Q79:DF79,"&gt;0")+1,
""))))),"")</f>
        <v/>
      </c>
      <c r="DH79" s="55" t="str">
        <f ca="1">IFERROR(IF($J$1=0,"",
IF(AND($J$1=1,DH$2=0,$M79=0),DH$3*$N79,
IF(AND($J$1=2,DH$2=0,$M79=0,OR($N79+DH$3=$I$27+1,DH$3=$N79)),SUM($O$16:$O78)+COUNTIF($Q79:DG79,"&gt;0")+1,
IF(AND($J$1=3,DH$2=0,$M79=0,$N79+DH$3&lt;&gt;$I$27+1,DH$3&lt;&gt;$N79),SUM($O$16:$O78)+COUNTIF($Q79:DG79,"&gt;0")+1,
IF(AND($J$1=4,DH$2=0,$M79=0,$N79+DH$3&lt;&gt;$I$27+1,DH$3&lt;&gt;$N79,DH$1-$L79=0),SUM($O$16:$O78)+COUNTIF($Q79:DG79,"&gt;0")+1,
""))))),"")</f>
        <v/>
      </c>
      <c r="DI79" s="55" t="str">
        <f ca="1">IFERROR(IF($J$1=0,"",
IF(AND($J$1=1,DI$2=0,$M79=0),DI$3*$N79,
IF(AND($J$1=2,DI$2=0,$M79=0,OR($N79+DI$3=$I$27+1,DI$3=$N79)),SUM($O$16:$O78)+COUNTIF($Q79:DH79,"&gt;0")+1,
IF(AND($J$1=3,DI$2=0,$M79=0,$N79+DI$3&lt;&gt;$I$27+1,DI$3&lt;&gt;$N79),SUM($O$16:$O78)+COUNTIF($Q79:DH79,"&gt;0")+1,
IF(AND($J$1=4,DI$2=0,$M79=0,$N79+DI$3&lt;&gt;$I$27+1,DI$3&lt;&gt;$N79,DI$1-$L79=0),SUM($O$16:$O78)+COUNTIF($Q79:DH79,"&gt;0")+1,
""))))),"")</f>
        <v/>
      </c>
      <c r="DJ79" s="55" t="str">
        <f ca="1">IFERROR(IF($J$1=0,"",
IF(AND($J$1=1,DJ$2=0,$M79=0),DJ$3*$N79,
IF(AND($J$1=2,DJ$2=0,$M79=0,OR($N79+DJ$3=$I$27+1,DJ$3=$N79)),SUM($O$16:$O78)+COUNTIF($Q79:DI79,"&gt;0")+1,
IF(AND($J$1=3,DJ$2=0,$M79=0,$N79+DJ$3&lt;&gt;$I$27+1,DJ$3&lt;&gt;$N79),SUM($O$16:$O78)+COUNTIF($Q79:DI79,"&gt;0")+1,
IF(AND($J$1=4,DJ$2=0,$M79=0,$N79+DJ$3&lt;&gt;$I$27+1,DJ$3&lt;&gt;$N79,DJ$1-$L79=0),SUM($O$16:$O78)+COUNTIF($Q79:DI79,"&gt;0")+1,
""))))),"")</f>
        <v/>
      </c>
      <c r="DK79" s="55" t="str">
        <f ca="1">IFERROR(IF($J$1=0,"",
IF(AND($J$1=1,DK$2=0,$M79=0),DK$3*$N79,
IF(AND($J$1=2,DK$2=0,$M79=0,OR($N79+DK$3=$I$27+1,DK$3=$N79)),SUM($O$16:$O78)+COUNTIF($Q79:DJ79,"&gt;0")+1,
IF(AND($J$1=3,DK$2=0,$M79=0,$N79+DK$3&lt;&gt;$I$27+1,DK$3&lt;&gt;$N79),SUM($O$16:$O78)+COUNTIF($Q79:DJ79,"&gt;0")+1,
IF(AND($J$1=4,DK$2=0,$M79=0,$N79+DK$3&lt;&gt;$I$27+1,DK$3&lt;&gt;$N79,DK$1-$L79=0),SUM($O$16:$O78)+COUNTIF($Q79:DJ79,"&gt;0")+1,
""))))),"")</f>
        <v/>
      </c>
      <c r="DL79" s="55" t="str">
        <f ca="1">IFERROR(IF($J$1=0,"",
IF(AND($J$1=1,DL$2=0,$M79=0),DL$3*$N79,
IF(AND($J$1=2,DL$2=0,$M79=0,OR($N79+DL$3=$I$27+1,DL$3=$N79)),SUM($O$16:$O78)+COUNTIF($Q79:DK79,"&gt;0")+1,
IF(AND($J$1=3,DL$2=0,$M79=0,$N79+DL$3&lt;&gt;$I$27+1,DL$3&lt;&gt;$N79),SUM($O$16:$O78)+COUNTIF($Q79:DK79,"&gt;0")+1,
IF(AND($J$1=4,DL$2=0,$M79=0,$N79+DL$3&lt;&gt;$I$27+1,DL$3&lt;&gt;$N79,DL$1-$L79=0),SUM($O$16:$O78)+COUNTIF($Q79:DK79,"&gt;0")+1,
""))))),"")</f>
        <v/>
      </c>
      <c r="DM79" s="49" t="str">
        <f ca="1">IFERROR(IF($J$1=0,"",
IF(AND($J$1=1,DM$2=0,$M79=0),DM$3*$N79,
IF(AND($J$1=2,DM$2=0,$M79=0,OR($N79+DM$3=$I$27+1,DM$3=$N79)),SUM($O$16:$O78)+COUNTIF($Q79:DL79,"&gt;0")+1,
IF(AND($J$1=3,DM$2=0,$M79=0,$N79+DM$3&lt;&gt;$I$27+1,DM$3&lt;&gt;$N79),SUM($O$16:$O78)+COUNTIF($Q79:DL79,"&gt;0")+1,
IF(AND($J$1=4,DM$2=0,$M79=0,$N79+DM$3&lt;&gt;$I$27+1,DM$3&lt;&gt;$N79,DM$1-$L79=0),SUM($O$16:$O78)+COUNTIF($Q79:DL79,"&gt;0")+1,
""))))),"")</f>
        <v/>
      </c>
    </row>
    <row r="80" spans="12:117" ht="16.5" customHeight="1" x14ac:dyDescent="0.25">
      <c r="L80" s="2" t="str">
        <f t="shared" si="18"/>
        <v/>
      </c>
      <c r="M80" s="2" t="str">
        <f t="shared" si="16"/>
        <v/>
      </c>
      <c r="N80" s="2" t="str">
        <f t="shared" si="17"/>
        <v/>
      </c>
      <c r="O80" s="2">
        <f t="shared" ca="1" si="19"/>
        <v>0</v>
      </c>
      <c r="P80" s="41" t="str">
        <f t="shared" si="20"/>
        <v/>
      </c>
      <c r="R80" s="55" t="str">
        <f ca="1">IFERROR(IF($J$1=0,"",
IF(AND($J$1=1,R$2=0,$M80=0),R$3*$N80,
IF(AND($J$1=2,R$2=0,$M80=0,OR($N80+R$3=$I$27+1,R$3=$N80)),SUM($O$16:$O79)+COUNTIF($Q80:Q80,"&gt;0")+1,
IF(AND($J$1=3,R$2=0,$M80=0,$N80+R$3&lt;&gt;$I$27+1,R$3&lt;&gt;$N80),SUM($O$16:$O79)+COUNTIF($Q80:Q80,"&gt;0")+1,
IF(AND($J$1=4,R$2=0,$M80=0,$N80+R$3&lt;&gt;$I$27+1,R$3&lt;&gt;$N80,R$1-$L80=0),SUM($O$16:$O79)+COUNTIF($Q80:Q80,"&gt;0")+1,
""))))),"")</f>
        <v/>
      </c>
      <c r="S80" s="55" t="str">
        <f ca="1">IFERROR(IF($J$1=0,"",
IF(AND($J$1=1,S$2=0,$M80=0),S$3*$N80,
IF(AND($J$1=2,S$2=0,$M80=0,OR($N80+S$3=$I$27+1,S$3=$N80)),SUM($O$16:$O79)+COUNTIF($Q80:R80,"&gt;0")+1,
IF(AND($J$1=3,S$2=0,$M80=0,$N80+S$3&lt;&gt;$I$27+1,S$3&lt;&gt;$N80),SUM($O$16:$O79)+COUNTIF($Q80:R80,"&gt;0")+1,
IF(AND($J$1=4,S$2=0,$M80=0,$N80+S$3&lt;&gt;$I$27+1,S$3&lt;&gt;$N80,S$1-$L80=0),SUM($O$16:$O79)+COUNTIF($Q80:R80,"&gt;0")+1,
""))))),"")</f>
        <v/>
      </c>
      <c r="T80" s="55" t="str">
        <f ca="1">IFERROR(IF($J$1=0,"",
IF(AND($J$1=1,T$2=0,$M80=0),T$3*$N80,
IF(AND($J$1=2,T$2=0,$M80=0,OR($N80+T$3=$I$27+1,T$3=$N80)),SUM($O$16:$O79)+COUNTIF($Q80:S80,"&gt;0")+1,
IF(AND($J$1=3,T$2=0,$M80=0,$N80+T$3&lt;&gt;$I$27+1,T$3&lt;&gt;$N80),SUM($O$16:$O79)+COUNTIF($Q80:S80,"&gt;0")+1,
IF(AND($J$1=4,T$2=0,$M80=0,$N80+T$3&lt;&gt;$I$27+1,T$3&lt;&gt;$N80,T$1-$L80=0),SUM($O$16:$O79)+COUNTIF($Q80:S80,"&gt;0")+1,
""))))),"")</f>
        <v/>
      </c>
      <c r="U80" s="55" t="str">
        <f ca="1">IFERROR(IF($J$1=0,"",
IF(AND($J$1=1,U$2=0,$M80=0),U$3*$N80,
IF(AND($J$1=2,U$2=0,$M80=0,OR($N80+U$3=$I$27+1,U$3=$N80)),SUM($O$16:$O79)+COUNTIF($Q80:T80,"&gt;0")+1,
IF(AND($J$1=3,U$2=0,$M80=0,$N80+U$3&lt;&gt;$I$27+1,U$3&lt;&gt;$N80),SUM($O$16:$O79)+COUNTIF($Q80:T80,"&gt;0")+1,
IF(AND($J$1=4,U$2=0,$M80=0,$N80+U$3&lt;&gt;$I$27+1,U$3&lt;&gt;$N80,U$1-$L80=0),SUM($O$16:$O79)+COUNTIF($Q80:T80,"&gt;0")+1,
""))))),"")</f>
        <v/>
      </c>
      <c r="V80" s="55" t="str">
        <f ca="1">IFERROR(IF($J$1=0,"",
IF(AND($J$1=1,V$2=0,$M80=0),V$3*$N80,
IF(AND($J$1=2,V$2=0,$M80=0,OR($N80+V$3=$I$27+1,V$3=$N80)),SUM($O$16:$O79)+COUNTIF($Q80:U80,"&gt;0")+1,
IF(AND($J$1=3,V$2=0,$M80=0,$N80+V$3&lt;&gt;$I$27+1,V$3&lt;&gt;$N80),SUM($O$16:$O79)+COUNTIF($Q80:U80,"&gt;0")+1,
IF(AND($J$1=4,V$2=0,$M80=0,$N80+V$3&lt;&gt;$I$27+1,V$3&lt;&gt;$N80,V$1-$L80=0),SUM($O$16:$O79)+COUNTIF($Q80:U80,"&gt;0")+1,
""))))),"")</f>
        <v/>
      </c>
      <c r="W80" s="55" t="str">
        <f ca="1">IFERROR(IF($J$1=0,"",
IF(AND($J$1=1,W$2=0,$M80=0),W$3*$N80,
IF(AND($J$1=2,W$2=0,$M80=0,OR($N80+W$3=$I$27+1,W$3=$N80)),SUM($O$16:$O79)+COUNTIF($Q80:V80,"&gt;0")+1,
IF(AND($J$1=3,W$2=0,$M80=0,$N80+W$3&lt;&gt;$I$27+1,W$3&lt;&gt;$N80),SUM($O$16:$O79)+COUNTIF($Q80:V80,"&gt;0")+1,
IF(AND($J$1=4,W$2=0,$M80=0,$N80+W$3&lt;&gt;$I$27+1,W$3&lt;&gt;$N80,W$1-$L80=0),SUM($O$16:$O79)+COUNTIF($Q80:V80,"&gt;0")+1,
""))))),"")</f>
        <v/>
      </c>
      <c r="X80" s="55" t="str">
        <f ca="1">IFERROR(IF($J$1=0,"",
IF(AND($J$1=1,X$2=0,$M80=0),X$3*$N80,
IF(AND($J$1=2,X$2=0,$M80=0,OR($N80+X$3=$I$27+1,X$3=$N80)),SUM($O$16:$O79)+COUNTIF($Q80:W80,"&gt;0")+1,
IF(AND($J$1=3,X$2=0,$M80=0,$N80+X$3&lt;&gt;$I$27+1,X$3&lt;&gt;$N80),SUM($O$16:$O79)+COUNTIF($Q80:W80,"&gt;0")+1,
IF(AND($J$1=4,X$2=0,$M80=0,$N80+X$3&lt;&gt;$I$27+1,X$3&lt;&gt;$N80,X$1-$L80=0),SUM($O$16:$O79)+COUNTIF($Q80:W80,"&gt;0")+1,
""))))),"")</f>
        <v/>
      </c>
      <c r="Y80" s="55" t="str">
        <f ca="1">IFERROR(IF($J$1=0,"",
IF(AND($J$1=1,Y$2=0,$M80=0),Y$3*$N80,
IF(AND($J$1=2,Y$2=0,$M80=0,OR($N80+Y$3=$I$27+1,Y$3=$N80)),SUM($O$16:$O79)+COUNTIF($Q80:X80,"&gt;0")+1,
IF(AND($J$1=3,Y$2=0,$M80=0,$N80+Y$3&lt;&gt;$I$27+1,Y$3&lt;&gt;$N80),SUM($O$16:$O79)+COUNTIF($Q80:X80,"&gt;0")+1,
IF(AND($J$1=4,Y$2=0,$M80=0,$N80+Y$3&lt;&gt;$I$27+1,Y$3&lt;&gt;$N80,Y$1-$L80=0),SUM($O$16:$O79)+COUNTIF($Q80:X80,"&gt;0")+1,
""))))),"")</f>
        <v/>
      </c>
      <c r="Z80" s="55" t="str">
        <f ca="1">IFERROR(IF($J$1=0,"",
IF(AND($J$1=1,Z$2=0,$M80=0),Z$3*$N80,
IF(AND($J$1=2,Z$2=0,$M80=0,OR($N80+Z$3=$I$27+1,Z$3=$N80)),SUM($O$16:$O79)+COUNTIF($Q80:Y80,"&gt;0")+1,
IF(AND($J$1=3,Z$2=0,$M80=0,$N80+Z$3&lt;&gt;$I$27+1,Z$3&lt;&gt;$N80),SUM($O$16:$O79)+COUNTIF($Q80:Y80,"&gt;0")+1,
IF(AND($J$1=4,Z$2=0,$M80=0,$N80+Z$3&lt;&gt;$I$27+1,Z$3&lt;&gt;$N80,Z$1-$L80=0),SUM($O$16:$O79)+COUNTIF($Q80:Y80,"&gt;0")+1,
""))))),"")</f>
        <v/>
      </c>
      <c r="AA80" s="55" t="str">
        <f ca="1">IFERROR(IF($J$1=0,"",
IF(AND($J$1=1,AA$2=0,$M80=0),AA$3*$N80,
IF(AND($J$1=2,AA$2=0,$M80=0,OR($N80+AA$3=$I$27+1,AA$3=$N80)),SUM($O$16:$O79)+COUNTIF($Q80:Z80,"&gt;0")+1,
IF(AND($J$1=3,AA$2=0,$M80=0,$N80+AA$3&lt;&gt;$I$27+1,AA$3&lt;&gt;$N80),SUM($O$16:$O79)+COUNTIF($Q80:Z80,"&gt;0")+1,
IF(AND($J$1=4,AA$2=0,$M80=0,$N80+AA$3&lt;&gt;$I$27+1,AA$3&lt;&gt;$N80,AA$1-$L80=0),SUM($O$16:$O79)+COUNTIF($Q80:Z80,"&gt;0")+1,
""))))),"")</f>
        <v/>
      </c>
      <c r="AB80" s="55" t="str">
        <f ca="1">IFERROR(IF($J$1=0,"",
IF(AND($J$1=1,AB$2=0,$M80=0),AB$3*$N80,
IF(AND($J$1=2,AB$2=0,$M80=0,OR($N80+AB$3=$I$27+1,AB$3=$N80)),SUM($O$16:$O79)+COUNTIF($Q80:AA80,"&gt;0")+1,
IF(AND($J$1=3,AB$2=0,$M80=0,$N80+AB$3&lt;&gt;$I$27+1,AB$3&lt;&gt;$N80),SUM($O$16:$O79)+COUNTIF($Q80:AA80,"&gt;0")+1,
IF(AND($J$1=4,AB$2=0,$M80=0,$N80+AB$3&lt;&gt;$I$27+1,AB$3&lt;&gt;$N80,AB$1-$L80=0),SUM($O$16:$O79)+COUNTIF($Q80:AA80,"&gt;0")+1,
""))))),"")</f>
        <v/>
      </c>
      <c r="AC80" s="55" t="str">
        <f ca="1">IFERROR(IF($J$1=0,"",
IF(AND($J$1=1,AC$2=0,$M80=0),AC$3*$N80,
IF(AND($J$1=2,AC$2=0,$M80=0,OR($N80+AC$3=$I$27+1,AC$3=$N80)),SUM($O$16:$O79)+COUNTIF($Q80:AB80,"&gt;0")+1,
IF(AND($J$1=3,AC$2=0,$M80=0,$N80+AC$3&lt;&gt;$I$27+1,AC$3&lt;&gt;$N80),SUM($O$16:$O79)+COUNTIF($Q80:AB80,"&gt;0")+1,
IF(AND($J$1=4,AC$2=0,$M80=0,$N80+AC$3&lt;&gt;$I$27+1,AC$3&lt;&gt;$N80,AC$1-$L80=0),SUM($O$16:$O79)+COUNTIF($Q80:AB80,"&gt;0")+1,
""))))),"")</f>
        <v/>
      </c>
      <c r="AD80" s="55" t="str">
        <f ca="1">IFERROR(IF($J$1=0,"",
IF(AND($J$1=1,AD$2=0,$M80=0),AD$3*$N80,
IF(AND($J$1=2,AD$2=0,$M80=0,OR($N80+AD$3=$I$27+1,AD$3=$N80)),SUM($O$16:$O79)+COUNTIF($Q80:AC80,"&gt;0")+1,
IF(AND($J$1=3,AD$2=0,$M80=0,$N80+AD$3&lt;&gt;$I$27+1,AD$3&lt;&gt;$N80),SUM($O$16:$O79)+COUNTIF($Q80:AC80,"&gt;0")+1,
IF(AND($J$1=4,AD$2=0,$M80=0,$N80+AD$3&lt;&gt;$I$27+1,AD$3&lt;&gt;$N80,AD$1-$L80=0),SUM($O$16:$O79)+COUNTIF($Q80:AC80,"&gt;0")+1,
""))))),"")</f>
        <v/>
      </c>
      <c r="AE80" s="55" t="str">
        <f ca="1">IFERROR(IF($J$1=0,"",
IF(AND($J$1=1,AE$2=0,$M80=0),AE$3*$N80,
IF(AND($J$1=2,AE$2=0,$M80=0,OR($N80+AE$3=$I$27+1,AE$3=$N80)),SUM($O$16:$O79)+COUNTIF($Q80:AD80,"&gt;0")+1,
IF(AND($J$1=3,AE$2=0,$M80=0,$N80+AE$3&lt;&gt;$I$27+1,AE$3&lt;&gt;$N80),SUM($O$16:$O79)+COUNTIF($Q80:AD80,"&gt;0")+1,
IF(AND($J$1=4,AE$2=0,$M80=0,$N80+AE$3&lt;&gt;$I$27+1,AE$3&lt;&gt;$N80,AE$1-$L80=0),SUM($O$16:$O79)+COUNTIF($Q80:AD80,"&gt;0")+1,
""))))),"")</f>
        <v/>
      </c>
      <c r="AF80" s="55" t="str">
        <f ca="1">IFERROR(IF($J$1=0,"",
IF(AND($J$1=1,AF$2=0,$M80=0),AF$3*$N80,
IF(AND($J$1=2,AF$2=0,$M80=0,OR($N80+AF$3=$I$27+1,AF$3=$N80)),SUM($O$16:$O79)+COUNTIF($Q80:AE80,"&gt;0")+1,
IF(AND($J$1=3,AF$2=0,$M80=0,$N80+AF$3&lt;&gt;$I$27+1,AF$3&lt;&gt;$N80),SUM($O$16:$O79)+COUNTIF($Q80:AE80,"&gt;0")+1,
IF(AND($J$1=4,AF$2=0,$M80=0,$N80+AF$3&lt;&gt;$I$27+1,AF$3&lt;&gt;$N80,AF$1-$L80=0),SUM($O$16:$O79)+COUNTIF($Q80:AE80,"&gt;0")+1,
""))))),"")</f>
        <v/>
      </c>
      <c r="AG80" s="55" t="str">
        <f ca="1">IFERROR(IF($J$1=0,"",
IF(AND($J$1=1,AG$2=0,$M80=0),AG$3*$N80,
IF(AND($J$1=2,AG$2=0,$M80=0,OR($N80+AG$3=$I$27+1,AG$3=$N80)),SUM($O$16:$O79)+COUNTIF($Q80:AF80,"&gt;0")+1,
IF(AND($J$1=3,AG$2=0,$M80=0,$N80+AG$3&lt;&gt;$I$27+1,AG$3&lt;&gt;$N80),SUM($O$16:$O79)+COUNTIF($Q80:AF80,"&gt;0")+1,
IF(AND($J$1=4,AG$2=0,$M80=0,$N80+AG$3&lt;&gt;$I$27+1,AG$3&lt;&gt;$N80,AG$1-$L80=0),SUM($O$16:$O79)+COUNTIF($Q80:AF80,"&gt;0")+1,
""))))),"")</f>
        <v/>
      </c>
      <c r="AH80" s="55" t="str">
        <f ca="1">IFERROR(IF($J$1=0,"",
IF(AND($J$1=1,AH$2=0,$M80=0),AH$3*$N80,
IF(AND($J$1=2,AH$2=0,$M80=0,OR($N80+AH$3=$I$27+1,AH$3=$N80)),SUM($O$16:$O79)+COUNTIF($Q80:AG80,"&gt;0")+1,
IF(AND($J$1=3,AH$2=0,$M80=0,$N80+AH$3&lt;&gt;$I$27+1,AH$3&lt;&gt;$N80),SUM($O$16:$O79)+COUNTIF($Q80:AG80,"&gt;0")+1,
IF(AND($J$1=4,AH$2=0,$M80=0,$N80+AH$3&lt;&gt;$I$27+1,AH$3&lt;&gt;$N80,AH$1-$L80=0),SUM($O$16:$O79)+COUNTIF($Q80:AG80,"&gt;0")+1,
""))))),"")</f>
        <v/>
      </c>
      <c r="AI80" s="55" t="str">
        <f ca="1">IFERROR(IF($J$1=0,"",
IF(AND($J$1=1,AI$2=0,$M80=0),AI$3*$N80,
IF(AND($J$1=2,AI$2=0,$M80=0,OR($N80+AI$3=$I$27+1,AI$3=$N80)),SUM($O$16:$O79)+COUNTIF($Q80:AH80,"&gt;0")+1,
IF(AND($J$1=3,AI$2=0,$M80=0,$N80+AI$3&lt;&gt;$I$27+1,AI$3&lt;&gt;$N80),SUM($O$16:$O79)+COUNTIF($Q80:AH80,"&gt;0")+1,
IF(AND($J$1=4,AI$2=0,$M80=0,$N80+AI$3&lt;&gt;$I$27+1,AI$3&lt;&gt;$N80,AI$1-$L80=0),SUM($O$16:$O79)+COUNTIF($Q80:AH80,"&gt;0")+1,
""))))),"")</f>
        <v/>
      </c>
      <c r="AJ80" s="55" t="str">
        <f ca="1">IFERROR(IF($J$1=0,"",
IF(AND($J$1=1,AJ$2=0,$M80=0),AJ$3*$N80,
IF(AND($J$1=2,AJ$2=0,$M80=0,OR($N80+AJ$3=$I$27+1,AJ$3=$N80)),SUM($O$16:$O79)+COUNTIF($Q80:AI80,"&gt;0")+1,
IF(AND($J$1=3,AJ$2=0,$M80=0,$N80+AJ$3&lt;&gt;$I$27+1,AJ$3&lt;&gt;$N80),SUM($O$16:$O79)+COUNTIF($Q80:AI80,"&gt;0")+1,
IF(AND($J$1=4,AJ$2=0,$M80=0,$N80+AJ$3&lt;&gt;$I$27+1,AJ$3&lt;&gt;$N80,AJ$1-$L80=0),SUM($O$16:$O79)+COUNTIF($Q80:AI80,"&gt;0")+1,
""))))),"")</f>
        <v/>
      </c>
      <c r="AK80" s="55" t="str">
        <f ca="1">IFERROR(IF($J$1=0,"",
IF(AND($J$1=1,AK$2=0,$M80=0),AK$3*$N80,
IF(AND($J$1=2,AK$2=0,$M80=0,OR($N80+AK$3=$I$27+1,AK$3=$N80)),SUM($O$16:$O79)+COUNTIF($Q80:AJ80,"&gt;0")+1,
IF(AND($J$1=3,AK$2=0,$M80=0,$N80+AK$3&lt;&gt;$I$27+1,AK$3&lt;&gt;$N80),SUM($O$16:$O79)+COUNTIF($Q80:AJ80,"&gt;0")+1,
IF(AND($J$1=4,AK$2=0,$M80=0,$N80+AK$3&lt;&gt;$I$27+1,AK$3&lt;&gt;$N80,AK$1-$L80=0),SUM($O$16:$O79)+COUNTIF($Q80:AJ80,"&gt;0")+1,
""))))),"")</f>
        <v/>
      </c>
      <c r="AL80" s="55" t="str">
        <f ca="1">IFERROR(IF($J$1=0,"",
IF(AND($J$1=1,AL$2=0,$M80=0),AL$3*$N80,
IF(AND($J$1=2,AL$2=0,$M80=0,OR($N80+AL$3=$I$27+1,AL$3=$N80)),SUM($O$16:$O79)+COUNTIF($Q80:AK80,"&gt;0")+1,
IF(AND($J$1=3,AL$2=0,$M80=0,$N80+AL$3&lt;&gt;$I$27+1,AL$3&lt;&gt;$N80),SUM($O$16:$O79)+COUNTIF($Q80:AK80,"&gt;0")+1,
IF(AND($J$1=4,AL$2=0,$M80=0,$N80+AL$3&lt;&gt;$I$27+1,AL$3&lt;&gt;$N80,AL$1-$L80=0),SUM($O$16:$O79)+COUNTIF($Q80:AK80,"&gt;0")+1,
""))))),"")</f>
        <v/>
      </c>
      <c r="AM80" s="55" t="str">
        <f ca="1">IFERROR(IF($J$1=0,"",
IF(AND($J$1=1,AM$2=0,$M80=0),AM$3*$N80,
IF(AND($J$1=2,AM$2=0,$M80=0,OR($N80+AM$3=$I$27+1,AM$3=$N80)),SUM($O$16:$O79)+COUNTIF($Q80:AL80,"&gt;0")+1,
IF(AND($J$1=3,AM$2=0,$M80=0,$N80+AM$3&lt;&gt;$I$27+1,AM$3&lt;&gt;$N80),SUM($O$16:$O79)+COUNTIF($Q80:AL80,"&gt;0")+1,
IF(AND($J$1=4,AM$2=0,$M80=0,$N80+AM$3&lt;&gt;$I$27+1,AM$3&lt;&gt;$N80,AM$1-$L80=0),SUM($O$16:$O79)+COUNTIF($Q80:AL80,"&gt;0")+1,
""))))),"")</f>
        <v/>
      </c>
      <c r="AN80" s="55" t="str">
        <f ca="1">IFERROR(IF($J$1=0,"",
IF(AND($J$1=1,AN$2=0,$M80=0),AN$3*$N80,
IF(AND($J$1=2,AN$2=0,$M80=0,OR($N80+AN$3=$I$27+1,AN$3=$N80)),SUM($O$16:$O79)+COUNTIF($Q80:AM80,"&gt;0")+1,
IF(AND($J$1=3,AN$2=0,$M80=0,$N80+AN$3&lt;&gt;$I$27+1,AN$3&lt;&gt;$N80),SUM($O$16:$O79)+COUNTIF($Q80:AM80,"&gt;0")+1,
IF(AND($J$1=4,AN$2=0,$M80=0,$N80+AN$3&lt;&gt;$I$27+1,AN$3&lt;&gt;$N80,AN$1-$L80=0),SUM($O$16:$O79)+COUNTIF($Q80:AM80,"&gt;0")+1,
""))))),"")</f>
        <v/>
      </c>
      <c r="AO80" s="55" t="str">
        <f ca="1">IFERROR(IF($J$1=0,"",
IF(AND($J$1=1,AO$2=0,$M80=0),AO$3*$N80,
IF(AND($J$1=2,AO$2=0,$M80=0,OR($N80+AO$3=$I$27+1,AO$3=$N80)),SUM($O$16:$O79)+COUNTIF($Q80:AN80,"&gt;0")+1,
IF(AND($J$1=3,AO$2=0,$M80=0,$N80+AO$3&lt;&gt;$I$27+1,AO$3&lt;&gt;$N80),SUM($O$16:$O79)+COUNTIF($Q80:AN80,"&gt;0")+1,
IF(AND($J$1=4,AO$2=0,$M80=0,$N80+AO$3&lt;&gt;$I$27+1,AO$3&lt;&gt;$N80,AO$1-$L80=0),SUM($O$16:$O79)+COUNTIF($Q80:AN80,"&gt;0")+1,
""))))),"")</f>
        <v/>
      </c>
      <c r="AP80" s="55" t="str">
        <f ca="1">IFERROR(IF($J$1=0,"",
IF(AND($J$1=1,AP$2=0,$M80=0),AP$3*$N80,
IF(AND($J$1=2,AP$2=0,$M80=0,OR($N80+AP$3=$I$27+1,AP$3=$N80)),SUM($O$16:$O79)+COUNTIF($Q80:AO80,"&gt;0")+1,
IF(AND($J$1=3,AP$2=0,$M80=0,$N80+AP$3&lt;&gt;$I$27+1,AP$3&lt;&gt;$N80),SUM($O$16:$O79)+COUNTIF($Q80:AO80,"&gt;0")+1,
IF(AND($J$1=4,AP$2=0,$M80=0,$N80+AP$3&lt;&gt;$I$27+1,AP$3&lt;&gt;$N80,AP$1-$L80=0),SUM($O$16:$O79)+COUNTIF($Q80:AO80,"&gt;0")+1,
""))))),"")</f>
        <v/>
      </c>
      <c r="AQ80" s="55" t="str">
        <f ca="1">IFERROR(IF($J$1=0,"",
IF(AND($J$1=1,AQ$2=0,$M80=0),AQ$3*$N80,
IF(AND($J$1=2,AQ$2=0,$M80=0,OR($N80+AQ$3=$I$27+1,AQ$3=$N80)),SUM($O$16:$O79)+COUNTIF($Q80:AP80,"&gt;0")+1,
IF(AND($J$1=3,AQ$2=0,$M80=0,$N80+AQ$3&lt;&gt;$I$27+1,AQ$3&lt;&gt;$N80),SUM($O$16:$O79)+COUNTIF($Q80:AP80,"&gt;0")+1,
IF(AND($J$1=4,AQ$2=0,$M80=0,$N80+AQ$3&lt;&gt;$I$27+1,AQ$3&lt;&gt;$N80,AQ$1-$L80=0),SUM($O$16:$O79)+COUNTIF($Q80:AP80,"&gt;0")+1,
""))))),"")</f>
        <v/>
      </c>
      <c r="AR80" s="55" t="str">
        <f ca="1">IFERROR(IF($J$1=0,"",
IF(AND($J$1=1,AR$2=0,$M80=0),AR$3*$N80,
IF(AND($J$1=2,AR$2=0,$M80=0,OR($N80+AR$3=$I$27+1,AR$3=$N80)),SUM($O$16:$O79)+COUNTIF($Q80:AQ80,"&gt;0")+1,
IF(AND($J$1=3,AR$2=0,$M80=0,$N80+AR$3&lt;&gt;$I$27+1,AR$3&lt;&gt;$N80),SUM($O$16:$O79)+COUNTIF($Q80:AQ80,"&gt;0")+1,
IF(AND($J$1=4,AR$2=0,$M80=0,$N80+AR$3&lt;&gt;$I$27+1,AR$3&lt;&gt;$N80,AR$1-$L80=0),SUM($O$16:$O79)+COUNTIF($Q80:AQ80,"&gt;0")+1,
""))))),"")</f>
        <v/>
      </c>
      <c r="AS80" s="55" t="str">
        <f ca="1">IFERROR(IF($J$1=0,"",
IF(AND($J$1=1,AS$2=0,$M80=0),AS$3*$N80,
IF(AND($J$1=2,AS$2=0,$M80=0,OR($N80+AS$3=$I$27+1,AS$3=$N80)),SUM($O$16:$O79)+COUNTIF($Q80:AR80,"&gt;0")+1,
IF(AND($J$1=3,AS$2=0,$M80=0,$N80+AS$3&lt;&gt;$I$27+1,AS$3&lt;&gt;$N80),SUM($O$16:$O79)+COUNTIF($Q80:AR80,"&gt;0")+1,
IF(AND($J$1=4,AS$2=0,$M80=0,$N80+AS$3&lt;&gt;$I$27+1,AS$3&lt;&gt;$N80,AS$1-$L80=0),SUM($O$16:$O79)+COUNTIF($Q80:AR80,"&gt;0")+1,
""))))),"")</f>
        <v/>
      </c>
      <c r="AT80" s="55" t="str">
        <f ca="1">IFERROR(IF($J$1=0,"",
IF(AND($J$1=1,AT$2=0,$M80=0),AT$3*$N80,
IF(AND($J$1=2,AT$2=0,$M80=0,OR($N80+AT$3=$I$27+1,AT$3=$N80)),SUM($O$16:$O79)+COUNTIF($Q80:AS80,"&gt;0")+1,
IF(AND($J$1=3,AT$2=0,$M80=0,$N80+AT$3&lt;&gt;$I$27+1,AT$3&lt;&gt;$N80),SUM($O$16:$O79)+COUNTIF($Q80:AS80,"&gt;0")+1,
IF(AND($J$1=4,AT$2=0,$M80=0,$N80+AT$3&lt;&gt;$I$27+1,AT$3&lt;&gt;$N80,AT$1-$L80=0),SUM($O$16:$O79)+COUNTIF($Q80:AS80,"&gt;0")+1,
""))))),"")</f>
        <v/>
      </c>
      <c r="AU80" s="55" t="str">
        <f ca="1">IFERROR(IF($J$1=0,"",
IF(AND($J$1=1,AU$2=0,$M80=0),AU$3*$N80,
IF(AND($J$1=2,AU$2=0,$M80=0,OR($N80+AU$3=$I$27+1,AU$3=$N80)),SUM($O$16:$O79)+COUNTIF($Q80:AT80,"&gt;0")+1,
IF(AND($J$1=3,AU$2=0,$M80=0,$N80+AU$3&lt;&gt;$I$27+1,AU$3&lt;&gt;$N80),SUM($O$16:$O79)+COUNTIF($Q80:AT80,"&gt;0")+1,
IF(AND($J$1=4,AU$2=0,$M80=0,$N80+AU$3&lt;&gt;$I$27+1,AU$3&lt;&gt;$N80,AU$1-$L80=0),SUM($O$16:$O79)+COUNTIF($Q80:AT80,"&gt;0")+1,
""))))),"")</f>
        <v/>
      </c>
      <c r="AV80" s="55" t="str">
        <f ca="1">IFERROR(IF($J$1=0,"",
IF(AND($J$1=1,AV$2=0,$M80=0),AV$3*$N80,
IF(AND($J$1=2,AV$2=0,$M80=0,OR($N80+AV$3=$I$27+1,AV$3=$N80)),SUM($O$16:$O79)+COUNTIF($Q80:AU80,"&gt;0")+1,
IF(AND($J$1=3,AV$2=0,$M80=0,$N80+AV$3&lt;&gt;$I$27+1,AV$3&lt;&gt;$N80),SUM($O$16:$O79)+COUNTIF($Q80:AU80,"&gt;0")+1,
IF(AND($J$1=4,AV$2=0,$M80=0,$N80+AV$3&lt;&gt;$I$27+1,AV$3&lt;&gt;$N80,AV$1-$L80=0),SUM($O$16:$O79)+COUNTIF($Q80:AU80,"&gt;0")+1,
""))))),"")</f>
        <v/>
      </c>
      <c r="AW80" s="55" t="str">
        <f ca="1">IFERROR(IF($J$1=0,"",
IF(AND($J$1=1,AW$2=0,$M80=0),AW$3*$N80,
IF(AND($J$1=2,AW$2=0,$M80=0,OR($N80+AW$3=$I$27+1,AW$3=$N80)),SUM($O$16:$O79)+COUNTIF($Q80:AV80,"&gt;0")+1,
IF(AND($J$1=3,AW$2=0,$M80=0,$N80+AW$3&lt;&gt;$I$27+1,AW$3&lt;&gt;$N80),SUM($O$16:$O79)+COUNTIF($Q80:AV80,"&gt;0")+1,
IF(AND($J$1=4,AW$2=0,$M80=0,$N80+AW$3&lt;&gt;$I$27+1,AW$3&lt;&gt;$N80,AW$1-$L80=0),SUM($O$16:$O79)+COUNTIF($Q80:AV80,"&gt;0")+1,
""))))),"")</f>
        <v/>
      </c>
      <c r="AX80" s="55" t="str">
        <f ca="1">IFERROR(IF($J$1=0,"",
IF(AND($J$1=1,AX$2=0,$M80=0),AX$3*$N80,
IF(AND($J$1=2,AX$2=0,$M80=0,OR($N80+AX$3=$I$27+1,AX$3=$N80)),SUM($O$16:$O79)+COUNTIF($Q80:AW80,"&gt;0")+1,
IF(AND($J$1=3,AX$2=0,$M80=0,$N80+AX$3&lt;&gt;$I$27+1,AX$3&lt;&gt;$N80),SUM($O$16:$O79)+COUNTIF($Q80:AW80,"&gt;0")+1,
IF(AND($J$1=4,AX$2=0,$M80=0,$N80+AX$3&lt;&gt;$I$27+1,AX$3&lt;&gt;$N80,AX$1-$L80=0),SUM($O$16:$O79)+COUNTIF($Q80:AW80,"&gt;0")+1,
""))))),"")</f>
        <v/>
      </c>
      <c r="AY80" s="55" t="str">
        <f ca="1">IFERROR(IF($J$1=0,"",
IF(AND($J$1=1,AY$2=0,$M80=0),AY$3*$N80,
IF(AND($J$1=2,AY$2=0,$M80=0,OR($N80+AY$3=$I$27+1,AY$3=$N80)),SUM($O$16:$O79)+COUNTIF($Q80:AX80,"&gt;0")+1,
IF(AND($J$1=3,AY$2=0,$M80=0,$N80+AY$3&lt;&gt;$I$27+1,AY$3&lt;&gt;$N80),SUM($O$16:$O79)+COUNTIF($Q80:AX80,"&gt;0")+1,
IF(AND($J$1=4,AY$2=0,$M80=0,$N80+AY$3&lt;&gt;$I$27+1,AY$3&lt;&gt;$N80,AY$1-$L80=0),SUM($O$16:$O79)+COUNTIF($Q80:AX80,"&gt;0")+1,
""))))),"")</f>
        <v/>
      </c>
      <c r="AZ80" s="55" t="str">
        <f ca="1">IFERROR(IF($J$1=0,"",
IF(AND($J$1=1,AZ$2=0,$M80=0),AZ$3*$N80,
IF(AND($J$1=2,AZ$2=0,$M80=0,OR($N80+AZ$3=$I$27+1,AZ$3=$N80)),SUM($O$16:$O79)+COUNTIF($Q80:AY80,"&gt;0")+1,
IF(AND($J$1=3,AZ$2=0,$M80=0,$N80+AZ$3&lt;&gt;$I$27+1,AZ$3&lt;&gt;$N80),SUM($O$16:$O79)+COUNTIF($Q80:AY80,"&gt;0")+1,
IF(AND($J$1=4,AZ$2=0,$M80=0,$N80+AZ$3&lt;&gt;$I$27+1,AZ$3&lt;&gt;$N80,AZ$1-$L80=0),SUM($O$16:$O79)+COUNTIF($Q80:AY80,"&gt;0")+1,
""))))),"")</f>
        <v/>
      </c>
      <c r="BA80" s="55" t="str">
        <f ca="1">IFERROR(IF($J$1=0,"",
IF(AND($J$1=1,BA$2=0,$M80=0),BA$3*$N80,
IF(AND($J$1=2,BA$2=0,$M80=0,OR($N80+BA$3=$I$27+1,BA$3=$N80)),SUM($O$16:$O79)+COUNTIF($Q80:AZ80,"&gt;0")+1,
IF(AND($J$1=3,BA$2=0,$M80=0,$N80+BA$3&lt;&gt;$I$27+1,BA$3&lt;&gt;$N80),SUM($O$16:$O79)+COUNTIF($Q80:AZ80,"&gt;0")+1,
IF(AND($J$1=4,BA$2=0,$M80=0,$N80+BA$3&lt;&gt;$I$27+1,BA$3&lt;&gt;$N80,BA$1-$L80=0),SUM($O$16:$O79)+COUNTIF($Q80:AZ80,"&gt;0")+1,
""))))),"")</f>
        <v/>
      </c>
      <c r="BB80" s="55" t="str">
        <f ca="1">IFERROR(IF($J$1=0,"",
IF(AND($J$1=1,BB$2=0,$M80=0),BB$3*$N80,
IF(AND($J$1=2,BB$2=0,$M80=0,OR($N80+BB$3=$I$27+1,BB$3=$N80)),SUM($O$16:$O79)+COUNTIF($Q80:BA80,"&gt;0")+1,
IF(AND($J$1=3,BB$2=0,$M80=0,$N80+BB$3&lt;&gt;$I$27+1,BB$3&lt;&gt;$N80),SUM($O$16:$O79)+COUNTIF($Q80:BA80,"&gt;0")+1,
IF(AND($J$1=4,BB$2=0,$M80=0,$N80+BB$3&lt;&gt;$I$27+1,BB$3&lt;&gt;$N80,BB$1-$L80=0),SUM($O$16:$O79)+COUNTIF($Q80:BA80,"&gt;0")+1,
""))))),"")</f>
        <v/>
      </c>
      <c r="BC80" s="55" t="str">
        <f ca="1">IFERROR(IF($J$1=0,"",
IF(AND($J$1=1,BC$2=0,$M80=0),BC$3*$N80,
IF(AND($J$1=2,BC$2=0,$M80=0,OR($N80+BC$3=$I$27+1,BC$3=$N80)),SUM($O$16:$O79)+COUNTIF($Q80:BB80,"&gt;0")+1,
IF(AND($J$1=3,BC$2=0,$M80=0,$N80+BC$3&lt;&gt;$I$27+1,BC$3&lt;&gt;$N80),SUM($O$16:$O79)+COUNTIF($Q80:BB80,"&gt;0")+1,
IF(AND($J$1=4,BC$2=0,$M80=0,$N80+BC$3&lt;&gt;$I$27+1,BC$3&lt;&gt;$N80,BC$1-$L80=0),SUM($O$16:$O79)+COUNTIF($Q80:BB80,"&gt;0")+1,
""))))),"")</f>
        <v/>
      </c>
      <c r="BD80" s="55" t="str">
        <f ca="1">IFERROR(IF($J$1=0,"",
IF(AND($J$1=1,BD$2=0,$M80=0),BD$3*$N80,
IF(AND($J$1=2,BD$2=0,$M80=0,OR($N80+BD$3=$I$27+1,BD$3=$N80)),SUM($O$16:$O79)+COUNTIF($Q80:BC80,"&gt;0")+1,
IF(AND($J$1=3,BD$2=0,$M80=0,$N80+BD$3&lt;&gt;$I$27+1,BD$3&lt;&gt;$N80),SUM($O$16:$O79)+COUNTIF($Q80:BC80,"&gt;0")+1,
IF(AND($J$1=4,BD$2=0,$M80=0,$N80+BD$3&lt;&gt;$I$27+1,BD$3&lt;&gt;$N80,BD$1-$L80=0),SUM($O$16:$O79)+COUNTIF($Q80:BC80,"&gt;0")+1,
""))))),"")</f>
        <v/>
      </c>
      <c r="BE80" s="55" t="str">
        <f ca="1">IFERROR(IF($J$1=0,"",
IF(AND($J$1=1,BE$2=0,$M80=0),BE$3*$N80,
IF(AND($J$1=2,BE$2=0,$M80=0,OR($N80+BE$3=$I$27+1,BE$3=$N80)),SUM($O$16:$O79)+COUNTIF($Q80:BD80,"&gt;0")+1,
IF(AND($J$1=3,BE$2=0,$M80=0,$N80+BE$3&lt;&gt;$I$27+1,BE$3&lt;&gt;$N80),SUM($O$16:$O79)+COUNTIF($Q80:BD80,"&gt;0")+1,
IF(AND($J$1=4,BE$2=0,$M80=0,$N80+BE$3&lt;&gt;$I$27+1,BE$3&lt;&gt;$N80,BE$1-$L80=0),SUM($O$16:$O79)+COUNTIF($Q80:BD80,"&gt;0")+1,
""))))),"")</f>
        <v/>
      </c>
      <c r="BF80" s="55" t="str">
        <f ca="1">IFERROR(IF($J$1=0,"",
IF(AND($J$1=1,BF$2=0,$M80=0),BF$3*$N80,
IF(AND($J$1=2,BF$2=0,$M80=0,OR($N80+BF$3=$I$27+1,BF$3=$N80)),SUM($O$16:$O79)+COUNTIF($Q80:BE80,"&gt;0")+1,
IF(AND($J$1=3,BF$2=0,$M80=0,$N80+BF$3&lt;&gt;$I$27+1,BF$3&lt;&gt;$N80),SUM($O$16:$O79)+COUNTIF($Q80:BE80,"&gt;0")+1,
IF(AND($J$1=4,BF$2=0,$M80=0,$N80+BF$3&lt;&gt;$I$27+1,BF$3&lt;&gt;$N80,BF$1-$L80=0),SUM($O$16:$O79)+COUNTIF($Q80:BE80,"&gt;0")+1,
""))))),"")</f>
        <v/>
      </c>
      <c r="BG80" s="55" t="str">
        <f ca="1">IFERROR(IF($J$1=0,"",
IF(AND($J$1=1,BG$2=0,$M80=0),BG$3*$N80,
IF(AND($J$1=2,BG$2=0,$M80=0,OR($N80+BG$3=$I$27+1,BG$3=$N80)),SUM($O$16:$O79)+COUNTIF($Q80:BF80,"&gt;0")+1,
IF(AND($J$1=3,BG$2=0,$M80=0,$N80+BG$3&lt;&gt;$I$27+1,BG$3&lt;&gt;$N80),SUM($O$16:$O79)+COUNTIF($Q80:BF80,"&gt;0")+1,
IF(AND($J$1=4,BG$2=0,$M80=0,$N80+BG$3&lt;&gt;$I$27+1,BG$3&lt;&gt;$N80,BG$1-$L80=0),SUM($O$16:$O79)+COUNTIF($Q80:BF80,"&gt;0")+1,
""))))),"")</f>
        <v/>
      </c>
      <c r="BH80" s="55" t="str">
        <f ca="1">IFERROR(IF($J$1=0,"",
IF(AND($J$1=1,BH$2=0,$M80=0),BH$3*$N80,
IF(AND($J$1=2,BH$2=0,$M80=0,OR($N80+BH$3=$I$27+1,BH$3=$N80)),SUM($O$16:$O79)+COUNTIF($Q80:BG80,"&gt;0")+1,
IF(AND($J$1=3,BH$2=0,$M80=0,$N80+BH$3&lt;&gt;$I$27+1,BH$3&lt;&gt;$N80),SUM($O$16:$O79)+COUNTIF($Q80:BG80,"&gt;0")+1,
IF(AND($J$1=4,BH$2=0,$M80=0,$N80+BH$3&lt;&gt;$I$27+1,BH$3&lt;&gt;$N80,BH$1-$L80=0),SUM($O$16:$O79)+COUNTIF($Q80:BG80,"&gt;0")+1,
""))))),"")</f>
        <v/>
      </c>
      <c r="BI80" s="55" t="str">
        <f ca="1">IFERROR(IF($J$1=0,"",
IF(AND($J$1=1,BI$2=0,$M80=0),BI$3*$N80,
IF(AND($J$1=2,BI$2=0,$M80=0,OR($N80+BI$3=$I$27+1,BI$3=$N80)),SUM($O$16:$O79)+COUNTIF($Q80:BH80,"&gt;0")+1,
IF(AND($J$1=3,BI$2=0,$M80=0,$N80+BI$3&lt;&gt;$I$27+1,BI$3&lt;&gt;$N80),SUM($O$16:$O79)+COUNTIF($Q80:BH80,"&gt;0")+1,
IF(AND($J$1=4,BI$2=0,$M80=0,$N80+BI$3&lt;&gt;$I$27+1,BI$3&lt;&gt;$N80,BI$1-$L80=0),SUM($O$16:$O79)+COUNTIF($Q80:BH80,"&gt;0")+1,
""))))),"")</f>
        <v/>
      </c>
      <c r="BJ80" s="55" t="str">
        <f ca="1">IFERROR(IF($J$1=0,"",
IF(AND($J$1=1,BJ$2=0,$M80=0),BJ$3*$N80,
IF(AND($J$1=2,BJ$2=0,$M80=0,OR($N80+BJ$3=$I$27+1,BJ$3=$N80)),SUM($O$16:$O79)+COUNTIF($Q80:BI80,"&gt;0")+1,
IF(AND($J$1=3,BJ$2=0,$M80=0,$N80+BJ$3&lt;&gt;$I$27+1,BJ$3&lt;&gt;$N80),SUM($O$16:$O79)+COUNTIF($Q80:BI80,"&gt;0")+1,
IF(AND($J$1=4,BJ$2=0,$M80=0,$N80+BJ$3&lt;&gt;$I$27+1,BJ$3&lt;&gt;$N80,BJ$1-$L80=0),SUM($O$16:$O79)+COUNTIF($Q80:BI80,"&gt;0")+1,
""))))),"")</f>
        <v/>
      </c>
      <c r="BK80" s="55" t="str">
        <f ca="1">IFERROR(IF($J$1=0,"",
IF(AND($J$1=1,BK$2=0,$M80=0),BK$3*$N80,
IF(AND($J$1=2,BK$2=0,$M80=0,OR($N80+BK$3=$I$27+1,BK$3=$N80)),SUM($O$16:$O79)+COUNTIF($Q80:BJ80,"&gt;0")+1,
IF(AND($J$1=3,BK$2=0,$M80=0,$N80+BK$3&lt;&gt;$I$27+1,BK$3&lt;&gt;$N80),SUM($O$16:$O79)+COUNTIF($Q80:BJ80,"&gt;0")+1,
IF(AND($J$1=4,BK$2=0,$M80=0,$N80+BK$3&lt;&gt;$I$27+1,BK$3&lt;&gt;$N80,BK$1-$L80=0),SUM($O$16:$O79)+COUNTIF($Q80:BJ80,"&gt;0")+1,
""))))),"")</f>
        <v/>
      </c>
      <c r="BL80" s="55" t="str">
        <f ca="1">IFERROR(IF($J$1=0,"",
IF(AND($J$1=1,BL$2=0,$M80=0),BL$3*$N80,
IF(AND($J$1=2,BL$2=0,$M80=0,OR($N80+BL$3=$I$27+1,BL$3=$N80)),SUM($O$16:$O79)+COUNTIF($Q80:BK80,"&gt;0")+1,
IF(AND($J$1=3,BL$2=0,$M80=0,$N80+BL$3&lt;&gt;$I$27+1,BL$3&lt;&gt;$N80),SUM($O$16:$O79)+COUNTIF($Q80:BK80,"&gt;0")+1,
IF(AND($J$1=4,BL$2=0,$M80=0,$N80+BL$3&lt;&gt;$I$27+1,BL$3&lt;&gt;$N80,BL$1-$L80=0),SUM($O$16:$O79)+COUNTIF($Q80:BK80,"&gt;0")+1,
""))))),"")</f>
        <v/>
      </c>
      <c r="BM80" s="55" t="str">
        <f ca="1">IFERROR(IF($J$1=0,"",
IF(AND($J$1=1,BM$2=0,$M80=0),BM$3*$N80,
IF(AND($J$1=2,BM$2=0,$M80=0,OR($N80+BM$3=$I$27+1,BM$3=$N80)),SUM($O$16:$O79)+COUNTIF($Q80:BL80,"&gt;0")+1,
IF(AND($J$1=3,BM$2=0,$M80=0,$N80+BM$3&lt;&gt;$I$27+1,BM$3&lt;&gt;$N80),SUM($O$16:$O79)+COUNTIF($Q80:BL80,"&gt;0")+1,
IF(AND($J$1=4,BM$2=0,$M80=0,$N80+BM$3&lt;&gt;$I$27+1,BM$3&lt;&gt;$N80,BM$1-$L80=0),SUM($O$16:$O79)+COUNTIF($Q80:BL80,"&gt;0")+1,
""))))),"")</f>
        <v/>
      </c>
      <c r="BN80" s="55" t="str">
        <f ca="1">IFERROR(IF($J$1=0,"",
IF(AND($J$1=1,BN$2=0,$M80=0),BN$3*$N80,
IF(AND($J$1=2,BN$2=0,$M80=0,OR($N80+BN$3=$I$27+1,BN$3=$N80)),SUM($O$16:$O79)+COUNTIF($Q80:BM80,"&gt;0")+1,
IF(AND($J$1=3,BN$2=0,$M80=0,$N80+BN$3&lt;&gt;$I$27+1,BN$3&lt;&gt;$N80),SUM($O$16:$O79)+COUNTIF($Q80:BM80,"&gt;0")+1,
IF(AND($J$1=4,BN$2=0,$M80=0,$N80+BN$3&lt;&gt;$I$27+1,BN$3&lt;&gt;$N80,BN$1-$L80=0),SUM($O$16:$O79)+COUNTIF($Q80:BM80,"&gt;0")+1,
""))))),"")</f>
        <v/>
      </c>
      <c r="BO80" s="55" t="str">
        <f ca="1">IFERROR(IF($J$1=0,"",
IF(AND($J$1=1,BO$2=0,$M80=0),BO$3*$N80,
IF(AND($J$1=2,BO$2=0,$M80=0,OR($N80+BO$3=$I$27+1,BO$3=$N80)),SUM($O$16:$O79)+COUNTIF($Q80:BN80,"&gt;0")+1,
IF(AND($J$1=3,BO$2=0,$M80=0,$N80+BO$3&lt;&gt;$I$27+1,BO$3&lt;&gt;$N80),SUM($O$16:$O79)+COUNTIF($Q80:BN80,"&gt;0")+1,
IF(AND($J$1=4,BO$2=0,$M80=0,$N80+BO$3&lt;&gt;$I$27+1,BO$3&lt;&gt;$N80,BO$1-$L80=0),SUM($O$16:$O79)+COUNTIF($Q80:BN80,"&gt;0")+1,
""))))),"")</f>
        <v/>
      </c>
      <c r="BP80" s="55" t="str">
        <f ca="1">IFERROR(IF($J$1=0,"",
IF(AND($J$1=1,BP$2=0,$M80=0),BP$3*$N80,
IF(AND($J$1=2,BP$2=0,$M80=0,OR($N80+BP$3=$I$27+1,BP$3=$N80)),SUM($O$16:$O79)+COUNTIF($Q80:BO80,"&gt;0")+1,
IF(AND($J$1=3,BP$2=0,$M80=0,$N80+BP$3&lt;&gt;$I$27+1,BP$3&lt;&gt;$N80),SUM($O$16:$O79)+COUNTIF($Q80:BO80,"&gt;0")+1,
IF(AND($J$1=4,BP$2=0,$M80=0,$N80+BP$3&lt;&gt;$I$27+1,BP$3&lt;&gt;$N80,BP$1-$L80=0),SUM($O$16:$O79)+COUNTIF($Q80:BO80,"&gt;0")+1,
""))))),"")</f>
        <v/>
      </c>
      <c r="BQ80" s="55" t="str">
        <f ca="1">IFERROR(IF($J$1=0,"",
IF(AND($J$1=1,BQ$2=0,$M80=0),BQ$3*$N80,
IF(AND($J$1=2,BQ$2=0,$M80=0,OR($N80+BQ$3=$I$27+1,BQ$3=$N80)),SUM($O$16:$O79)+COUNTIF($Q80:BP80,"&gt;0")+1,
IF(AND($J$1=3,BQ$2=0,$M80=0,$N80+BQ$3&lt;&gt;$I$27+1,BQ$3&lt;&gt;$N80),SUM($O$16:$O79)+COUNTIF($Q80:BP80,"&gt;0")+1,
IF(AND($J$1=4,BQ$2=0,$M80=0,$N80+BQ$3&lt;&gt;$I$27+1,BQ$3&lt;&gt;$N80,BQ$1-$L80=0),SUM($O$16:$O79)+COUNTIF($Q80:BP80,"&gt;0")+1,
""))))),"")</f>
        <v/>
      </c>
      <c r="BR80" s="55" t="str">
        <f ca="1">IFERROR(IF($J$1=0,"",
IF(AND($J$1=1,BR$2=0,$M80=0),BR$3*$N80,
IF(AND($J$1=2,BR$2=0,$M80=0,OR($N80+BR$3=$I$27+1,BR$3=$N80)),SUM($O$16:$O79)+COUNTIF($Q80:BQ80,"&gt;0")+1,
IF(AND($J$1=3,BR$2=0,$M80=0,$N80+BR$3&lt;&gt;$I$27+1,BR$3&lt;&gt;$N80),SUM($O$16:$O79)+COUNTIF($Q80:BQ80,"&gt;0")+1,
IF(AND($J$1=4,BR$2=0,$M80=0,$N80+BR$3&lt;&gt;$I$27+1,BR$3&lt;&gt;$N80,BR$1-$L80=0),SUM($O$16:$O79)+COUNTIF($Q80:BQ80,"&gt;0")+1,
""))))),"")</f>
        <v/>
      </c>
      <c r="BS80" s="55" t="str">
        <f ca="1">IFERROR(IF($J$1=0,"",
IF(AND($J$1=1,BS$2=0,$M80=0),BS$3*$N80,
IF(AND($J$1=2,BS$2=0,$M80=0,OR($N80+BS$3=$I$27+1,BS$3=$N80)),SUM($O$16:$O79)+COUNTIF($Q80:BR80,"&gt;0")+1,
IF(AND($J$1=3,BS$2=0,$M80=0,$N80+BS$3&lt;&gt;$I$27+1,BS$3&lt;&gt;$N80),SUM($O$16:$O79)+COUNTIF($Q80:BR80,"&gt;0")+1,
IF(AND($J$1=4,BS$2=0,$M80=0,$N80+BS$3&lt;&gt;$I$27+1,BS$3&lt;&gt;$N80,BS$1-$L80=0),SUM($O$16:$O79)+COUNTIF($Q80:BR80,"&gt;0")+1,
""))))),"")</f>
        <v/>
      </c>
      <c r="BT80" s="55" t="str">
        <f ca="1">IFERROR(IF($J$1=0,"",
IF(AND($J$1=1,BT$2=0,$M80=0),BT$3*$N80,
IF(AND($J$1=2,BT$2=0,$M80=0,OR($N80+BT$3=$I$27+1,BT$3=$N80)),SUM($O$16:$O79)+COUNTIF($Q80:BS80,"&gt;0")+1,
IF(AND($J$1=3,BT$2=0,$M80=0,$N80+BT$3&lt;&gt;$I$27+1,BT$3&lt;&gt;$N80),SUM($O$16:$O79)+COUNTIF($Q80:BS80,"&gt;0")+1,
IF(AND($J$1=4,BT$2=0,$M80=0,$N80+BT$3&lt;&gt;$I$27+1,BT$3&lt;&gt;$N80,BT$1-$L80=0),SUM($O$16:$O79)+COUNTIF($Q80:BS80,"&gt;0")+1,
""))))),"")</f>
        <v/>
      </c>
      <c r="BU80" s="55" t="str">
        <f ca="1">IFERROR(IF($J$1=0,"",
IF(AND($J$1=1,BU$2=0,$M80=0),BU$3*$N80,
IF(AND($J$1=2,BU$2=0,$M80=0,OR($N80+BU$3=$I$27+1,BU$3=$N80)),SUM($O$16:$O79)+COUNTIF($Q80:BT80,"&gt;0")+1,
IF(AND($J$1=3,BU$2=0,$M80=0,$N80+BU$3&lt;&gt;$I$27+1,BU$3&lt;&gt;$N80),SUM($O$16:$O79)+COUNTIF($Q80:BT80,"&gt;0")+1,
IF(AND($J$1=4,BU$2=0,$M80=0,$N80+BU$3&lt;&gt;$I$27+1,BU$3&lt;&gt;$N80,BU$1-$L80=0),SUM($O$16:$O79)+COUNTIF($Q80:BT80,"&gt;0")+1,
""))))),"")</f>
        <v/>
      </c>
      <c r="BV80" s="55" t="str">
        <f ca="1">IFERROR(IF($J$1=0,"",
IF(AND($J$1=1,BV$2=0,$M80=0),BV$3*$N80,
IF(AND($J$1=2,BV$2=0,$M80=0,OR($N80+BV$3=$I$27+1,BV$3=$N80)),SUM($O$16:$O79)+COUNTIF($Q80:BU80,"&gt;0")+1,
IF(AND($J$1=3,BV$2=0,$M80=0,$N80+BV$3&lt;&gt;$I$27+1,BV$3&lt;&gt;$N80),SUM($O$16:$O79)+COUNTIF($Q80:BU80,"&gt;0")+1,
IF(AND($J$1=4,BV$2=0,$M80=0,$N80+BV$3&lt;&gt;$I$27+1,BV$3&lt;&gt;$N80,BV$1-$L80=0),SUM($O$16:$O79)+COUNTIF($Q80:BU80,"&gt;0")+1,
""))))),"")</f>
        <v/>
      </c>
      <c r="BW80" s="55" t="str">
        <f ca="1">IFERROR(IF($J$1=0,"",
IF(AND($J$1=1,BW$2=0,$M80=0),BW$3*$N80,
IF(AND($J$1=2,BW$2=0,$M80=0,OR($N80+BW$3=$I$27+1,BW$3=$N80)),SUM($O$16:$O79)+COUNTIF($Q80:BV80,"&gt;0")+1,
IF(AND($J$1=3,BW$2=0,$M80=0,$N80+BW$3&lt;&gt;$I$27+1,BW$3&lt;&gt;$N80),SUM($O$16:$O79)+COUNTIF($Q80:BV80,"&gt;0")+1,
IF(AND($J$1=4,BW$2=0,$M80=0,$N80+BW$3&lt;&gt;$I$27+1,BW$3&lt;&gt;$N80,BW$1-$L80=0),SUM($O$16:$O79)+COUNTIF($Q80:BV80,"&gt;0")+1,
""))))),"")</f>
        <v/>
      </c>
      <c r="BX80" s="55" t="str">
        <f ca="1">IFERROR(IF($J$1=0,"",
IF(AND($J$1=1,BX$2=0,$M80=0),BX$3*$N80,
IF(AND($J$1=2,BX$2=0,$M80=0,OR($N80+BX$3=$I$27+1,BX$3=$N80)),SUM($O$16:$O79)+COUNTIF($Q80:BW80,"&gt;0")+1,
IF(AND($J$1=3,BX$2=0,$M80=0,$N80+BX$3&lt;&gt;$I$27+1,BX$3&lt;&gt;$N80),SUM($O$16:$O79)+COUNTIF($Q80:BW80,"&gt;0")+1,
IF(AND($J$1=4,BX$2=0,$M80=0,$N80+BX$3&lt;&gt;$I$27+1,BX$3&lt;&gt;$N80,BX$1-$L80=0),SUM($O$16:$O79)+COUNTIF($Q80:BW80,"&gt;0")+1,
""))))),"")</f>
        <v/>
      </c>
      <c r="BY80" s="55" t="str">
        <f ca="1">IFERROR(IF($J$1=0,"",
IF(AND($J$1=1,BY$2=0,$M80=0),BY$3*$N80,
IF(AND($J$1=2,BY$2=0,$M80=0,OR($N80+BY$3=$I$27+1,BY$3=$N80)),SUM($O$16:$O79)+COUNTIF($Q80:BX80,"&gt;0")+1,
IF(AND($J$1=3,BY$2=0,$M80=0,$N80+BY$3&lt;&gt;$I$27+1,BY$3&lt;&gt;$N80),SUM($O$16:$O79)+COUNTIF($Q80:BX80,"&gt;0")+1,
IF(AND($J$1=4,BY$2=0,$M80=0,$N80+BY$3&lt;&gt;$I$27+1,BY$3&lt;&gt;$N80,BY$1-$L80=0),SUM($O$16:$O79)+COUNTIF($Q80:BX80,"&gt;0")+1,
""))))),"")</f>
        <v/>
      </c>
      <c r="BZ80" s="55" t="str">
        <f ca="1">IFERROR(IF($J$1=0,"",
IF(AND($J$1=1,BZ$2=0,$M80=0),BZ$3*$N80,
IF(AND($J$1=2,BZ$2=0,$M80=0,OR($N80+BZ$3=$I$27+1,BZ$3=$N80)),SUM($O$16:$O79)+COUNTIF($Q80:BY80,"&gt;0")+1,
IF(AND($J$1=3,BZ$2=0,$M80=0,$N80+BZ$3&lt;&gt;$I$27+1,BZ$3&lt;&gt;$N80),SUM($O$16:$O79)+COUNTIF($Q80:BY80,"&gt;0")+1,
IF(AND($J$1=4,BZ$2=0,$M80=0,$N80+BZ$3&lt;&gt;$I$27+1,BZ$3&lt;&gt;$N80,BZ$1-$L80=0),SUM($O$16:$O79)+COUNTIF($Q80:BY80,"&gt;0")+1,
""))))),"")</f>
        <v/>
      </c>
      <c r="CA80" s="55" t="str">
        <f ca="1">IFERROR(IF($J$1=0,"",
IF(AND($J$1=1,CA$2=0,$M80=0),CA$3*$N80,
IF(AND($J$1=2,CA$2=0,$M80=0,OR($N80+CA$3=$I$27+1,CA$3=$N80)),SUM($O$16:$O79)+COUNTIF($Q80:BZ80,"&gt;0")+1,
IF(AND($J$1=3,CA$2=0,$M80=0,$N80+CA$3&lt;&gt;$I$27+1,CA$3&lt;&gt;$N80),SUM($O$16:$O79)+COUNTIF($Q80:BZ80,"&gt;0")+1,
IF(AND($J$1=4,CA$2=0,$M80=0,$N80+CA$3&lt;&gt;$I$27+1,CA$3&lt;&gt;$N80,CA$1-$L80=0),SUM($O$16:$O79)+COUNTIF($Q80:BZ80,"&gt;0")+1,
""))))),"")</f>
        <v/>
      </c>
      <c r="CB80" s="55" t="str">
        <f ca="1">IFERROR(IF($J$1=0,"",
IF(AND($J$1=1,CB$2=0,$M80=0),CB$3*$N80,
IF(AND($J$1=2,CB$2=0,$M80=0,OR($N80+CB$3=$I$27+1,CB$3=$N80)),SUM($O$16:$O79)+COUNTIF($Q80:CA80,"&gt;0")+1,
IF(AND($J$1=3,CB$2=0,$M80=0,$N80+CB$3&lt;&gt;$I$27+1,CB$3&lt;&gt;$N80),SUM($O$16:$O79)+COUNTIF($Q80:CA80,"&gt;0")+1,
IF(AND($J$1=4,CB$2=0,$M80=0,$N80+CB$3&lt;&gt;$I$27+1,CB$3&lt;&gt;$N80,CB$1-$L80=0),SUM($O$16:$O79)+COUNTIF($Q80:CA80,"&gt;0")+1,
""))))),"")</f>
        <v/>
      </c>
      <c r="CC80" s="55" t="str">
        <f ca="1">IFERROR(IF($J$1=0,"",
IF(AND($J$1=1,CC$2=0,$M80=0),CC$3*$N80,
IF(AND($J$1=2,CC$2=0,$M80=0,OR($N80+CC$3=$I$27+1,CC$3=$N80)),SUM($O$16:$O79)+COUNTIF($Q80:CB80,"&gt;0")+1,
IF(AND($J$1=3,CC$2=0,$M80=0,$N80+CC$3&lt;&gt;$I$27+1,CC$3&lt;&gt;$N80),SUM($O$16:$O79)+COUNTIF($Q80:CB80,"&gt;0")+1,
IF(AND($J$1=4,CC$2=0,$M80=0,$N80+CC$3&lt;&gt;$I$27+1,CC$3&lt;&gt;$N80,CC$1-$L80=0),SUM($O$16:$O79)+COUNTIF($Q80:CB80,"&gt;0")+1,
""))))),"")</f>
        <v/>
      </c>
      <c r="CD80" s="55" t="str">
        <f ca="1">IFERROR(IF($J$1=0,"",
IF(AND($J$1=1,CD$2=0,$M80=0),CD$3*$N80,
IF(AND($J$1=2,CD$2=0,$M80=0,OR($N80+CD$3=$I$27+1,CD$3=$N80)),SUM($O$16:$O79)+COUNTIF($Q80:CC80,"&gt;0")+1,
IF(AND($J$1=3,CD$2=0,$M80=0,$N80+CD$3&lt;&gt;$I$27+1,CD$3&lt;&gt;$N80),SUM($O$16:$O79)+COUNTIF($Q80:CC80,"&gt;0")+1,
IF(AND($J$1=4,CD$2=0,$M80=0,$N80+CD$3&lt;&gt;$I$27+1,CD$3&lt;&gt;$N80,CD$1-$L80=0),SUM($O$16:$O79)+COUNTIF($Q80:CC80,"&gt;0")+1,
""))))),"")</f>
        <v/>
      </c>
      <c r="CE80" s="55" t="str">
        <f ca="1">IFERROR(IF($J$1=0,"",
IF(AND($J$1=1,CE$2=0,$M80=0),CE$3*$N80,
IF(AND($J$1=2,CE$2=0,$M80=0,OR($N80+CE$3=$I$27+1,CE$3=$N80)),SUM($O$16:$O79)+COUNTIF($Q80:CD80,"&gt;0")+1,
IF(AND($J$1=3,CE$2=0,$M80=0,$N80+CE$3&lt;&gt;$I$27+1,CE$3&lt;&gt;$N80),SUM($O$16:$O79)+COUNTIF($Q80:CD80,"&gt;0")+1,
IF(AND($J$1=4,CE$2=0,$M80=0,$N80+CE$3&lt;&gt;$I$27+1,CE$3&lt;&gt;$N80,CE$1-$L80=0),SUM($O$16:$O79)+COUNTIF($Q80:CD80,"&gt;0")+1,
""))))),"")</f>
        <v/>
      </c>
      <c r="CF80" s="55" t="str">
        <f ca="1">IFERROR(IF($J$1=0,"",
IF(AND($J$1=1,CF$2=0,$M80=0),CF$3*$N80,
IF(AND($J$1=2,CF$2=0,$M80=0,OR($N80+CF$3=$I$27+1,CF$3=$N80)),SUM($O$16:$O79)+COUNTIF($Q80:CE80,"&gt;0")+1,
IF(AND($J$1=3,CF$2=0,$M80=0,$N80+CF$3&lt;&gt;$I$27+1,CF$3&lt;&gt;$N80),SUM($O$16:$O79)+COUNTIF($Q80:CE80,"&gt;0")+1,
IF(AND($J$1=4,CF$2=0,$M80=0,$N80+CF$3&lt;&gt;$I$27+1,CF$3&lt;&gt;$N80,CF$1-$L80=0),SUM($O$16:$O79)+COUNTIF($Q80:CE80,"&gt;0")+1,
""))))),"")</f>
        <v/>
      </c>
      <c r="CG80" s="55" t="str">
        <f ca="1">IFERROR(IF($J$1=0,"",
IF(AND($J$1=1,CG$2=0,$M80=0),CG$3*$N80,
IF(AND($J$1=2,CG$2=0,$M80=0,OR($N80+CG$3=$I$27+1,CG$3=$N80)),SUM($O$16:$O79)+COUNTIF($Q80:CF80,"&gt;0")+1,
IF(AND($J$1=3,CG$2=0,$M80=0,$N80+CG$3&lt;&gt;$I$27+1,CG$3&lt;&gt;$N80),SUM($O$16:$O79)+COUNTIF($Q80:CF80,"&gt;0")+1,
IF(AND($J$1=4,CG$2=0,$M80=0,$N80+CG$3&lt;&gt;$I$27+1,CG$3&lt;&gt;$N80,CG$1-$L80=0),SUM($O$16:$O79)+COUNTIF($Q80:CF80,"&gt;0")+1,
""))))),"")</f>
        <v/>
      </c>
      <c r="CH80" s="55" t="str">
        <f ca="1">IFERROR(IF($J$1=0,"",
IF(AND($J$1=1,CH$2=0,$M80=0),CH$3*$N80,
IF(AND($J$1=2,CH$2=0,$M80=0,OR($N80+CH$3=$I$27+1,CH$3=$N80)),SUM($O$16:$O79)+COUNTIF($Q80:CG80,"&gt;0")+1,
IF(AND($J$1=3,CH$2=0,$M80=0,$N80+CH$3&lt;&gt;$I$27+1,CH$3&lt;&gt;$N80),SUM($O$16:$O79)+COUNTIF($Q80:CG80,"&gt;0")+1,
IF(AND($J$1=4,CH$2=0,$M80=0,$N80+CH$3&lt;&gt;$I$27+1,CH$3&lt;&gt;$N80,CH$1-$L80=0),SUM($O$16:$O79)+COUNTIF($Q80:CG80,"&gt;0")+1,
""))))),"")</f>
        <v/>
      </c>
      <c r="CI80" s="55" t="str">
        <f ca="1">IFERROR(IF($J$1=0,"",
IF(AND($J$1=1,CI$2=0,$M80=0),CI$3*$N80,
IF(AND($J$1=2,CI$2=0,$M80=0,OR($N80+CI$3=$I$27+1,CI$3=$N80)),SUM($O$16:$O79)+COUNTIF($Q80:CH80,"&gt;0")+1,
IF(AND($J$1=3,CI$2=0,$M80=0,$N80+CI$3&lt;&gt;$I$27+1,CI$3&lt;&gt;$N80),SUM($O$16:$O79)+COUNTIF($Q80:CH80,"&gt;0")+1,
IF(AND($J$1=4,CI$2=0,$M80=0,$N80+CI$3&lt;&gt;$I$27+1,CI$3&lt;&gt;$N80,CI$1-$L80=0),SUM($O$16:$O79)+COUNTIF($Q80:CH80,"&gt;0")+1,
""))))),"")</f>
        <v/>
      </c>
      <c r="CJ80" s="55" t="str">
        <f ca="1">IFERROR(IF($J$1=0,"",
IF(AND($J$1=1,CJ$2=0,$M80=0),CJ$3*$N80,
IF(AND($J$1=2,CJ$2=0,$M80=0,OR($N80+CJ$3=$I$27+1,CJ$3=$N80)),SUM($O$16:$O79)+COUNTIF($Q80:CI80,"&gt;0")+1,
IF(AND($J$1=3,CJ$2=0,$M80=0,$N80+CJ$3&lt;&gt;$I$27+1,CJ$3&lt;&gt;$N80),SUM($O$16:$O79)+COUNTIF($Q80:CI80,"&gt;0")+1,
IF(AND($J$1=4,CJ$2=0,$M80=0,$N80+CJ$3&lt;&gt;$I$27+1,CJ$3&lt;&gt;$N80,CJ$1-$L80=0),SUM($O$16:$O79)+COUNTIF($Q80:CI80,"&gt;0")+1,
""))))),"")</f>
        <v/>
      </c>
      <c r="CK80" s="55" t="str">
        <f ca="1">IFERROR(IF($J$1=0,"",
IF(AND($J$1=1,CK$2=0,$M80=0),CK$3*$N80,
IF(AND($J$1=2,CK$2=0,$M80=0,OR($N80+CK$3=$I$27+1,CK$3=$N80)),SUM($O$16:$O79)+COUNTIF($Q80:CJ80,"&gt;0")+1,
IF(AND($J$1=3,CK$2=0,$M80=0,$N80+CK$3&lt;&gt;$I$27+1,CK$3&lt;&gt;$N80),SUM($O$16:$O79)+COUNTIF($Q80:CJ80,"&gt;0")+1,
IF(AND($J$1=4,CK$2=0,$M80=0,$N80+CK$3&lt;&gt;$I$27+1,CK$3&lt;&gt;$N80,CK$1-$L80=0),SUM($O$16:$O79)+COUNTIF($Q80:CJ80,"&gt;0")+1,
""))))),"")</f>
        <v/>
      </c>
      <c r="CL80" s="55" t="str">
        <f ca="1">IFERROR(IF($J$1=0,"",
IF(AND($J$1=1,CL$2=0,$M80=0),CL$3*$N80,
IF(AND($J$1=2,CL$2=0,$M80=0,OR($N80+CL$3=$I$27+1,CL$3=$N80)),SUM($O$16:$O79)+COUNTIF($Q80:CK80,"&gt;0")+1,
IF(AND($J$1=3,CL$2=0,$M80=0,$N80+CL$3&lt;&gt;$I$27+1,CL$3&lt;&gt;$N80),SUM($O$16:$O79)+COUNTIF($Q80:CK80,"&gt;0")+1,
IF(AND($J$1=4,CL$2=0,$M80=0,$N80+CL$3&lt;&gt;$I$27+1,CL$3&lt;&gt;$N80,CL$1-$L80=0),SUM($O$16:$O79)+COUNTIF($Q80:CK80,"&gt;0")+1,
""))))),"")</f>
        <v/>
      </c>
      <c r="CM80" s="55" t="str">
        <f ca="1">IFERROR(IF($J$1=0,"",
IF(AND($J$1=1,CM$2=0,$M80=0),CM$3*$N80,
IF(AND($J$1=2,CM$2=0,$M80=0,OR($N80+CM$3=$I$27+1,CM$3=$N80)),SUM($O$16:$O79)+COUNTIF($Q80:CL80,"&gt;0")+1,
IF(AND($J$1=3,CM$2=0,$M80=0,$N80+CM$3&lt;&gt;$I$27+1,CM$3&lt;&gt;$N80),SUM($O$16:$O79)+COUNTIF($Q80:CL80,"&gt;0")+1,
IF(AND($J$1=4,CM$2=0,$M80=0,$N80+CM$3&lt;&gt;$I$27+1,CM$3&lt;&gt;$N80,CM$1-$L80=0),SUM($O$16:$O79)+COUNTIF($Q80:CL80,"&gt;0")+1,
""))))),"")</f>
        <v/>
      </c>
      <c r="CN80" s="55" t="str">
        <f ca="1">IFERROR(IF($J$1=0,"",
IF(AND($J$1=1,CN$2=0,$M80=0),CN$3*$N80,
IF(AND($J$1=2,CN$2=0,$M80=0,OR($N80+CN$3=$I$27+1,CN$3=$N80)),SUM($O$16:$O79)+COUNTIF($Q80:CM80,"&gt;0")+1,
IF(AND($J$1=3,CN$2=0,$M80=0,$N80+CN$3&lt;&gt;$I$27+1,CN$3&lt;&gt;$N80),SUM($O$16:$O79)+COUNTIF($Q80:CM80,"&gt;0")+1,
IF(AND($J$1=4,CN$2=0,$M80=0,$N80+CN$3&lt;&gt;$I$27+1,CN$3&lt;&gt;$N80,CN$1-$L80=0),SUM($O$16:$O79)+COUNTIF($Q80:CM80,"&gt;0")+1,
""))))),"")</f>
        <v/>
      </c>
      <c r="CO80" s="55" t="str">
        <f ca="1">IFERROR(IF($J$1=0,"",
IF(AND($J$1=1,CO$2=0,$M80=0),CO$3*$N80,
IF(AND($J$1=2,CO$2=0,$M80=0,OR($N80+CO$3=$I$27+1,CO$3=$N80)),SUM($O$16:$O79)+COUNTIF($Q80:CN80,"&gt;0")+1,
IF(AND($J$1=3,CO$2=0,$M80=0,$N80+CO$3&lt;&gt;$I$27+1,CO$3&lt;&gt;$N80),SUM($O$16:$O79)+COUNTIF($Q80:CN80,"&gt;0")+1,
IF(AND($J$1=4,CO$2=0,$M80=0,$N80+CO$3&lt;&gt;$I$27+1,CO$3&lt;&gt;$N80,CO$1-$L80=0),SUM($O$16:$O79)+COUNTIF($Q80:CN80,"&gt;0")+1,
""))))),"")</f>
        <v/>
      </c>
      <c r="CP80" s="55" t="str">
        <f ca="1">IFERROR(IF($J$1=0,"",
IF(AND($J$1=1,CP$2=0,$M80=0),CP$3*$N80,
IF(AND($J$1=2,CP$2=0,$M80=0,OR($N80+CP$3=$I$27+1,CP$3=$N80)),SUM($O$16:$O79)+COUNTIF($Q80:CO80,"&gt;0")+1,
IF(AND($J$1=3,CP$2=0,$M80=0,$N80+CP$3&lt;&gt;$I$27+1,CP$3&lt;&gt;$N80),SUM($O$16:$O79)+COUNTIF($Q80:CO80,"&gt;0")+1,
IF(AND($J$1=4,CP$2=0,$M80=0,$N80+CP$3&lt;&gt;$I$27+1,CP$3&lt;&gt;$N80,CP$1-$L80=0),SUM($O$16:$O79)+COUNTIF($Q80:CO80,"&gt;0")+1,
""))))),"")</f>
        <v/>
      </c>
      <c r="CQ80" s="55" t="str">
        <f ca="1">IFERROR(IF($J$1=0,"",
IF(AND($J$1=1,CQ$2=0,$M80=0),CQ$3*$N80,
IF(AND($J$1=2,CQ$2=0,$M80=0,OR($N80+CQ$3=$I$27+1,CQ$3=$N80)),SUM($O$16:$O79)+COUNTIF($Q80:CP80,"&gt;0")+1,
IF(AND($J$1=3,CQ$2=0,$M80=0,$N80+CQ$3&lt;&gt;$I$27+1,CQ$3&lt;&gt;$N80),SUM($O$16:$O79)+COUNTIF($Q80:CP80,"&gt;0")+1,
IF(AND($J$1=4,CQ$2=0,$M80=0,$N80+CQ$3&lt;&gt;$I$27+1,CQ$3&lt;&gt;$N80,CQ$1-$L80=0),SUM($O$16:$O79)+COUNTIF($Q80:CP80,"&gt;0")+1,
""))))),"")</f>
        <v/>
      </c>
      <c r="CR80" s="55" t="str">
        <f ca="1">IFERROR(IF($J$1=0,"",
IF(AND($J$1=1,CR$2=0,$M80=0),CR$3*$N80,
IF(AND($J$1=2,CR$2=0,$M80=0,OR($N80+CR$3=$I$27+1,CR$3=$N80)),SUM($O$16:$O79)+COUNTIF($Q80:CQ80,"&gt;0")+1,
IF(AND($J$1=3,CR$2=0,$M80=0,$N80+CR$3&lt;&gt;$I$27+1,CR$3&lt;&gt;$N80),SUM($O$16:$O79)+COUNTIF($Q80:CQ80,"&gt;0")+1,
IF(AND($J$1=4,CR$2=0,$M80=0,$N80+CR$3&lt;&gt;$I$27+1,CR$3&lt;&gt;$N80,CR$1-$L80=0),SUM($O$16:$O79)+COUNTIF($Q80:CQ80,"&gt;0")+1,
""))))),"")</f>
        <v/>
      </c>
      <c r="CS80" s="55" t="str">
        <f ca="1">IFERROR(IF($J$1=0,"",
IF(AND($J$1=1,CS$2=0,$M80=0),CS$3*$N80,
IF(AND($J$1=2,CS$2=0,$M80=0,OR($N80+CS$3=$I$27+1,CS$3=$N80)),SUM($O$16:$O79)+COUNTIF($Q80:CR80,"&gt;0")+1,
IF(AND($J$1=3,CS$2=0,$M80=0,$N80+CS$3&lt;&gt;$I$27+1,CS$3&lt;&gt;$N80),SUM($O$16:$O79)+COUNTIF($Q80:CR80,"&gt;0")+1,
IF(AND($J$1=4,CS$2=0,$M80=0,$N80+CS$3&lt;&gt;$I$27+1,CS$3&lt;&gt;$N80,CS$1-$L80=0),SUM($O$16:$O79)+COUNTIF($Q80:CR80,"&gt;0")+1,
""))))),"")</f>
        <v/>
      </c>
      <c r="CT80" s="55" t="str">
        <f ca="1">IFERROR(IF($J$1=0,"",
IF(AND($J$1=1,CT$2=0,$M80=0),CT$3*$N80,
IF(AND($J$1=2,CT$2=0,$M80=0,OR($N80+CT$3=$I$27+1,CT$3=$N80)),SUM($O$16:$O79)+COUNTIF($Q80:CS80,"&gt;0")+1,
IF(AND($J$1=3,CT$2=0,$M80=0,$N80+CT$3&lt;&gt;$I$27+1,CT$3&lt;&gt;$N80),SUM($O$16:$O79)+COUNTIF($Q80:CS80,"&gt;0")+1,
IF(AND($J$1=4,CT$2=0,$M80=0,$N80+CT$3&lt;&gt;$I$27+1,CT$3&lt;&gt;$N80,CT$1-$L80=0),SUM($O$16:$O79)+COUNTIF($Q80:CS80,"&gt;0")+1,
""))))),"")</f>
        <v/>
      </c>
      <c r="CU80" s="55" t="str">
        <f ca="1">IFERROR(IF($J$1=0,"",
IF(AND($J$1=1,CU$2=0,$M80=0),CU$3*$N80,
IF(AND($J$1=2,CU$2=0,$M80=0,OR($N80+CU$3=$I$27+1,CU$3=$N80)),SUM($O$16:$O79)+COUNTIF($Q80:CT80,"&gt;0")+1,
IF(AND($J$1=3,CU$2=0,$M80=0,$N80+CU$3&lt;&gt;$I$27+1,CU$3&lt;&gt;$N80),SUM($O$16:$O79)+COUNTIF($Q80:CT80,"&gt;0")+1,
IF(AND($J$1=4,CU$2=0,$M80=0,$N80+CU$3&lt;&gt;$I$27+1,CU$3&lt;&gt;$N80,CU$1-$L80=0),SUM($O$16:$O79)+COUNTIF($Q80:CT80,"&gt;0")+1,
""))))),"")</f>
        <v/>
      </c>
      <c r="CV80" s="55" t="str">
        <f ca="1">IFERROR(IF($J$1=0,"",
IF(AND($J$1=1,CV$2=0,$M80=0),CV$3*$N80,
IF(AND($J$1=2,CV$2=0,$M80=0,OR($N80+CV$3=$I$27+1,CV$3=$N80)),SUM($O$16:$O79)+COUNTIF($Q80:CU80,"&gt;0")+1,
IF(AND($J$1=3,CV$2=0,$M80=0,$N80+CV$3&lt;&gt;$I$27+1,CV$3&lt;&gt;$N80),SUM($O$16:$O79)+COUNTIF($Q80:CU80,"&gt;0")+1,
IF(AND($J$1=4,CV$2=0,$M80=0,$N80+CV$3&lt;&gt;$I$27+1,CV$3&lt;&gt;$N80,CV$1-$L80=0),SUM($O$16:$O79)+COUNTIF($Q80:CU80,"&gt;0")+1,
""))))),"")</f>
        <v/>
      </c>
      <c r="CW80" s="55" t="str">
        <f ca="1">IFERROR(IF($J$1=0,"",
IF(AND($J$1=1,CW$2=0,$M80=0),CW$3*$N80,
IF(AND($J$1=2,CW$2=0,$M80=0,OR($N80+CW$3=$I$27+1,CW$3=$N80)),SUM($O$16:$O79)+COUNTIF($Q80:CV80,"&gt;0")+1,
IF(AND($J$1=3,CW$2=0,$M80=0,$N80+CW$3&lt;&gt;$I$27+1,CW$3&lt;&gt;$N80),SUM($O$16:$O79)+COUNTIF($Q80:CV80,"&gt;0")+1,
IF(AND($J$1=4,CW$2=0,$M80=0,$N80+CW$3&lt;&gt;$I$27+1,CW$3&lt;&gt;$N80,CW$1-$L80=0),SUM($O$16:$O79)+COUNTIF($Q80:CV80,"&gt;0")+1,
""))))),"")</f>
        <v/>
      </c>
      <c r="CX80" s="55" t="str">
        <f ca="1">IFERROR(IF($J$1=0,"",
IF(AND($J$1=1,CX$2=0,$M80=0),CX$3*$N80,
IF(AND($J$1=2,CX$2=0,$M80=0,OR($N80+CX$3=$I$27+1,CX$3=$N80)),SUM($O$16:$O79)+COUNTIF($Q80:CW80,"&gt;0")+1,
IF(AND($J$1=3,CX$2=0,$M80=0,$N80+CX$3&lt;&gt;$I$27+1,CX$3&lt;&gt;$N80),SUM($O$16:$O79)+COUNTIF($Q80:CW80,"&gt;0")+1,
IF(AND($J$1=4,CX$2=0,$M80=0,$N80+CX$3&lt;&gt;$I$27+1,CX$3&lt;&gt;$N80,CX$1-$L80=0),SUM($O$16:$O79)+COUNTIF($Q80:CW80,"&gt;0")+1,
""))))),"")</f>
        <v/>
      </c>
      <c r="CY80" s="55" t="str">
        <f ca="1">IFERROR(IF($J$1=0,"",
IF(AND($J$1=1,CY$2=0,$M80=0),CY$3*$N80,
IF(AND($J$1=2,CY$2=0,$M80=0,OR($N80+CY$3=$I$27+1,CY$3=$N80)),SUM($O$16:$O79)+COUNTIF($Q80:CX80,"&gt;0")+1,
IF(AND($J$1=3,CY$2=0,$M80=0,$N80+CY$3&lt;&gt;$I$27+1,CY$3&lt;&gt;$N80),SUM($O$16:$O79)+COUNTIF($Q80:CX80,"&gt;0")+1,
IF(AND($J$1=4,CY$2=0,$M80=0,$N80+CY$3&lt;&gt;$I$27+1,CY$3&lt;&gt;$N80,CY$1-$L80=0),SUM($O$16:$O79)+COUNTIF($Q80:CX80,"&gt;0")+1,
""))))),"")</f>
        <v/>
      </c>
      <c r="CZ80" s="55" t="str">
        <f ca="1">IFERROR(IF($J$1=0,"",
IF(AND($J$1=1,CZ$2=0,$M80=0),CZ$3*$N80,
IF(AND($J$1=2,CZ$2=0,$M80=0,OR($N80+CZ$3=$I$27+1,CZ$3=$N80)),SUM($O$16:$O79)+COUNTIF($Q80:CY80,"&gt;0")+1,
IF(AND($J$1=3,CZ$2=0,$M80=0,$N80+CZ$3&lt;&gt;$I$27+1,CZ$3&lt;&gt;$N80),SUM($O$16:$O79)+COUNTIF($Q80:CY80,"&gt;0")+1,
IF(AND($J$1=4,CZ$2=0,$M80=0,$N80+CZ$3&lt;&gt;$I$27+1,CZ$3&lt;&gt;$N80,CZ$1-$L80=0),SUM($O$16:$O79)+COUNTIF($Q80:CY80,"&gt;0")+1,
""))))),"")</f>
        <v/>
      </c>
      <c r="DA80" s="55" t="str">
        <f ca="1">IFERROR(IF($J$1=0,"",
IF(AND($J$1=1,DA$2=0,$M80=0),DA$3*$N80,
IF(AND($J$1=2,DA$2=0,$M80=0,OR($N80+DA$3=$I$27+1,DA$3=$N80)),SUM($O$16:$O79)+COUNTIF($Q80:CZ80,"&gt;0")+1,
IF(AND($J$1=3,DA$2=0,$M80=0,$N80+DA$3&lt;&gt;$I$27+1,DA$3&lt;&gt;$N80),SUM($O$16:$O79)+COUNTIF($Q80:CZ80,"&gt;0")+1,
IF(AND($J$1=4,DA$2=0,$M80=0,$N80+DA$3&lt;&gt;$I$27+1,DA$3&lt;&gt;$N80,DA$1-$L80=0),SUM($O$16:$O79)+COUNTIF($Q80:CZ80,"&gt;0")+1,
""))))),"")</f>
        <v/>
      </c>
      <c r="DB80" s="55" t="str">
        <f ca="1">IFERROR(IF($J$1=0,"",
IF(AND($J$1=1,DB$2=0,$M80=0),DB$3*$N80,
IF(AND($J$1=2,DB$2=0,$M80=0,OR($N80+DB$3=$I$27+1,DB$3=$N80)),SUM($O$16:$O79)+COUNTIF($Q80:DA80,"&gt;0")+1,
IF(AND($J$1=3,DB$2=0,$M80=0,$N80+DB$3&lt;&gt;$I$27+1,DB$3&lt;&gt;$N80),SUM($O$16:$O79)+COUNTIF($Q80:DA80,"&gt;0")+1,
IF(AND($J$1=4,DB$2=0,$M80=0,$N80+DB$3&lt;&gt;$I$27+1,DB$3&lt;&gt;$N80,DB$1-$L80=0),SUM($O$16:$O79)+COUNTIF($Q80:DA80,"&gt;0")+1,
""))))),"")</f>
        <v/>
      </c>
      <c r="DC80" s="55" t="str">
        <f ca="1">IFERROR(IF($J$1=0,"",
IF(AND($J$1=1,DC$2=0,$M80=0),DC$3*$N80,
IF(AND($J$1=2,DC$2=0,$M80=0,OR($N80+DC$3=$I$27+1,DC$3=$N80)),SUM($O$16:$O79)+COUNTIF($Q80:DB80,"&gt;0")+1,
IF(AND($J$1=3,DC$2=0,$M80=0,$N80+DC$3&lt;&gt;$I$27+1,DC$3&lt;&gt;$N80),SUM($O$16:$O79)+COUNTIF($Q80:DB80,"&gt;0")+1,
IF(AND($J$1=4,DC$2=0,$M80=0,$N80+DC$3&lt;&gt;$I$27+1,DC$3&lt;&gt;$N80,DC$1-$L80=0),SUM($O$16:$O79)+COUNTIF($Q80:DB80,"&gt;0")+1,
""))))),"")</f>
        <v/>
      </c>
      <c r="DD80" s="55" t="str">
        <f ca="1">IFERROR(IF($J$1=0,"",
IF(AND($J$1=1,DD$2=0,$M80=0),DD$3*$N80,
IF(AND($J$1=2,DD$2=0,$M80=0,OR($N80+DD$3=$I$27+1,DD$3=$N80)),SUM($O$16:$O79)+COUNTIF($Q80:DC80,"&gt;0")+1,
IF(AND($J$1=3,DD$2=0,$M80=0,$N80+DD$3&lt;&gt;$I$27+1,DD$3&lt;&gt;$N80),SUM($O$16:$O79)+COUNTIF($Q80:DC80,"&gt;0")+1,
IF(AND($J$1=4,DD$2=0,$M80=0,$N80+DD$3&lt;&gt;$I$27+1,DD$3&lt;&gt;$N80,DD$1-$L80=0),SUM($O$16:$O79)+COUNTIF($Q80:DC80,"&gt;0")+1,
""))))),"")</f>
        <v/>
      </c>
      <c r="DE80" s="55" t="str">
        <f ca="1">IFERROR(IF($J$1=0,"",
IF(AND($J$1=1,DE$2=0,$M80=0),DE$3*$N80,
IF(AND($J$1=2,DE$2=0,$M80=0,OR($N80+DE$3=$I$27+1,DE$3=$N80)),SUM($O$16:$O79)+COUNTIF($Q80:DD80,"&gt;0")+1,
IF(AND($J$1=3,DE$2=0,$M80=0,$N80+DE$3&lt;&gt;$I$27+1,DE$3&lt;&gt;$N80),SUM($O$16:$O79)+COUNTIF($Q80:DD80,"&gt;0")+1,
IF(AND($J$1=4,DE$2=0,$M80=0,$N80+DE$3&lt;&gt;$I$27+1,DE$3&lt;&gt;$N80,DE$1-$L80=0),SUM($O$16:$O79)+COUNTIF($Q80:DD80,"&gt;0")+1,
""))))),"")</f>
        <v/>
      </c>
      <c r="DF80" s="55" t="str">
        <f ca="1">IFERROR(IF($J$1=0,"",
IF(AND($J$1=1,DF$2=0,$M80=0),DF$3*$N80,
IF(AND($J$1=2,DF$2=0,$M80=0,OR($N80+DF$3=$I$27+1,DF$3=$N80)),SUM($O$16:$O79)+COUNTIF($Q80:DE80,"&gt;0")+1,
IF(AND($J$1=3,DF$2=0,$M80=0,$N80+DF$3&lt;&gt;$I$27+1,DF$3&lt;&gt;$N80),SUM($O$16:$O79)+COUNTIF($Q80:DE80,"&gt;0")+1,
IF(AND($J$1=4,DF$2=0,$M80=0,$N80+DF$3&lt;&gt;$I$27+1,DF$3&lt;&gt;$N80,DF$1-$L80=0),SUM($O$16:$O79)+COUNTIF($Q80:DE80,"&gt;0")+1,
""))))),"")</f>
        <v/>
      </c>
      <c r="DG80" s="55" t="str">
        <f ca="1">IFERROR(IF($J$1=0,"",
IF(AND($J$1=1,DG$2=0,$M80=0),DG$3*$N80,
IF(AND($J$1=2,DG$2=0,$M80=0,OR($N80+DG$3=$I$27+1,DG$3=$N80)),SUM($O$16:$O79)+COUNTIF($Q80:DF80,"&gt;0")+1,
IF(AND($J$1=3,DG$2=0,$M80=0,$N80+DG$3&lt;&gt;$I$27+1,DG$3&lt;&gt;$N80),SUM($O$16:$O79)+COUNTIF($Q80:DF80,"&gt;0")+1,
IF(AND($J$1=4,DG$2=0,$M80=0,$N80+DG$3&lt;&gt;$I$27+1,DG$3&lt;&gt;$N80,DG$1-$L80=0),SUM($O$16:$O79)+COUNTIF($Q80:DF80,"&gt;0")+1,
""))))),"")</f>
        <v/>
      </c>
      <c r="DH80" s="55" t="str">
        <f ca="1">IFERROR(IF($J$1=0,"",
IF(AND($J$1=1,DH$2=0,$M80=0),DH$3*$N80,
IF(AND($J$1=2,DH$2=0,$M80=0,OR($N80+DH$3=$I$27+1,DH$3=$N80)),SUM($O$16:$O79)+COUNTIF($Q80:DG80,"&gt;0")+1,
IF(AND($J$1=3,DH$2=0,$M80=0,$N80+DH$3&lt;&gt;$I$27+1,DH$3&lt;&gt;$N80),SUM($O$16:$O79)+COUNTIF($Q80:DG80,"&gt;0")+1,
IF(AND($J$1=4,DH$2=0,$M80=0,$N80+DH$3&lt;&gt;$I$27+1,DH$3&lt;&gt;$N80,DH$1-$L80=0),SUM($O$16:$O79)+COUNTIF($Q80:DG80,"&gt;0")+1,
""))))),"")</f>
        <v/>
      </c>
      <c r="DI80" s="55" t="str">
        <f ca="1">IFERROR(IF($J$1=0,"",
IF(AND($J$1=1,DI$2=0,$M80=0),DI$3*$N80,
IF(AND($J$1=2,DI$2=0,$M80=0,OR($N80+DI$3=$I$27+1,DI$3=$N80)),SUM($O$16:$O79)+COUNTIF($Q80:DH80,"&gt;0")+1,
IF(AND($J$1=3,DI$2=0,$M80=0,$N80+DI$3&lt;&gt;$I$27+1,DI$3&lt;&gt;$N80),SUM($O$16:$O79)+COUNTIF($Q80:DH80,"&gt;0")+1,
IF(AND($J$1=4,DI$2=0,$M80=0,$N80+DI$3&lt;&gt;$I$27+1,DI$3&lt;&gt;$N80,DI$1-$L80=0),SUM($O$16:$O79)+COUNTIF($Q80:DH80,"&gt;0")+1,
""))))),"")</f>
        <v/>
      </c>
      <c r="DJ80" s="55" t="str">
        <f ca="1">IFERROR(IF($J$1=0,"",
IF(AND($J$1=1,DJ$2=0,$M80=0),DJ$3*$N80,
IF(AND($J$1=2,DJ$2=0,$M80=0,OR($N80+DJ$3=$I$27+1,DJ$3=$N80)),SUM($O$16:$O79)+COUNTIF($Q80:DI80,"&gt;0")+1,
IF(AND($J$1=3,DJ$2=0,$M80=0,$N80+DJ$3&lt;&gt;$I$27+1,DJ$3&lt;&gt;$N80),SUM($O$16:$O79)+COUNTIF($Q80:DI80,"&gt;0")+1,
IF(AND($J$1=4,DJ$2=0,$M80=0,$N80+DJ$3&lt;&gt;$I$27+1,DJ$3&lt;&gt;$N80,DJ$1-$L80=0),SUM($O$16:$O79)+COUNTIF($Q80:DI80,"&gt;0")+1,
""))))),"")</f>
        <v/>
      </c>
      <c r="DK80" s="55" t="str">
        <f ca="1">IFERROR(IF($J$1=0,"",
IF(AND($J$1=1,DK$2=0,$M80=0),DK$3*$N80,
IF(AND($J$1=2,DK$2=0,$M80=0,OR($N80+DK$3=$I$27+1,DK$3=$N80)),SUM($O$16:$O79)+COUNTIF($Q80:DJ80,"&gt;0")+1,
IF(AND($J$1=3,DK$2=0,$M80=0,$N80+DK$3&lt;&gt;$I$27+1,DK$3&lt;&gt;$N80),SUM($O$16:$O79)+COUNTIF($Q80:DJ80,"&gt;0")+1,
IF(AND($J$1=4,DK$2=0,$M80=0,$N80+DK$3&lt;&gt;$I$27+1,DK$3&lt;&gt;$N80,DK$1-$L80=0),SUM($O$16:$O79)+COUNTIF($Q80:DJ80,"&gt;0")+1,
""))))),"")</f>
        <v/>
      </c>
      <c r="DL80" s="55" t="str">
        <f ca="1">IFERROR(IF($J$1=0,"",
IF(AND($J$1=1,DL$2=0,$M80=0),DL$3*$N80,
IF(AND($J$1=2,DL$2=0,$M80=0,OR($N80+DL$3=$I$27+1,DL$3=$N80)),SUM($O$16:$O79)+COUNTIF($Q80:DK80,"&gt;0")+1,
IF(AND($J$1=3,DL$2=0,$M80=0,$N80+DL$3&lt;&gt;$I$27+1,DL$3&lt;&gt;$N80),SUM($O$16:$O79)+COUNTIF($Q80:DK80,"&gt;0")+1,
IF(AND($J$1=4,DL$2=0,$M80=0,$N80+DL$3&lt;&gt;$I$27+1,DL$3&lt;&gt;$N80,DL$1-$L80=0),SUM($O$16:$O79)+COUNTIF($Q80:DK80,"&gt;0")+1,
""))))),"")</f>
        <v/>
      </c>
      <c r="DM80" s="49" t="str">
        <f ca="1">IFERROR(IF($J$1=0,"",
IF(AND($J$1=1,DM$2=0,$M80=0),DM$3*$N80,
IF(AND($J$1=2,DM$2=0,$M80=0,OR($N80+DM$3=$I$27+1,DM$3=$N80)),SUM($O$16:$O79)+COUNTIF($Q80:DL80,"&gt;0")+1,
IF(AND($J$1=3,DM$2=0,$M80=0,$N80+DM$3&lt;&gt;$I$27+1,DM$3&lt;&gt;$N80),SUM($O$16:$O79)+COUNTIF($Q80:DL80,"&gt;0")+1,
IF(AND($J$1=4,DM$2=0,$M80=0,$N80+DM$3&lt;&gt;$I$27+1,DM$3&lt;&gt;$N80,DM$1-$L80=0),SUM($O$16:$O79)+COUNTIF($Q80:DL80,"&gt;0")+1,
""))))),"")</f>
        <v/>
      </c>
    </row>
    <row r="81" spans="12:117" ht="16.5" customHeight="1" x14ac:dyDescent="0.25">
      <c r="L81" s="2" t="str">
        <f t="shared" si="18"/>
        <v/>
      </c>
      <c r="M81" s="2" t="str">
        <f t="shared" ref="M81:M118" si="21">IFERROR(MOD(P81,$I$21),"")</f>
        <v/>
      </c>
      <c r="N81" s="2" t="str">
        <f t="shared" ref="N81:N118" si="22">IFERROR(ROUNDUP(P81/$I$21,0),"")</f>
        <v/>
      </c>
      <c r="O81" s="2">
        <f t="shared" ca="1" si="19"/>
        <v>0</v>
      </c>
      <c r="P81" s="41" t="str">
        <f t="shared" si="20"/>
        <v/>
      </c>
      <c r="R81" s="55" t="str">
        <f ca="1">IFERROR(IF($J$1=0,"",
IF(AND($J$1=1,R$2=0,$M81=0),R$3*$N81,
IF(AND($J$1=2,R$2=0,$M81=0,OR($N81+R$3=$I$27+1,R$3=$N81)),SUM($O$16:$O80)+COUNTIF($Q81:Q81,"&gt;0")+1,
IF(AND($J$1=3,R$2=0,$M81=0,$N81+R$3&lt;&gt;$I$27+1,R$3&lt;&gt;$N81),SUM($O$16:$O80)+COUNTIF($Q81:Q81,"&gt;0")+1,
IF(AND($J$1=4,R$2=0,$M81=0,$N81+R$3&lt;&gt;$I$27+1,R$3&lt;&gt;$N81,R$1-$L81=0),SUM($O$16:$O80)+COUNTIF($Q81:Q81,"&gt;0")+1,
""))))),"")</f>
        <v/>
      </c>
      <c r="S81" s="55" t="str">
        <f ca="1">IFERROR(IF($J$1=0,"",
IF(AND($J$1=1,S$2=0,$M81=0),S$3*$N81,
IF(AND($J$1=2,S$2=0,$M81=0,OR($N81+S$3=$I$27+1,S$3=$N81)),SUM($O$16:$O80)+COUNTIF($Q81:R81,"&gt;0")+1,
IF(AND($J$1=3,S$2=0,$M81=0,$N81+S$3&lt;&gt;$I$27+1,S$3&lt;&gt;$N81),SUM($O$16:$O80)+COUNTIF($Q81:R81,"&gt;0")+1,
IF(AND($J$1=4,S$2=0,$M81=0,$N81+S$3&lt;&gt;$I$27+1,S$3&lt;&gt;$N81,S$1-$L81=0),SUM($O$16:$O80)+COUNTIF($Q81:R81,"&gt;0")+1,
""))))),"")</f>
        <v/>
      </c>
      <c r="T81" s="55" t="str">
        <f ca="1">IFERROR(IF($J$1=0,"",
IF(AND($J$1=1,T$2=0,$M81=0),T$3*$N81,
IF(AND($J$1=2,T$2=0,$M81=0,OR($N81+T$3=$I$27+1,T$3=$N81)),SUM($O$16:$O80)+COUNTIF($Q81:S81,"&gt;0")+1,
IF(AND($J$1=3,T$2=0,$M81=0,$N81+T$3&lt;&gt;$I$27+1,T$3&lt;&gt;$N81),SUM($O$16:$O80)+COUNTIF($Q81:S81,"&gt;0")+1,
IF(AND($J$1=4,T$2=0,$M81=0,$N81+T$3&lt;&gt;$I$27+1,T$3&lt;&gt;$N81,T$1-$L81=0),SUM($O$16:$O80)+COUNTIF($Q81:S81,"&gt;0")+1,
""))))),"")</f>
        <v/>
      </c>
      <c r="U81" s="55" t="str">
        <f ca="1">IFERROR(IF($J$1=0,"",
IF(AND($J$1=1,U$2=0,$M81=0),U$3*$N81,
IF(AND($J$1=2,U$2=0,$M81=0,OR($N81+U$3=$I$27+1,U$3=$N81)),SUM($O$16:$O80)+COUNTIF($Q81:T81,"&gt;0")+1,
IF(AND($J$1=3,U$2=0,$M81=0,$N81+U$3&lt;&gt;$I$27+1,U$3&lt;&gt;$N81),SUM($O$16:$O80)+COUNTIF($Q81:T81,"&gt;0")+1,
IF(AND($J$1=4,U$2=0,$M81=0,$N81+U$3&lt;&gt;$I$27+1,U$3&lt;&gt;$N81,U$1-$L81=0),SUM($O$16:$O80)+COUNTIF($Q81:T81,"&gt;0")+1,
""))))),"")</f>
        <v/>
      </c>
      <c r="V81" s="55" t="str">
        <f ca="1">IFERROR(IF($J$1=0,"",
IF(AND($J$1=1,V$2=0,$M81=0),V$3*$N81,
IF(AND($J$1=2,V$2=0,$M81=0,OR($N81+V$3=$I$27+1,V$3=$N81)),SUM($O$16:$O80)+COUNTIF($Q81:U81,"&gt;0")+1,
IF(AND($J$1=3,V$2=0,$M81=0,$N81+V$3&lt;&gt;$I$27+1,V$3&lt;&gt;$N81),SUM($O$16:$O80)+COUNTIF($Q81:U81,"&gt;0")+1,
IF(AND($J$1=4,V$2=0,$M81=0,$N81+V$3&lt;&gt;$I$27+1,V$3&lt;&gt;$N81,V$1-$L81=0),SUM($O$16:$O80)+COUNTIF($Q81:U81,"&gt;0")+1,
""))))),"")</f>
        <v/>
      </c>
      <c r="W81" s="55" t="str">
        <f ca="1">IFERROR(IF($J$1=0,"",
IF(AND($J$1=1,W$2=0,$M81=0),W$3*$N81,
IF(AND($J$1=2,W$2=0,$M81=0,OR($N81+W$3=$I$27+1,W$3=$N81)),SUM($O$16:$O80)+COUNTIF($Q81:V81,"&gt;0")+1,
IF(AND($J$1=3,W$2=0,$M81=0,$N81+W$3&lt;&gt;$I$27+1,W$3&lt;&gt;$N81),SUM($O$16:$O80)+COUNTIF($Q81:V81,"&gt;0")+1,
IF(AND($J$1=4,W$2=0,$M81=0,$N81+W$3&lt;&gt;$I$27+1,W$3&lt;&gt;$N81,W$1-$L81=0),SUM($O$16:$O80)+COUNTIF($Q81:V81,"&gt;0")+1,
""))))),"")</f>
        <v/>
      </c>
      <c r="X81" s="55" t="str">
        <f ca="1">IFERROR(IF($J$1=0,"",
IF(AND($J$1=1,X$2=0,$M81=0),X$3*$N81,
IF(AND($J$1=2,X$2=0,$M81=0,OR($N81+X$3=$I$27+1,X$3=$N81)),SUM($O$16:$O80)+COUNTIF($Q81:W81,"&gt;0")+1,
IF(AND($J$1=3,X$2=0,$M81=0,$N81+X$3&lt;&gt;$I$27+1,X$3&lt;&gt;$N81),SUM($O$16:$O80)+COUNTIF($Q81:W81,"&gt;0")+1,
IF(AND($J$1=4,X$2=0,$M81=0,$N81+X$3&lt;&gt;$I$27+1,X$3&lt;&gt;$N81,X$1-$L81=0),SUM($O$16:$O80)+COUNTIF($Q81:W81,"&gt;0")+1,
""))))),"")</f>
        <v/>
      </c>
      <c r="Y81" s="55" t="str">
        <f ca="1">IFERROR(IF($J$1=0,"",
IF(AND($J$1=1,Y$2=0,$M81=0),Y$3*$N81,
IF(AND($J$1=2,Y$2=0,$M81=0,OR($N81+Y$3=$I$27+1,Y$3=$N81)),SUM($O$16:$O80)+COUNTIF($Q81:X81,"&gt;0")+1,
IF(AND($J$1=3,Y$2=0,$M81=0,$N81+Y$3&lt;&gt;$I$27+1,Y$3&lt;&gt;$N81),SUM($O$16:$O80)+COUNTIF($Q81:X81,"&gt;0")+1,
IF(AND($J$1=4,Y$2=0,$M81=0,$N81+Y$3&lt;&gt;$I$27+1,Y$3&lt;&gt;$N81,Y$1-$L81=0),SUM($O$16:$O80)+COUNTIF($Q81:X81,"&gt;0")+1,
""))))),"")</f>
        <v/>
      </c>
      <c r="Z81" s="55" t="str">
        <f ca="1">IFERROR(IF($J$1=0,"",
IF(AND($J$1=1,Z$2=0,$M81=0),Z$3*$N81,
IF(AND($J$1=2,Z$2=0,$M81=0,OR($N81+Z$3=$I$27+1,Z$3=$N81)),SUM($O$16:$O80)+COUNTIF($Q81:Y81,"&gt;0")+1,
IF(AND($J$1=3,Z$2=0,$M81=0,$N81+Z$3&lt;&gt;$I$27+1,Z$3&lt;&gt;$N81),SUM($O$16:$O80)+COUNTIF($Q81:Y81,"&gt;0")+1,
IF(AND($J$1=4,Z$2=0,$M81=0,$N81+Z$3&lt;&gt;$I$27+1,Z$3&lt;&gt;$N81,Z$1-$L81=0),SUM($O$16:$O80)+COUNTIF($Q81:Y81,"&gt;0")+1,
""))))),"")</f>
        <v/>
      </c>
      <c r="AA81" s="55" t="str">
        <f ca="1">IFERROR(IF($J$1=0,"",
IF(AND($J$1=1,AA$2=0,$M81=0),AA$3*$N81,
IF(AND($J$1=2,AA$2=0,$M81=0,OR($N81+AA$3=$I$27+1,AA$3=$N81)),SUM($O$16:$O80)+COUNTIF($Q81:Z81,"&gt;0")+1,
IF(AND($J$1=3,AA$2=0,$M81=0,$N81+AA$3&lt;&gt;$I$27+1,AA$3&lt;&gt;$N81),SUM($O$16:$O80)+COUNTIF($Q81:Z81,"&gt;0")+1,
IF(AND($J$1=4,AA$2=0,$M81=0,$N81+AA$3&lt;&gt;$I$27+1,AA$3&lt;&gt;$N81,AA$1-$L81=0),SUM($O$16:$O80)+COUNTIF($Q81:Z81,"&gt;0")+1,
""))))),"")</f>
        <v/>
      </c>
      <c r="AB81" s="55" t="str">
        <f ca="1">IFERROR(IF($J$1=0,"",
IF(AND($J$1=1,AB$2=0,$M81=0),AB$3*$N81,
IF(AND($J$1=2,AB$2=0,$M81=0,OR($N81+AB$3=$I$27+1,AB$3=$N81)),SUM($O$16:$O80)+COUNTIF($Q81:AA81,"&gt;0")+1,
IF(AND($J$1=3,AB$2=0,$M81=0,$N81+AB$3&lt;&gt;$I$27+1,AB$3&lt;&gt;$N81),SUM($O$16:$O80)+COUNTIF($Q81:AA81,"&gt;0")+1,
IF(AND($J$1=4,AB$2=0,$M81=0,$N81+AB$3&lt;&gt;$I$27+1,AB$3&lt;&gt;$N81,AB$1-$L81=0),SUM($O$16:$O80)+COUNTIF($Q81:AA81,"&gt;0")+1,
""))))),"")</f>
        <v/>
      </c>
      <c r="AC81" s="55" t="str">
        <f ca="1">IFERROR(IF($J$1=0,"",
IF(AND($J$1=1,AC$2=0,$M81=0),AC$3*$N81,
IF(AND($J$1=2,AC$2=0,$M81=0,OR($N81+AC$3=$I$27+1,AC$3=$N81)),SUM($O$16:$O80)+COUNTIF($Q81:AB81,"&gt;0")+1,
IF(AND($J$1=3,AC$2=0,$M81=0,$N81+AC$3&lt;&gt;$I$27+1,AC$3&lt;&gt;$N81),SUM($O$16:$O80)+COUNTIF($Q81:AB81,"&gt;0")+1,
IF(AND($J$1=4,AC$2=0,$M81=0,$N81+AC$3&lt;&gt;$I$27+1,AC$3&lt;&gt;$N81,AC$1-$L81=0),SUM($O$16:$O80)+COUNTIF($Q81:AB81,"&gt;0")+1,
""))))),"")</f>
        <v/>
      </c>
      <c r="AD81" s="55" t="str">
        <f ca="1">IFERROR(IF($J$1=0,"",
IF(AND($J$1=1,AD$2=0,$M81=0),AD$3*$N81,
IF(AND($J$1=2,AD$2=0,$M81=0,OR($N81+AD$3=$I$27+1,AD$3=$N81)),SUM($O$16:$O80)+COUNTIF($Q81:AC81,"&gt;0")+1,
IF(AND($J$1=3,AD$2=0,$M81=0,$N81+AD$3&lt;&gt;$I$27+1,AD$3&lt;&gt;$N81),SUM($O$16:$O80)+COUNTIF($Q81:AC81,"&gt;0")+1,
IF(AND($J$1=4,AD$2=0,$M81=0,$N81+AD$3&lt;&gt;$I$27+1,AD$3&lt;&gt;$N81,AD$1-$L81=0),SUM($O$16:$O80)+COUNTIF($Q81:AC81,"&gt;0")+1,
""))))),"")</f>
        <v/>
      </c>
      <c r="AE81" s="55" t="str">
        <f ca="1">IFERROR(IF($J$1=0,"",
IF(AND($J$1=1,AE$2=0,$M81=0),AE$3*$N81,
IF(AND($J$1=2,AE$2=0,$M81=0,OR($N81+AE$3=$I$27+1,AE$3=$N81)),SUM($O$16:$O80)+COUNTIF($Q81:AD81,"&gt;0")+1,
IF(AND($J$1=3,AE$2=0,$M81=0,$N81+AE$3&lt;&gt;$I$27+1,AE$3&lt;&gt;$N81),SUM($O$16:$O80)+COUNTIF($Q81:AD81,"&gt;0")+1,
IF(AND($J$1=4,AE$2=0,$M81=0,$N81+AE$3&lt;&gt;$I$27+1,AE$3&lt;&gt;$N81,AE$1-$L81=0),SUM($O$16:$O80)+COUNTIF($Q81:AD81,"&gt;0")+1,
""))))),"")</f>
        <v/>
      </c>
      <c r="AF81" s="55" t="str">
        <f ca="1">IFERROR(IF($J$1=0,"",
IF(AND($J$1=1,AF$2=0,$M81=0),AF$3*$N81,
IF(AND($J$1=2,AF$2=0,$M81=0,OR($N81+AF$3=$I$27+1,AF$3=$N81)),SUM($O$16:$O80)+COUNTIF($Q81:AE81,"&gt;0")+1,
IF(AND($J$1=3,AF$2=0,$M81=0,$N81+AF$3&lt;&gt;$I$27+1,AF$3&lt;&gt;$N81),SUM($O$16:$O80)+COUNTIF($Q81:AE81,"&gt;0")+1,
IF(AND($J$1=4,AF$2=0,$M81=0,$N81+AF$3&lt;&gt;$I$27+1,AF$3&lt;&gt;$N81,AF$1-$L81=0),SUM($O$16:$O80)+COUNTIF($Q81:AE81,"&gt;0")+1,
""))))),"")</f>
        <v/>
      </c>
      <c r="AG81" s="55" t="str">
        <f ca="1">IFERROR(IF($J$1=0,"",
IF(AND($J$1=1,AG$2=0,$M81=0),AG$3*$N81,
IF(AND($J$1=2,AG$2=0,$M81=0,OR($N81+AG$3=$I$27+1,AG$3=$N81)),SUM($O$16:$O80)+COUNTIF($Q81:AF81,"&gt;0")+1,
IF(AND($J$1=3,AG$2=0,$M81=0,$N81+AG$3&lt;&gt;$I$27+1,AG$3&lt;&gt;$N81),SUM($O$16:$O80)+COUNTIF($Q81:AF81,"&gt;0")+1,
IF(AND($J$1=4,AG$2=0,$M81=0,$N81+AG$3&lt;&gt;$I$27+1,AG$3&lt;&gt;$N81,AG$1-$L81=0),SUM($O$16:$O80)+COUNTIF($Q81:AF81,"&gt;0")+1,
""))))),"")</f>
        <v/>
      </c>
      <c r="AH81" s="55" t="str">
        <f ca="1">IFERROR(IF($J$1=0,"",
IF(AND($J$1=1,AH$2=0,$M81=0),AH$3*$N81,
IF(AND($J$1=2,AH$2=0,$M81=0,OR($N81+AH$3=$I$27+1,AH$3=$N81)),SUM($O$16:$O80)+COUNTIF($Q81:AG81,"&gt;0")+1,
IF(AND($J$1=3,AH$2=0,$M81=0,$N81+AH$3&lt;&gt;$I$27+1,AH$3&lt;&gt;$N81),SUM($O$16:$O80)+COUNTIF($Q81:AG81,"&gt;0")+1,
IF(AND($J$1=4,AH$2=0,$M81=0,$N81+AH$3&lt;&gt;$I$27+1,AH$3&lt;&gt;$N81,AH$1-$L81=0),SUM($O$16:$O80)+COUNTIF($Q81:AG81,"&gt;0")+1,
""))))),"")</f>
        <v/>
      </c>
      <c r="AI81" s="55" t="str">
        <f ca="1">IFERROR(IF($J$1=0,"",
IF(AND($J$1=1,AI$2=0,$M81=0),AI$3*$N81,
IF(AND($J$1=2,AI$2=0,$M81=0,OR($N81+AI$3=$I$27+1,AI$3=$N81)),SUM($O$16:$O80)+COUNTIF($Q81:AH81,"&gt;0")+1,
IF(AND($J$1=3,AI$2=0,$M81=0,$N81+AI$3&lt;&gt;$I$27+1,AI$3&lt;&gt;$N81),SUM($O$16:$O80)+COUNTIF($Q81:AH81,"&gt;0")+1,
IF(AND($J$1=4,AI$2=0,$M81=0,$N81+AI$3&lt;&gt;$I$27+1,AI$3&lt;&gt;$N81,AI$1-$L81=0),SUM($O$16:$O80)+COUNTIF($Q81:AH81,"&gt;0")+1,
""))))),"")</f>
        <v/>
      </c>
      <c r="AJ81" s="55" t="str">
        <f ca="1">IFERROR(IF($J$1=0,"",
IF(AND($J$1=1,AJ$2=0,$M81=0),AJ$3*$N81,
IF(AND($J$1=2,AJ$2=0,$M81=0,OR($N81+AJ$3=$I$27+1,AJ$3=$N81)),SUM($O$16:$O80)+COUNTIF($Q81:AI81,"&gt;0")+1,
IF(AND($J$1=3,AJ$2=0,$M81=0,$N81+AJ$3&lt;&gt;$I$27+1,AJ$3&lt;&gt;$N81),SUM($O$16:$O80)+COUNTIF($Q81:AI81,"&gt;0")+1,
IF(AND($J$1=4,AJ$2=0,$M81=0,$N81+AJ$3&lt;&gt;$I$27+1,AJ$3&lt;&gt;$N81,AJ$1-$L81=0),SUM($O$16:$O80)+COUNTIF($Q81:AI81,"&gt;0")+1,
""))))),"")</f>
        <v/>
      </c>
      <c r="AK81" s="55" t="str">
        <f ca="1">IFERROR(IF($J$1=0,"",
IF(AND($J$1=1,AK$2=0,$M81=0),AK$3*$N81,
IF(AND($J$1=2,AK$2=0,$M81=0,OR($N81+AK$3=$I$27+1,AK$3=$N81)),SUM($O$16:$O80)+COUNTIF($Q81:AJ81,"&gt;0")+1,
IF(AND($J$1=3,AK$2=0,$M81=0,$N81+AK$3&lt;&gt;$I$27+1,AK$3&lt;&gt;$N81),SUM($O$16:$O80)+COUNTIF($Q81:AJ81,"&gt;0")+1,
IF(AND($J$1=4,AK$2=0,$M81=0,$N81+AK$3&lt;&gt;$I$27+1,AK$3&lt;&gt;$N81,AK$1-$L81=0),SUM($O$16:$O80)+COUNTIF($Q81:AJ81,"&gt;0")+1,
""))))),"")</f>
        <v/>
      </c>
      <c r="AL81" s="55" t="str">
        <f ca="1">IFERROR(IF($J$1=0,"",
IF(AND($J$1=1,AL$2=0,$M81=0),AL$3*$N81,
IF(AND($J$1=2,AL$2=0,$M81=0,OR($N81+AL$3=$I$27+1,AL$3=$N81)),SUM($O$16:$O80)+COUNTIF($Q81:AK81,"&gt;0")+1,
IF(AND($J$1=3,AL$2=0,$M81=0,$N81+AL$3&lt;&gt;$I$27+1,AL$3&lt;&gt;$N81),SUM($O$16:$O80)+COUNTIF($Q81:AK81,"&gt;0")+1,
IF(AND($J$1=4,AL$2=0,$M81=0,$N81+AL$3&lt;&gt;$I$27+1,AL$3&lt;&gt;$N81,AL$1-$L81=0),SUM($O$16:$O80)+COUNTIF($Q81:AK81,"&gt;0")+1,
""))))),"")</f>
        <v/>
      </c>
      <c r="AM81" s="55" t="str">
        <f ca="1">IFERROR(IF($J$1=0,"",
IF(AND($J$1=1,AM$2=0,$M81=0),AM$3*$N81,
IF(AND($J$1=2,AM$2=0,$M81=0,OR($N81+AM$3=$I$27+1,AM$3=$N81)),SUM($O$16:$O80)+COUNTIF($Q81:AL81,"&gt;0")+1,
IF(AND($J$1=3,AM$2=0,$M81=0,$N81+AM$3&lt;&gt;$I$27+1,AM$3&lt;&gt;$N81),SUM($O$16:$O80)+COUNTIF($Q81:AL81,"&gt;0")+1,
IF(AND($J$1=4,AM$2=0,$M81=0,$N81+AM$3&lt;&gt;$I$27+1,AM$3&lt;&gt;$N81,AM$1-$L81=0),SUM($O$16:$O80)+COUNTIF($Q81:AL81,"&gt;0")+1,
""))))),"")</f>
        <v/>
      </c>
      <c r="AN81" s="55" t="str">
        <f ca="1">IFERROR(IF($J$1=0,"",
IF(AND($J$1=1,AN$2=0,$M81=0),AN$3*$N81,
IF(AND($J$1=2,AN$2=0,$M81=0,OR($N81+AN$3=$I$27+1,AN$3=$N81)),SUM($O$16:$O80)+COUNTIF($Q81:AM81,"&gt;0")+1,
IF(AND($J$1=3,AN$2=0,$M81=0,$N81+AN$3&lt;&gt;$I$27+1,AN$3&lt;&gt;$N81),SUM($O$16:$O80)+COUNTIF($Q81:AM81,"&gt;0")+1,
IF(AND($J$1=4,AN$2=0,$M81=0,$N81+AN$3&lt;&gt;$I$27+1,AN$3&lt;&gt;$N81,AN$1-$L81=0),SUM($O$16:$O80)+COUNTIF($Q81:AM81,"&gt;0")+1,
""))))),"")</f>
        <v/>
      </c>
      <c r="AO81" s="55" t="str">
        <f ca="1">IFERROR(IF($J$1=0,"",
IF(AND($J$1=1,AO$2=0,$M81=0),AO$3*$N81,
IF(AND($J$1=2,AO$2=0,$M81=0,OR($N81+AO$3=$I$27+1,AO$3=$N81)),SUM($O$16:$O80)+COUNTIF($Q81:AN81,"&gt;0")+1,
IF(AND($J$1=3,AO$2=0,$M81=0,$N81+AO$3&lt;&gt;$I$27+1,AO$3&lt;&gt;$N81),SUM($O$16:$O80)+COUNTIF($Q81:AN81,"&gt;0")+1,
IF(AND($J$1=4,AO$2=0,$M81=0,$N81+AO$3&lt;&gt;$I$27+1,AO$3&lt;&gt;$N81,AO$1-$L81=0),SUM($O$16:$O80)+COUNTIF($Q81:AN81,"&gt;0")+1,
""))))),"")</f>
        <v/>
      </c>
      <c r="AP81" s="55" t="str">
        <f ca="1">IFERROR(IF($J$1=0,"",
IF(AND($J$1=1,AP$2=0,$M81=0),AP$3*$N81,
IF(AND($J$1=2,AP$2=0,$M81=0,OR($N81+AP$3=$I$27+1,AP$3=$N81)),SUM($O$16:$O80)+COUNTIF($Q81:AO81,"&gt;0")+1,
IF(AND($J$1=3,AP$2=0,$M81=0,$N81+AP$3&lt;&gt;$I$27+1,AP$3&lt;&gt;$N81),SUM($O$16:$O80)+COUNTIF($Q81:AO81,"&gt;0")+1,
IF(AND($J$1=4,AP$2=0,$M81=0,$N81+AP$3&lt;&gt;$I$27+1,AP$3&lt;&gt;$N81,AP$1-$L81=0),SUM($O$16:$O80)+COUNTIF($Q81:AO81,"&gt;0")+1,
""))))),"")</f>
        <v/>
      </c>
      <c r="AQ81" s="55" t="str">
        <f ca="1">IFERROR(IF($J$1=0,"",
IF(AND($J$1=1,AQ$2=0,$M81=0),AQ$3*$N81,
IF(AND($J$1=2,AQ$2=0,$M81=0,OR($N81+AQ$3=$I$27+1,AQ$3=$N81)),SUM($O$16:$O80)+COUNTIF($Q81:AP81,"&gt;0")+1,
IF(AND($J$1=3,AQ$2=0,$M81=0,$N81+AQ$3&lt;&gt;$I$27+1,AQ$3&lt;&gt;$N81),SUM($O$16:$O80)+COUNTIF($Q81:AP81,"&gt;0")+1,
IF(AND($J$1=4,AQ$2=0,$M81=0,$N81+AQ$3&lt;&gt;$I$27+1,AQ$3&lt;&gt;$N81,AQ$1-$L81=0),SUM($O$16:$O80)+COUNTIF($Q81:AP81,"&gt;0")+1,
""))))),"")</f>
        <v/>
      </c>
      <c r="AR81" s="55" t="str">
        <f ca="1">IFERROR(IF($J$1=0,"",
IF(AND($J$1=1,AR$2=0,$M81=0),AR$3*$N81,
IF(AND($J$1=2,AR$2=0,$M81=0,OR($N81+AR$3=$I$27+1,AR$3=$N81)),SUM($O$16:$O80)+COUNTIF($Q81:AQ81,"&gt;0")+1,
IF(AND($J$1=3,AR$2=0,$M81=0,$N81+AR$3&lt;&gt;$I$27+1,AR$3&lt;&gt;$N81),SUM($O$16:$O80)+COUNTIF($Q81:AQ81,"&gt;0")+1,
IF(AND($J$1=4,AR$2=0,$M81=0,$N81+AR$3&lt;&gt;$I$27+1,AR$3&lt;&gt;$N81,AR$1-$L81=0),SUM($O$16:$O80)+COUNTIF($Q81:AQ81,"&gt;0")+1,
""))))),"")</f>
        <v/>
      </c>
      <c r="AS81" s="55" t="str">
        <f ca="1">IFERROR(IF($J$1=0,"",
IF(AND($J$1=1,AS$2=0,$M81=0),AS$3*$N81,
IF(AND($J$1=2,AS$2=0,$M81=0,OR($N81+AS$3=$I$27+1,AS$3=$N81)),SUM($O$16:$O80)+COUNTIF($Q81:AR81,"&gt;0")+1,
IF(AND($J$1=3,AS$2=0,$M81=0,$N81+AS$3&lt;&gt;$I$27+1,AS$3&lt;&gt;$N81),SUM($O$16:$O80)+COUNTIF($Q81:AR81,"&gt;0")+1,
IF(AND($J$1=4,AS$2=0,$M81=0,$N81+AS$3&lt;&gt;$I$27+1,AS$3&lt;&gt;$N81,AS$1-$L81=0),SUM($O$16:$O80)+COUNTIF($Q81:AR81,"&gt;0")+1,
""))))),"")</f>
        <v/>
      </c>
      <c r="AT81" s="55" t="str">
        <f ca="1">IFERROR(IF($J$1=0,"",
IF(AND($J$1=1,AT$2=0,$M81=0),AT$3*$N81,
IF(AND($J$1=2,AT$2=0,$M81=0,OR($N81+AT$3=$I$27+1,AT$3=$N81)),SUM($O$16:$O80)+COUNTIF($Q81:AS81,"&gt;0")+1,
IF(AND($J$1=3,AT$2=0,$M81=0,$N81+AT$3&lt;&gt;$I$27+1,AT$3&lt;&gt;$N81),SUM($O$16:$O80)+COUNTIF($Q81:AS81,"&gt;0")+1,
IF(AND($J$1=4,AT$2=0,$M81=0,$N81+AT$3&lt;&gt;$I$27+1,AT$3&lt;&gt;$N81,AT$1-$L81=0),SUM($O$16:$O80)+COUNTIF($Q81:AS81,"&gt;0")+1,
""))))),"")</f>
        <v/>
      </c>
      <c r="AU81" s="55" t="str">
        <f ca="1">IFERROR(IF($J$1=0,"",
IF(AND($J$1=1,AU$2=0,$M81=0),AU$3*$N81,
IF(AND($J$1=2,AU$2=0,$M81=0,OR($N81+AU$3=$I$27+1,AU$3=$N81)),SUM($O$16:$O80)+COUNTIF($Q81:AT81,"&gt;0")+1,
IF(AND($J$1=3,AU$2=0,$M81=0,$N81+AU$3&lt;&gt;$I$27+1,AU$3&lt;&gt;$N81),SUM($O$16:$O80)+COUNTIF($Q81:AT81,"&gt;0")+1,
IF(AND($J$1=4,AU$2=0,$M81=0,$N81+AU$3&lt;&gt;$I$27+1,AU$3&lt;&gt;$N81,AU$1-$L81=0),SUM($O$16:$O80)+COUNTIF($Q81:AT81,"&gt;0")+1,
""))))),"")</f>
        <v/>
      </c>
      <c r="AV81" s="55" t="str">
        <f ca="1">IFERROR(IF($J$1=0,"",
IF(AND($J$1=1,AV$2=0,$M81=0),AV$3*$N81,
IF(AND($J$1=2,AV$2=0,$M81=0,OR($N81+AV$3=$I$27+1,AV$3=$N81)),SUM($O$16:$O80)+COUNTIF($Q81:AU81,"&gt;0")+1,
IF(AND($J$1=3,AV$2=0,$M81=0,$N81+AV$3&lt;&gt;$I$27+1,AV$3&lt;&gt;$N81),SUM($O$16:$O80)+COUNTIF($Q81:AU81,"&gt;0")+1,
IF(AND($J$1=4,AV$2=0,$M81=0,$N81+AV$3&lt;&gt;$I$27+1,AV$3&lt;&gt;$N81,AV$1-$L81=0),SUM($O$16:$O80)+COUNTIF($Q81:AU81,"&gt;0")+1,
""))))),"")</f>
        <v/>
      </c>
      <c r="AW81" s="55" t="str">
        <f ca="1">IFERROR(IF($J$1=0,"",
IF(AND($J$1=1,AW$2=0,$M81=0),AW$3*$N81,
IF(AND($J$1=2,AW$2=0,$M81=0,OR($N81+AW$3=$I$27+1,AW$3=$N81)),SUM($O$16:$O80)+COUNTIF($Q81:AV81,"&gt;0")+1,
IF(AND($J$1=3,AW$2=0,$M81=0,$N81+AW$3&lt;&gt;$I$27+1,AW$3&lt;&gt;$N81),SUM($O$16:$O80)+COUNTIF($Q81:AV81,"&gt;0")+1,
IF(AND($J$1=4,AW$2=0,$M81=0,$N81+AW$3&lt;&gt;$I$27+1,AW$3&lt;&gt;$N81,AW$1-$L81=0),SUM($O$16:$O80)+COUNTIF($Q81:AV81,"&gt;0")+1,
""))))),"")</f>
        <v/>
      </c>
      <c r="AX81" s="55" t="str">
        <f ca="1">IFERROR(IF($J$1=0,"",
IF(AND($J$1=1,AX$2=0,$M81=0),AX$3*$N81,
IF(AND($J$1=2,AX$2=0,$M81=0,OR($N81+AX$3=$I$27+1,AX$3=$N81)),SUM($O$16:$O80)+COUNTIF($Q81:AW81,"&gt;0")+1,
IF(AND($J$1=3,AX$2=0,$M81=0,$N81+AX$3&lt;&gt;$I$27+1,AX$3&lt;&gt;$N81),SUM($O$16:$O80)+COUNTIF($Q81:AW81,"&gt;0")+1,
IF(AND($J$1=4,AX$2=0,$M81=0,$N81+AX$3&lt;&gt;$I$27+1,AX$3&lt;&gt;$N81,AX$1-$L81=0),SUM($O$16:$O80)+COUNTIF($Q81:AW81,"&gt;0")+1,
""))))),"")</f>
        <v/>
      </c>
      <c r="AY81" s="55" t="str">
        <f ca="1">IFERROR(IF($J$1=0,"",
IF(AND($J$1=1,AY$2=0,$M81=0),AY$3*$N81,
IF(AND($J$1=2,AY$2=0,$M81=0,OR($N81+AY$3=$I$27+1,AY$3=$N81)),SUM($O$16:$O80)+COUNTIF($Q81:AX81,"&gt;0")+1,
IF(AND($J$1=3,AY$2=0,$M81=0,$N81+AY$3&lt;&gt;$I$27+1,AY$3&lt;&gt;$N81),SUM($O$16:$O80)+COUNTIF($Q81:AX81,"&gt;0")+1,
IF(AND($J$1=4,AY$2=0,$M81=0,$N81+AY$3&lt;&gt;$I$27+1,AY$3&lt;&gt;$N81,AY$1-$L81=0),SUM($O$16:$O80)+COUNTIF($Q81:AX81,"&gt;0")+1,
""))))),"")</f>
        <v/>
      </c>
      <c r="AZ81" s="55" t="str">
        <f ca="1">IFERROR(IF($J$1=0,"",
IF(AND($J$1=1,AZ$2=0,$M81=0),AZ$3*$N81,
IF(AND($J$1=2,AZ$2=0,$M81=0,OR($N81+AZ$3=$I$27+1,AZ$3=$N81)),SUM($O$16:$O80)+COUNTIF($Q81:AY81,"&gt;0")+1,
IF(AND($J$1=3,AZ$2=0,$M81=0,$N81+AZ$3&lt;&gt;$I$27+1,AZ$3&lt;&gt;$N81),SUM($O$16:$O80)+COUNTIF($Q81:AY81,"&gt;0")+1,
IF(AND($J$1=4,AZ$2=0,$M81=0,$N81+AZ$3&lt;&gt;$I$27+1,AZ$3&lt;&gt;$N81,AZ$1-$L81=0),SUM($O$16:$O80)+COUNTIF($Q81:AY81,"&gt;0")+1,
""))))),"")</f>
        <v/>
      </c>
      <c r="BA81" s="55" t="str">
        <f ca="1">IFERROR(IF($J$1=0,"",
IF(AND($J$1=1,BA$2=0,$M81=0),BA$3*$N81,
IF(AND($J$1=2,BA$2=0,$M81=0,OR($N81+BA$3=$I$27+1,BA$3=$N81)),SUM($O$16:$O80)+COUNTIF($Q81:AZ81,"&gt;0")+1,
IF(AND($J$1=3,BA$2=0,$M81=0,$N81+BA$3&lt;&gt;$I$27+1,BA$3&lt;&gt;$N81),SUM($O$16:$O80)+COUNTIF($Q81:AZ81,"&gt;0")+1,
IF(AND($J$1=4,BA$2=0,$M81=0,$N81+BA$3&lt;&gt;$I$27+1,BA$3&lt;&gt;$N81,BA$1-$L81=0),SUM($O$16:$O80)+COUNTIF($Q81:AZ81,"&gt;0")+1,
""))))),"")</f>
        <v/>
      </c>
      <c r="BB81" s="55" t="str">
        <f ca="1">IFERROR(IF($J$1=0,"",
IF(AND($J$1=1,BB$2=0,$M81=0),BB$3*$N81,
IF(AND($J$1=2,BB$2=0,$M81=0,OR($N81+BB$3=$I$27+1,BB$3=$N81)),SUM($O$16:$O80)+COUNTIF($Q81:BA81,"&gt;0")+1,
IF(AND($J$1=3,BB$2=0,$M81=0,$N81+BB$3&lt;&gt;$I$27+1,BB$3&lt;&gt;$N81),SUM($O$16:$O80)+COUNTIF($Q81:BA81,"&gt;0")+1,
IF(AND($J$1=4,BB$2=0,$M81=0,$N81+BB$3&lt;&gt;$I$27+1,BB$3&lt;&gt;$N81,BB$1-$L81=0),SUM($O$16:$O80)+COUNTIF($Q81:BA81,"&gt;0")+1,
""))))),"")</f>
        <v/>
      </c>
      <c r="BC81" s="55" t="str">
        <f ca="1">IFERROR(IF($J$1=0,"",
IF(AND($J$1=1,BC$2=0,$M81=0),BC$3*$N81,
IF(AND($J$1=2,BC$2=0,$M81=0,OR($N81+BC$3=$I$27+1,BC$3=$N81)),SUM($O$16:$O80)+COUNTIF($Q81:BB81,"&gt;0")+1,
IF(AND($J$1=3,BC$2=0,$M81=0,$N81+BC$3&lt;&gt;$I$27+1,BC$3&lt;&gt;$N81),SUM($O$16:$O80)+COUNTIF($Q81:BB81,"&gt;0")+1,
IF(AND($J$1=4,BC$2=0,$M81=0,$N81+BC$3&lt;&gt;$I$27+1,BC$3&lt;&gt;$N81,BC$1-$L81=0),SUM($O$16:$O80)+COUNTIF($Q81:BB81,"&gt;0")+1,
""))))),"")</f>
        <v/>
      </c>
      <c r="BD81" s="55" t="str">
        <f ca="1">IFERROR(IF($J$1=0,"",
IF(AND($J$1=1,BD$2=0,$M81=0),BD$3*$N81,
IF(AND($J$1=2,BD$2=0,$M81=0,OR($N81+BD$3=$I$27+1,BD$3=$N81)),SUM($O$16:$O80)+COUNTIF($Q81:BC81,"&gt;0")+1,
IF(AND($J$1=3,BD$2=0,$M81=0,$N81+BD$3&lt;&gt;$I$27+1,BD$3&lt;&gt;$N81),SUM($O$16:$O80)+COUNTIF($Q81:BC81,"&gt;0")+1,
IF(AND($J$1=4,BD$2=0,$M81=0,$N81+BD$3&lt;&gt;$I$27+1,BD$3&lt;&gt;$N81,BD$1-$L81=0),SUM($O$16:$O80)+COUNTIF($Q81:BC81,"&gt;0")+1,
""))))),"")</f>
        <v/>
      </c>
      <c r="BE81" s="55" t="str">
        <f ca="1">IFERROR(IF($J$1=0,"",
IF(AND($J$1=1,BE$2=0,$M81=0),BE$3*$N81,
IF(AND($J$1=2,BE$2=0,$M81=0,OR($N81+BE$3=$I$27+1,BE$3=$N81)),SUM($O$16:$O80)+COUNTIF($Q81:BD81,"&gt;0")+1,
IF(AND($J$1=3,BE$2=0,$M81=0,$N81+BE$3&lt;&gt;$I$27+1,BE$3&lt;&gt;$N81),SUM($O$16:$O80)+COUNTIF($Q81:BD81,"&gt;0")+1,
IF(AND($J$1=4,BE$2=0,$M81=0,$N81+BE$3&lt;&gt;$I$27+1,BE$3&lt;&gt;$N81,BE$1-$L81=0),SUM($O$16:$O80)+COUNTIF($Q81:BD81,"&gt;0")+1,
""))))),"")</f>
        <v/>
      </c>
      <c r="BF81" s="55" t="str">
        <f ca="1">IFERROR(IF($J$1=0,"",
IF(AND($J$1=1,BF$2=0,$M81=0),BF$3*$N81,
IF(AND($J$1=2,BF$2=0,$M81=0,OR($N81+BF$3=$I$27+1,BF$3=$N81)),SUM($O$16:$O80)+COUNTIF($Q81:BE81,"&gt;0")+1,
IF(AND($J$1=3,BF$2=0,$M81=0,$N81+BF$3&lt;&gt;$I$27+1,BF$3&lt;&gt;$N81),SUM($O$16:$O80)+COUNTIF($Q81:BE81,"&gt;0")+1,
IF(AND($J$1=4,BF$2=0,$M81=0,$N81+BF$3&lt;&gt;$I$27+1,BF$3&lt;&gt;$N81,BF$1-$L81=0),SUM($O$16:$O80)+COUNTIF($Q81:BE81,"&gt;0")+1,
""))))),"")</f>
        <v/>
      </c>
      <c r="BG81" s="55" t="str">
        <f ca="1">IFERROR(IF($J$1=0,"",
IF(AND($J$1=1,BG$2=0,$M81=0),BG$3*$N81,
IF(AND($J$1=2,BG$2=0,$M81=0,OR($N81+BG$3=$I$27+1,BG$3=$N81)),SUM($O$16:$O80)+COUNTIF($Q81:BF81,"&gt;0")+1,
IF(AND($J$1=3,BG$2=0,$M81=0,$N81+BG$3&lt;&gt;$I$27+1,BG$3&lt;&gt;$N81),SUM($O$16:$O80)+COUNTIF($Q81:BF81,"&gt;0")+1,
IF(AND($J$1=4,BG$2=0,$M81=0,$N81+BG$3&lt;&gt;$I$27+1,BG$3&lt;&gt;$N81,BG$1-$L81=0),SUM($O$16:$O80)+COUNTIF($Q81:BF81,"&gt;0")+1,
""))))),"")</f>
        <v/>
      </c>
      <c r="BH81" s="55" t="str">
        <f ca="1">IFERROR(IF($J$1=0,"",
IF(AND($J$1=1,BH$2=0,$M81=0),BH$3*$N81,
IF(AND($J$1=2,BH$2=0,$M81=0,OR($N81+BH$3=$I$27+1,BH$3=$N81)),SUM($O$16:$O80)+COUNTIF($Q81:BG81,"&gt;0")+1,
IF(AND($J$1=3,BH$2=0,$M81=0,$N81+BH$3&lt;&gt;$I$27+1,BH$3&lt;&gt;$N81),SUM($O$16:$O80)+COUNTIF($Q81:BG81,"&gt;0")+1,
IF(AND($J$1=4,BH$2=0,$M81=0,$N81+BH$3&lt;&gt;$I$27+1,BH$3&lt;&gt;$N81,BH$1-$L81=0),SUM($O$16:$O80)+COUNTIF($Q81:BG81,"&gt;0")+1,
""))))),"")</f>
        <v/>
      </c>
      <c r="BI81" s="55" t="str">
        <f ca="1">IFERROR(IF($J$1=0,"",
IF(AND($J$1=1,BI$2=0,$M81=0),BI$3*$N81,
IF(AND($J$1=2,BI$2=0,$M81=0,OR($N81+BI$3=$I$27+1,BI$3=$N81)),SUM($O$16:$O80)+COUNTIF($Q81:BH81,"&gt;0")+1,
IF(AND($J$1=3,BI$2=0,$M81=0,$N81+BI$3&lt;&gt;$I$27+1,BI$3&lt;&gt;$N81),SUM($O$16:$O80)+COUNTIF($Q81:BH81,"&gt;0")+1,
IF(AND($J$1=4,BI$2=0,$M81=0,$N81+BI$3&lt;&gt;$I$27+1,BI$3&lt;&gt;$N81,BI$1-$L81=0),SUM($O$16:$O80)+COUNTIF($Q81:BH81,"&gt;0")+1,
""))))),"")</f>
        <v/>
      </c>
      <c r="BJ81" s="55" t="str">
        <f ca="1">IFERROR(IF($J$1=0,"",
IF(AND($J$1=1,BJ$2=0,$M81=0),BJ$3*$N81,
IF(AND($J$1=2,BJ$2=0,$M81=0,OR($N81+BJ$3=$I$27+1,BJ$3=$N81)),SUM($O$16:$O80)+COUNTIF($Q81:BI81,"&gt;0")+1,
IF(AND($J$1=3,BJ$2=0,$M81=0,$N81+BJ$3&lt;&gt;$I$27+1,BJ$3&lt;&gt;$N81),SUM($O$16:$O80)+COUNTIF($Q81:BI81,"&gt;0")+1,
IF(AND($J$1=4,BJ$2=0,$M81=0,$N81+BJ$3&lt;&gt;$I$27+1,BJ$3&lt;&gt;$N81,BJ$1-$L81=0),SUM($O$16:$O80)+COUNTIF($Q81:BI81,"&gt;0")+1,
""))))),"")</f>
        <v/>
      </c>
      <c r="BK81" s="55" t="str">
        <f ca="1">IFERROR(IF($J$1=0,"",
IF(AND($J$1=1,BK$2=0,$M81=0),BK$3*$N81,
IF(AND($J$1=2,BK$2=0,$M81=0,OR($N81+BK$3=$I$27+1,BK$3=$N81)),SUM($O$16:$O80)+COUNTIF($Q81:BJ81,"&gt;0")+1,
IF(AND($J$1=3,BK$2=0,$M81=0,$N81+BK$3&lt;&gt;$I$27+1,BK$3&lt;&gt;$N81),SUM($O$16:$O80)+COUNTIF($Q81:BJ81,"&gt;0")+1,
IF(AND($J$1=4,BK$2=0,$M81=0,$N81+BK$3&lt;&gt;$I$27+1,BK$3&lt;&gt;$N81,BK$1-$L81=0),SUM($O$16:$O80)+COUNTIF($Q81:BJ81,"&gt;0")+1,
""))))),"")</f>
        <v/>
      </c>
      <c r="BL81" s="55" t="str">
        <f ca="1">IFERROR(IF($J$1=0,"",
IF(AND($J$1=1,BL$2=0,$M81=0),BL$3*$N81,
IF(AND($J$1=2,BL$2=0,$M81=0,OR($N81+BL$3=$I$27+1,BL$3=$N81)),SUM($O$16:$O80)+COUNTIF($Q81:BK81,"&gt;0")+1,
IF(AND($J$1=3,BL$2=0,$M81=0,$N81+BL$3&lt;&gt;$I$27+1,BL$3&lt;&gt;$N81),SUM($O$16:$O80)+COUNTIF($Q81:BK81,"&gt;0")+1,
IF(AND($J$1=4,BL$2=0,$M81=0,$N81+BL$3&lt;&gt;$I$27+1,BL$3&lt;&gt;$N81,BL$1-$L81=0),SUM($O$16:$O80)+COUNTIF($Q81:BK81,"&gt;0")+1,
""))))),"")</f>
        <v/>
      </c>
      <c r="BM81" s="55" t="str">
        <f ca="1">IFERROR(IF($J$1=0,"",
IF(AND($J$1=1,BM$2=0,$M81=0),BM$3*$N81,
IF(AND($J$1=2,BM$2=0,$M81=0,OR($N81+BM$3=$I$27+1,BM$3=$N81)),SUM($O$16:$O80)+COUNTIF($Q81:BL81,"&gt;0")+1,
IF(AND($J$1=3,BM$2=0,$M81=0,$N81+BM$3&lt;&gt;$I$27+1,BM$3&lt;&gt;$N81),SUM($O$16:$O80)+COUNTIF($Q81:BL81,"&gt;0")+1,
IF(AND($J$1=4,BM$2=0,$M81=0,$N81+BM$3&lt;&gt;$I$27+1,BM$3&lt;&gt;$N81,BM$1-$L81=0),SUM($O$16:$O80)+COUNTIF($Q81:BL81,"&gt;0")+1,
""))))),"")</f>
        <v/>
      </c>
      <c r="BN81" s="55" t="str">
        <f ca="1">IFERROR(IF($J$1=0,"",
IF(AND($J$1=1,BN$2=0,$M81=0),BN$3*$N81,
IF(AND($J$1=2,BN$2=0,$M81=0,OR($N81+BN$3=$I$27+1,BN$3=$N81)),SUM($O$16:$O80)+COUNTIF($Q81:BM81,"&gt;0")+1,
IF(AND($J$1=3,BN$2=0,$M81=0,$N81+BN$3&lt;&gt;$I$27+1,BN$3&lt;&gt;$N81),SUM($O$16:$O80)+COUNTIF($Q81:BM81,"&gt;0")+1,
IF(AND($J$1=4,BN$2=0,$M81=0,$N81+BN$3&lt;&gt;$I$27+1,BN$3&lt;&gt;$N81,BN$1-$L81=0),SUM($O$16:$O80)+COUNTIF($Q81:BM81,"&gt;0")+1,
""))))),"")</f>
        <v/>
      </c>
      <c r="BO81" s="55" t="str">
        <f ca="1">IFERROR(IF($J$1=0,"",
IF(AND($J$1=1,BO$2=0,$M81=0),BO$3*$N81,
IF(AND($J$1=2,BO$2=0,$M81=0,OR($N81+BO$3=$I$27+1,BO$3=$N81)),SUM($O$16:$O80)+COUNTIF($Q81:BN81,"&gt;0")+1,
IF(AND($J$1=3,BO$2=0,$M81=0,$N81+BO$3&lt;&gt;$I$27+1,BO$3&lt;&gt;$N81),SUM($O$16:$O80)+COUNTIF($Q81:BN81,"&gt;0")+1,
IF(AND($J$1=4,BO$2=0,$M81=0,$N81+BO$3&lt;&gt;$I$27+1,BO$3&lt;&gt;$N81,BO$1-$L81=0),SUM($O$16:$O80)+COUNTIF($Q81:BN81,"&gt;0")+1,
""))))),"")</f>
        <v/>
      </c>
      <c r="BP81" s="55" t="str">
        <f ca="1">IFERROR(IF($J$1=0,"",
IF(AND($J$1=1,BP$2=0,$M81=0),BP$3*$N81,
IF(AND($J$1=2,BP$2=0,$M81=0,OR($N81+BP$3=$I$27+1,BP$3=$N81)),SUM($O$16:$O80)+COUNTIF($Q81:BO81,"&gt;0")+1,
IF(AND($J$1=3,BP$2=0,$M81=0,$N81+BP$3&lt;&gt;$I$27+1,BP$3&lt;&gt;$N81),SUM($O$16:$O80)+COUNTIF($Q81:BO81,"&gt;0")+1,
IF(AND($J$1=4,BP$2=0,$M81=0,$N81+BP$3&lt;&gt;$I$27+1,BP$3&lt;&gt;$N81,BP$1-$L81=0),SUM($O$16:$O80)+COUNTIF($Q81:BO81,"&gt;0")+1,
""))))),"")</f>
        <v/>
      </c>
      <c r="BQ81" s="55" t="str">
        <f ca="1">IFERROR(IF($J$1=0,"",
IF(AND($J$1=1,BQ$2=0,$M81=0),BQ$3*$N81,
IF(AND($J$1=2,BQ$2=0,$M81=0,OR($N81+BQ$3=$I$27+1,BQ$3=$N81)),SUM($O$16:$O80)+COUNTIF($Q81:BP81,"&gt;0")+1,
IF(AND($J$1=3,BQ$2=0,$M81=0,$N81+BQ$3&lt;&gt;$I$27+1,BQ$3&lt;&gt;$N81),SUM($O$16:$O80)+COUNTIF($Q81:BP81,"&gt;0")+1,
IF(AND($J$1=4,BQ$2=0,$M81=0,$N81+BQ$3&lt;&gt;$I$27+1,BQ$3&lt;&gt;$N81,BQ$1-$L81=0),SUM($O$16:$O80)+COUNTIF($Q81:BP81,"&gt;0")+1,
""))))),"")</f>
        <v/>
      </c>
      <c r="BR81" s="55" t="str">
        <f ca="1">IFERROR(IF($J$1=0,"",
IF(AND($J$1=1,BR$2=0,$M81=0),BR$3*$N81,
IF(AND($J$1=2,BR$2=0,$M81=0,OR($N81+BR$3=$I$27+1,BR$3=$N81)),SUM($O$16:$O80)+COUNTIF($Q81:BQ81,"&gt;0")+1,
IF(AND($J$1=3,BR$2=0,$M81=0,$N81+BR$3&lt;&gt;$I$27+1,BR$3&lt;&gt;$N81),SUM($O$16:$O80)+COUNTIF($Q81:BQ81,"&gt;0")+1,
IF(AND($J$1=4,BR$2=0,$M81=0,$N81+BR$3&lt;&gt;$I$27+1,BR$3&lt;&gt;$N81,BR$1-$L81=0),SUM($O$16:$O80)+COUNTIF($Q81:BQ81,"&gt;0")+1,
""))))),"")</f>
        <v/>
      </c>
      <c r="BS81" s="55" t="str">
        <f ca="1">IFERROR(IF($J$1=0,"",
IF(AND($J$1=1,BS$2=0,$M81=0),BS$3*$N81,
IF(AND($J$1=2,BS$2=0,$M81=0,OR($N81+BS$3=$I$27+1,BS$3=$N81)),SUM($O$16:$O80)+COUNTIF($Q81:BR81,"&gt;0")+1,
IF(AND($J$1=3,BS$2=0,$M81=0,$N81+BS$3&lt;&gt;$I$27+1,BS$3&lt;&gt;$N81),SUM($O$16:$O80)+COUNTIF($Q81:BR81,"&gt;0")+1,
IF(AND($J$1=4,BS$2=0,$M81=0,$N81+BS$3&lt;&gt;$I$27+1,BS$3&lt;&gt;$N81,BS$1-$L81=0),SUM($O$16:$O80)+COUNTIF($Q81:BR81,"&gt;0")+1,
""))))),"")</f>
        <v/>
      </c>
      <c r="BT81" s="55" t="str">
        <f ca="1">IFERROR(IF($J$1=0,"",
IF(AND($J$1=1,BT$2=0,$M81=0),BT$3*$N81,
IF(AND($J$1=2,BT$2=0,$M81=0,OR($N81+BT$3=$I$27+1,BT$3=$N81)),SUM($O$16:$O80)+COUNTIF($Q81:BS81,"&gt;0")+1,
IF(AND($J$1=3,BT$2=0,$M81=0,$N81+BT$3&lt;&gt;$I$27+1,BT$3&lt;&gt;$N81),SUM($O$16:$O80)+COUNTIF($Q81:BS81,"&gt;0")+1,
IF(AND($J$1=4,BT$2=0,$M81=0,$N81+BT$3&lt;&gt;$I$27+1,BT$3&lt;&gt;$N81,BT$1-$L81=0),SUM($O$16:$O80)+COUNTIF($Q81:BS81,"&gt;0")+1,
""))))),"")</f>
        <v/>
      </c>
      <c r="BU81" s="55" t="str">
        <f ca="1">IFERROR(IF($J$1=0,"",
IF(AND($J$1=1,BU$2=0,$M81=0),BU$3*$N81,
IF(AND($J$1=2,BU$2=0,$M81=0,OR($N81+BU$3=$I$27+1,BU$3=$N81)),SUM($O$16:$O80)+COUNTIF($Q81:BT81,"&gt;0")+1,
IF(AND($J$1=3,BU$2=0,$M81=0,$N81+BU$3&lt;&gt;$I$27+1,BU$3&lt;&gt;$N81),SUM($O$16:$O80)+COUNTIF($Q81:BT81,"&gt;0")+1,
IF(AND($J$1=4,BU$2=0,$M81=0,$N81+BU$3&lt;&gt;$I$27+1,BU$3&lt;&gt;$N81,BU$1-$L81=0),SUM($O$16:$O80)+COUNTIF($Q81:BT81,"&gt;0")+1,
""))))),"")</f>
        <v/>
      </c>
      <c r="BV81" s="55" t="str">
        <f ca="1">IFERROR(IF($J$1=0,"",
IF(AND($J$1=1,BV$2=0,$M81=0),BV$3*$N81,
IF(AND($J$1=2,BV$2=0,$M81=0,OR($N81+BV$3=$I$27+1,BV$3=$N81)),SUM($O$16:$O80)+COUNTIF($Q81:BU81,"&gt;0")+1,
IF(AND($J$1=3,BV$2=0,$M81=0,$N81+BV$3&lt;&gt;$I$27+1,BV$3&lt;&gt;$N81),SUM($O$16:$O80)+COUNTIF($Q81:BU81,"&gt;0")+1,
IF(AND($J$1=4,BV$2=0,$M81=0,$N81+BV$3&lt;&gt;$I$27+1,BV$3&lt;&gt;$N81,BV$1-$L81=0),SUM($O$16:$O80)+COUNTIF($Q81:BU81,"&gt;0")+1,
""))))),"")</f>
        <v/>
      </c>
      <c r="BW81" s="55" t="str">
        <f ca="1">IFERROR(IF($J$1=0,"",
IF(AND($J$1=1,BW$2=0,$M81=0),BW$3*$N81,
IF(AND($J$1=2,BW$2=0,$M81=0,OR($N81+BW$3=$I$27+1,BW$3=$N81)),SUM($O$16:$O80)+COUNTIF($Q81:BV81,"&gt;0")+1,
IF(AND($J$1=3,BW$2=0,$M81=0,$N81+BW$3&lt;&gt;$I$27+1,BW$3&lt;&gt;$N81),SUM($O$16:$O80)+COUNTIF($Q81:BV81,"&gt;0")+1,
IF(AND($J$1=4,BW$2=0,$M81=0,$N81+BW$3&lt;&gt;$I$27+1,BW$3&lt;&gt;$N81,BW$1-$L81=0),SUM($O$16:$O80)+COUNTIF($Q81:BV81,"&gt;0")+1,
""))))),"")</f>
        <v/>
      </c>
      <c r="BX81" s="55" t="str">
        <f ca="1">IFERROR(IF($J$1=0,"",
IF(AND($J$1=1,BX$2=0,$M81=0),BX$3*$N81,
IF(AND($J$1=2,BX$2=0,$M81=0,OR($N81+BX$3=$I$27+1,BX$3=$N81)),SUM($O$16:$O80)+COUNTIF($Q81:BW81,"&gt;0")+1,
IF(AND($J$1=3,BX$2=0,$M81=0,$N81+BX$3&lt;&gt;$I$27+1,BX$3&lt;&gt;$N81),SUM($O$16:$O80)+COUNTIF($Q81:BW81,"&gt;0")+1,
IF(AND($J$1=4,BX$2=0,$M81=0,$N81+BX$3&lt;&gt;$I$27+1,BX$3&lt;&gt;$N81,BX$1-$L81=0),SUM($O$16:$O80)+COUNTIF($Q81:BW81,"&gt;0")+1,
""))))),"")</f>
        <v/>
      </c>
      <c r="BY81" s="55" t="str">
        <f ca="1">IFERROR(IF($J$1=0,"",
IF(AND($J$1=1,BY$2=0,$M81=0),BY$3*$N81,
IF(AND($J$1=2,BY$2=0,$M81=0,OR($N81+BY$3=$I$27+1,BY$3=$N81)),SUM($O$16:$O80)+COUNTIF($Q81:BX81,"&gt;0")+1,
IF(AND($J$1=3,BY$2=0,$M81=0,$N81+BY$3&lt;&gt;$I$27+1,BY$3&lt;&gt;$N81),SUM($O$16:$O80)+COUNTIF($Q81:BX81,"&gt;0")+1,
IF(AND($J$1=4,BY$2=0,$M81=0,$N81+BY$3&lt;&gt;$I$27+1,BY$3&lt;&gt;$N81,BY$1-$L81=0),SUM($O$16:$O80)+COUNTIF($Q81:BX81,"&gt;0")+1,
""))))),"")</f>
        <v/>
      </c>
      <c r="BZ81" s="55" t="str">
        <f ca="1">IFERROR(IF($J$1=0,"",
IF(AND($J$1=1,BZ$2=0,$M81=0),BZ$3*$N81,
IF(AND($J$1=2,BZ$2=0,$M81=0,OR($N81+BZ$3=$I$27+1,BZ$3=$N81)),SUM($O$16:$O80)+COUNTIF($Q81:BY81,"&gt;0")+1,
IF(AND($J$1=3,BZ$2=0,$M81=0,$N81+BZ$3&lt;&gt;$I$27+1,BZ$3&lt;&gt;$N81),SUM($O$16:$O80)+COUNTIF($Q81:BY81,"&gt;0")+1,
IF(AND($J$1=4,BZ$2=0,$M81=0,$N81+BZ$3&lt;&gt;$I$27+1,BZ$3&lt;&gt;$N81,BZ$1-$L81=0),SUM($O$16:$O80)+COUNTIF($Q81:BY81,"&gt;0")+1,
""))))),"")</f>
        <v/>
      </c>
      <c r="CA81" s="55" t="str">
        <f ca="1">IFERROR(IF($J$1=0,"",
IF(AND($J$1=1,CA$2=0,$M81=0),CA$3*$N81,
IF(AND($J$1=2,CA$2=0,$M81=0,OR($N81+CA$3=$I$27+1,CA$3=$N81)),SUM($O$16:$O80)+COUNTIF($Q81:BZ81,"&gt;0")+1,
IF(AND($J$1=3,CA$2=0,$M81=0,$N81+CA$3&lt;&gt;$I$27+1,CA$3&lt;&gt;$N81),SUM($O$16:$O80)+COUNTIF($Q81:BZ81,"&gt;0")+1,
IF(AND($J$1=4,CA$2=0,$M81=0,$N81+CA$3&lt;&gt;$I$27+1,CA$3&lt;&gt;$N81,CA$1-$L81=0),SUM($O$16:$O80)+COUNTIF($Q81:BZ81,"&gt;0")+1,
""))))),"")</f>
        <v/>
      </c>
      <c r="CB81" s="55" t="str">
        <f ca="1">IFERROR(IF($J$1=0,"",
IF(AND($J$1=1,CB$2=0,$M81=0),CB$3*$N81,
IF(AND($J$1=2,CB$2=0,$M81=0,OR($N81+CB$3=$I$27+1,CB$3=$N81)),SUM($O$16:$O80)+COUNTIF($Q81:CA81,"&gt;0")+1,
IF(AND($J$1=3,CB$2=0,$M81=0,$N81+CB$3&lt;&gt;$I$27+1,CB$3&lt;&gt;$N81),SUM($O$16:$O80)+COUNTIF($Q81:CA81,"&gt;0")+1,
IF(AND($J$1=4,CB$2=0,$M81=0,$N81+CB$3&lt;&gt;$I$27+1,CB$3&lt;&gt;$N81,CB$1-$L81=0),SUM($O$16:$O80)+COUNTIF($Q81:CA81,"&gt;0")+1,
""))))),"")</f>
        <v/>
      </c>
      <c r="CC81" s="55" t="str">
        <f ca="1">IFERROR(IF($J$1=0,"",
IF(AND($J$1=1,CC$2=0,$M81=0),CC$3*$N81,
IF(AND($J$1=2,CC$2=0,$M81=0,OR($N81+CC$3=$I$27+1,CC$3=$N81)),SUM($O$16:$O80)+COUNTIF($Q81:CB81,"&gt;0")+1,
IF(AND($J$1=3,CC$2=0,$M81=0,$N81+CC$3&lt;&gt;$I$27+1,CC$3&lt;&gt;$N81),SUM($O$16:$O80)+COUNTIF($Q81:CB81,"&gt;0")+1,
IF(AND($J$1=4,CC$2=0,$M81=0,$N81+CC$3&lt;&gt;$I$27+1,CC$3&lt;&gt;$N81,CC$1-$L81=0),SUM($O$16:$O80)+COUNTIF($Q81:CB81,"&gt;0")+1,
""))))),"")</f>
        <v/>
      </c>
      <c r="CD81" s="55" t="str">
        <f ca="1">IFERROR(IF($J$1=0,"",
IF(AND($J$1=1,CD$2=0,$M81=0),CD$3*$N81,
IF(AND($J$1=2,CD$2=0,$M81=0,OR($N81+CD$3=$I$27+1,CD$3=$N81)),SUM($O$16:$O80)+COUNTIF($Q81:CC81,"&gt;0")+1,
IF(AND($J$1=3,CD$2=0,$M81=0,$N81+CD$3&lt;&gt;$I$27+1,CD$3&lt;&gt;$N81),SUM($O$16:$O80)+COUNTIF($Q81:CC81,"&gt;0")+1,
IF(AND($J$1=4,CD$2=0,$M81=0,$N81+CD$3&lt;&gt;$I$27+1,CD$3&lt;&gt;$N81,CD$1-$L81=0),SUM($O$16:$O80)+COUNTIF($Q81:CC81,"&gt;0")+1,
""))))),"")</f>
        <v/>
      </c>
      <c r="CE81" s="55" t="str">
        <f ca="1">IFERROR(IF($J$1=0,"",
IF(AND($J$1=1,CE$2=0,$M81=0),CE$3*$N81,
IF(AND($J$1=2,CE$2=0,$M81=0,OR($N81+CE$3=$I$27+1,CE$3=$N81)),SUM($O$16:$O80)+COUNTIF($Q81:CD81,"&gt;0")+1,
IF(AND($J$1=3,CE$2=0,$M81=0,$N81+CE$3&lt;&gt;$I$27+1,CE$3&lt;&gt;$N81),SUM($O$16:$O80)+COUNTIF($Q81:CD81,"&gt;0")+1,
IF(AND($J$1=4,CE$2=0,$M81=0,$N81+CE$3&lt;&gt;$I$27+1,CE$3&lt;&gt;$N81,CE$1-$L81=0),SUM($O$16:$O80)+COUNTIF($Q81:CD81,"&gt;0")+1,
""))))),"")</f>
        <v/>
      </c>
      <c r="CF81" s="55" t="str">
        <f ca="1">IFERROR(IF($J$1=0,"",
IF(AND($J$1=1,CF$2=0,$M81=0),CF$3*$N81,
IF(AND($J$1=2,CF$2=0,$M81=0,OR($N81+CF$3=$I$27+1,CF$3=$N81)),SUM($O$16:$O80)+COUNTIF($Q81:CE81,"&gt;0")+1,
IF(AND($J$1=3,CF$2=0,$M81=0,$N81+CF$3&lt;&gt;$I$27+1,CF$3&lt;&gt;$N81),SUM($O$16:$O80)+COUNTIF($Q81:CE81,"&gt;0")+1,
IF(AND($J$1=4,CF$2=0,$M81=0,$N81+CF$3&lt;&gt;$I$27+1,CF$3&lt;&gt;$N81,CF$1-$L81=0),SUM($O$16:$O80)+COUNTIF($Q81:CE81,"&gt;0")+1,
""))))),"")</f>
        <v/>
      </c>
      <c r="CG81" s="55" t="str">
        <f ca="1">IFERROR(IF($J$1=0,"",
IF(AND($J$1=1,CG$2=0,$M81=0),CG$3*$N81,
IF(AND($J$1=2,CG$2=0,$M81=0,OR($N81+CG$3=$I$27+1,CG$3=$N81)),SUM($O$16:$O80)+COUNTIF($Q81:CF81,"&gt;0")+1,
IF(AND($J$1=3,CG$2=0,$M81=0,$N81+CG$3&lt;&gt;$I$27+1,CG$3&lt;&gt;$N81),SUM($O$16:$O80)+COUNTIF($Q81:CF81,"&gt;0")+1,
IF(AND($J$1=4,CG$2=0,$M81=0,$N81+CG$3&lt;&gt;$I$27+1,CG$3&lt;&gt;$N81,CG$1-$L81=0),SUM($O$16:$O80)+COUNTIF($Q81:CF81,"&gt;0")+1,
""))))),"")</f>
        <v/>
      </c>
      <c r="CH81" s="55" t="str">
        <f ca="1">IFERROR(IF($J$1=0,"",
IF(AND($J$1=1,CH$2=0,$M81=0),CH$3*$N81,
IF(AND($J$1=2,CH$2=0,$M81=0,OR($N81+CH$3=$I$27+1,CH$3=$N81)),SUM($O$16:$O80)+COUNTIF($Q81:CG81,"&gt;0")+1,
IF(AND($J$1=3,CH$2=0,$M81=0,$N81+CH$3&lt;&gt;$I$27+1,CH$3&lt;&gt;$N81),SUM($O$16:$O80)+COUNTIF($Q81:CG81,"&gt;0")+1,
IF(AND($J$1=4,CH$2=0,$M81=0,$N81+CH$3&lt;&gt;$I$27+1,CH$3&lt;&gt;$N81,CH$1-$L81=0),SUM($O$16:$O80)+COUNTIF($Q81:CG81,"&gt;0")+1,
""))))),"")</f>
        <v/>
      </c>
      <c r="CI81" s="55" t="str">
        <f ca="1">IFERROR(IF($J$1=0,"",
IF(AND($J$1=1,CI$2=0,$M81=0),CI$3*$N81,
IF(AND($J$1=2,CI$2=0,$M81=0,OR($N81+CI$3=$I$27+1,CI$3=$N81)),SUM($O$16:$O80)+COUNTIF($Q81:CH81,"&gt;0")+1,
IF(AND($J$1=3,CI$2=0,$M81=0,$N81+CI$3&lt;&gt;$I$27+1,CI$3&lt;&gt;$N81),SUM($O$16:$O80)+COUNTIF($Q81:CH81,"&gt;0")+1,
IF(AND($J$1=4,CI$2=0,$M81=0,$N81+CI$3&lt;&gt;$I$27+1,CI$3&lt;&gt;$N81,CI$1-$L81=0),SUM($O$16:$O80)+COUNTIF($Q81:CH81,"&gt;0")+1,
""))))),"")</f>
        <v/>
      </c>
      <c r="CJ81" s="55" t="str">
        <f ca="1">IFERROR(IF($J$1=0,"",
IF(AND($J$1=1,CJ$2=0,$M81=0),CJ$3*$N81,
IF(AND($J$1=2,CJ$2=0,$M81=0,OR($N81+CJ$3=$I$27+1,CJ$3=$N81)),SUM($O$16:$O80)+COUNTIF($Q81:CI81,"&gt;0")+1,
IF(AND($J$1=3,CJ$2=0,$M81=0,$N81+CJ$3&lt;&gt;$I$27+1,CJ$3&lt;&gt;$N81),SUM($O$16:$O80)+COUNTIF($Q81:CI81,"&gt;0")+1,
IF(AND($J$1=4,CJ$2=0,$M81=0,$N81+CJ$3&lt;&gt;$I$27+1,CJ$3&lt;&gt;$N81,CJ$1-$L81=0),SUM($O$16:$O80)+COUNTIF($Q81:CI81,"&gt;0")+1,
""))))),"")</f>
        <v/>
      </c>
      <c r="CK81" s="55" t="str">
        <f ca="1">IFERROR(IF($J$1=0,"",
IF(AND($J$1=1,CK$2=0,$M81=0),CK$3*$N81,
IF(AND($J$1=2,CK$2=0,$M81=0,OR($N81+CK$3=$I$27+1,CK$3=$N81)),SUM($O$16:$O80)+COUNTIF($Q81:CJ81,"&gt;0")+1,
IF(AND($J$1=3,CK$2=0,$M81=0,$N81+CK$3&lt;&gt;$I$27+1,CK$3&lt;&gt;$N81),SUM($O$16:$O80)+COUNTIF($Q81:CJ81,"&gt;0")+1,
IF(AND($J$1=4,CK$2=0,$M81=0,$N81+CK$3&lt;&gt;$I$27+1,CK$3&lt;&gt;$N81,CK$1-$L81=0),SUM($O$16:$O80)+COUNTIF($Q81:CJ81,"&gt;0")+1,
""))))),"")</f>
        <v/>
      </c>
      <c r="CL81" s="55" t="str">
        <f ca="1">IFERROR(IF($J$1=0,"",
IF(AND($J$1=1,CL$2=0,$M81=0),CL$3*$N81,
IF(AND($J$1=2,CL$2=0,$M81=0,OR($N81+CL$3=$I$27+1,CL$3=$N81)),SUM($O$16:$O80)+COUNTIF($Q81:CK81,"&gt;0")+1,
IF(AND($J$1=3,CL$2=0,$M81=0,$N81+CL$3&lt;&gt;$I$27+1,CL$3&lt;&gt;$N81),SUM($O$16:$O80)+COUNTIF($Q81:CK81,"&gt;0")+1,
IF(AND($J$1=4,CL$2=0,$M81=0,$N81+CL$3&lt;&gt;$I$27+1,CL$3&lt;&gt;$N81,CL$1-$L81=0),SUM($O$16:$O80)+COUNTIF($Q81:CK81,"&gt;0")+1,
""))))),"")</f>
        <v/>
      </c>
      <c r="CM81" s="55" t="str">
        <f ca="1">IFERROR(IF($J$1=0,"",
IF(AND($J$1=1,CM$2=0,$M81=0),CM$3*$N81,
IF(AND($J$1=2,CM$2=0,$M81=0,OR($N81+CM$3=$I$27+1,CM$3=$N81)),SUM($O$16:$O80)+COUNTIF($Q81:CL81,"&gt;0")+1,
IF(AND($J$1=3,CM$2=0,$M81=0,$N81+CM$3&lt;&gt;$I$27+1,CM$3&lt;&gt;$N81),SUM($O$16:$O80)+COUNTIF($Q81:CL81,"&gt;0")+1,
IF(AND($J$1=4,CM$2=0,$M81=0,$N81+CM$3&lt;&gt;$I$27+1,CM$3&lt;&gt;$N81,CM$1-$L81=0),SUM($O$16:$O80)+COUNTIF($Q81:CL81,"&gt;0")+1,
""))))),"")</f>
        <v/>
      </c>
      <c r="CN81" s="55" t="str">
        <f ca="1">IFERROR(IF($J$1=0,"",
IF(AND($J$1=1,CN$2=0,$M81=0),CN$3*$N81,
IF(AND($J$1=2,CN$2=0,$M81=0,OR($N81+CN$3=$I$27+1,CN$3=$N81)),SUM($O$16:$O80)+COUNTIF($Q81:CM81,"&gt;0")+1,
IF(AND($J$1=3,CN$2=0,$M81=0,$N81+CN$3&lt;&gt;$I$27+1,CN$3&lt;&gt;$N81),SUM($O$16:$O80)+COUNTIF($Q81:CM81,"&gt;0")+1,
IF(AND($J$1=4,CN$2=0,$M81=0,$N81+CN$3&lt;&gt;$I$27+1,CN$3&lt;&gt;$N81,CN$1-$L81=0),SUM($O$16:$O80)+COUNTIF($Q81:CM81,"&gt;0")+1,
""))))),"")</f>
        <v/>
      </c>
      <c r="CO81" s="55" t="str">
        <f ca="1">IFERROR(IF($J$1=0,"",
IF(AND($J$1=1,CO$2=0,$M81=0),CO$3*$N81,
IF(AND($J$1=2,CO$2=0,$M81=0,OR($N81+CO$3=$I$27+1,CO$3=$N81)),SUM($O$16:$O80)+COUNTIF($Q81:CN81,"&gt;0")+1,
IF(AND($J$1=3,CO$2=0,$M81=0,$N81+CO$3&lt;&gt;$I$27+1,CO$3&lt;&gt;$N81),SUM($O$16:$O80)+COUNTIF($Q81:CN81,"&gt;0")+1,
IF(AND($J$1=4,CO$2=0,$M81=0,$N81+CO$3&lt;&gt;$I$27+1,CO$3&lt;&gt;$N81,CO$1-$L81=0),SUM($O$16:$O80)+COUNTIF($Q81:CN81,"&gt;0")+1,
""))))),"")</f>
        <v/>
      </c>
      <c r="CP81" s="55" t="str">
        <f ca="1">IFERROR(IF($J$1=0,"",
IF(AND($J$1=1,CP$2=0,$M81=0),CP$3*$N81,
IF(AND($J$1=2,CP$2=0,$M81=0,OR($N81+CP$3=$I$27+1,CP$3=$N81)),SUM($O$16:$O80)+COUNTIF($Q81:CO81,"&gt;0")+1,
IF(AND($J$1=3,CP$2=0,$M81=0,$N81+CP$3&lt;&gt;$I$27+1,CP$3&lt;&gt;$N81),SUM($O$16:$O80)+COUNTIF($Q81:CO81,"&gt;0")+1,
IF(AND($J$1=4,CP$2=0,$M81=0,$N81+CP$3&lt;&gt;$I$27+1,CP$3&lt;&gt;$N81,CP$1-$L81=0),SUM($O$16:$O80)+COUNTIF($Q81:CO81,"&gt;0")+1,
""))))),"")</f>
        <v/>
      </c>
      <c r="CQ81" s="55" t="str">
        <f ca="1">IFERROR(IF($J$1=0,"",
IF(AND($J$1=1,CQ$2=0,$M81=0),CQ$3*$N81,
IF(AND($J$1=2,CQ$2=0,$M81=0,OR($N81+CQ$3=$I$27+1,CQ$3=$N81)),SUM($O$16:$O80)+COUNTIF($Q81:CP81,"&gt;0")+1,
IF(AND($J$1=3,CQ$2=0,$M81=0,$N81+CQ$3&lt;&gt;$I$27+1,CQ$3&lt;&gt;$N81),SUM($O$16:$O80)+COUNTIF($Q81:CP81,"&gt;0")+1,
IF(AND($J$1=4,CQ$2=0,$M81=0,$N81+CQ$3&lt;&gt;$I$27+1,CQ$3&lt;&gt;$N81,CQ$1-$L81=0),SUM($O$16:$O80)+COUNTIF($Q81:CP81,"&gt;0")+1,
""))))),"")</f>
        <v/>
      </c>
      <c r="CR81" s="55" t="str">
        <f ca="1">IFERROR(IF($J$1=0,"",
IF(AND($J$1=1,CR$2=0,$M81=0),CR$3*$N81,
IF(AND($J$1=2,CR$2=0,$M81=0,OR($N81+CR$3=$I$27+1,CR$3=$N81)),SUM($O$16:$O80)+COUNTIF($Q81:CQ81,"&gt;0")+1,
IF(AND($J$1=3,CR$2=0,$M81=0,$N81+CR$3&lt;&gt;$I$27+1,CR$3&lt;&gt;$N81),SUM($O$16:$O80)+COUNTIF($Q81:CQ81,"&gt;0")+1,
IF(AND($J$1=4,CR$2=0,$M81=0,$N81+CR$3&lt;&gt;$I$27+1,CR$3&lt;&gt;$N81,CR$1-$L81=0),SUM($O$16:$O80)+COUNTIF($Q81:CQ81,"&gt;0")+1,
""))))),"")</f>
        <v/>
      </c>
      <c r="CS81" s="55" t="str">
        <f ca="1">IFERROR(IF($J$1=0,"",
IF(AND($J$1=1,CS$2=0,$M81=0),CS$3*$N81,
IF(AND($J$1=2,CS$2=0,$M81=0,OR($N81+CS$3=$I$27+1,CS$3=$N81)),SUM($O$16:$O80)+COUNTIF($Q81:CR81,"&gt;0")+1,
IF(AND($J$1=3,CS$2=0,$M81=0,$N81+CS$3&lt;&gt;$I$27+1,CS$3&lt;&gt;$N81),SUM($O$16:$O80)+COUNTIF($Q81:CR81,"&gt;0")+1,
IF(AND($J$1=4,CS$2=0,$M81=0,$N81+CS$3&lt;&gt;$I$27+1,CS$3&lt;&gt;$N81,CS$1-$L81=0),SUM($O$16:$O80)+COUNTIF($Q81:CR81,"&gt;0")+1,
""))))),"")</f>
        <v/>
      </c>
      <c r="CT81" s="55" t="str">
        <f ca="1">IFERROR(IF($J$1=0,"",
IF(AND($J$1=1,CT$2=0,$M81=0),CT$3*$N81,
IF(AND($J$1=2,CT$2=0,$M81=0,OR($N81+CT$3=$I$27+1,CT$3=$N81)),SUM($O$16:$O80)+COUNTIF($Q81:CS81,"&gt;0")+1,
IF(AND($J$1=3,CT$2=0,$M81=0,$N81+CT$3&lt;&gt;$I$27+1,CT$3&lt;&gt;$N81),SUM($O$16:$O80)+COUNTIF($Q81:CS81,"&gt;0")+1,
IF(AND($J$1=4,CT$2=0,$M81=0,$N81+CT$3&lt;&gt;$I$27+1,CT$3&lt;&gt;$N81,CT$1-$L81=0),SUM($O$16:$O80)+COUNTIF($Q81:CS81,"&gt;0")+1,
""))))),"")</f>
        <v/>
      </c>
      <c r="CU81" s="55" t="str">
        <f ca="1">IFERROR(IF($J$1=0,"",
IF(AND($J$1=1,CU$2=0,$M81=0),CU$3*$N81,
IF(AND($J$1=2,CU$2=0,$M81=0,OR($N81+CU$3=$I$27+1,CU$3=$N81)),SUM($O$16:$O80)+COUNTIF($Q81:CT81,"&gt;0")+1,
IF(AND($J$1=3,CU$2=0,$M81=0,$N81+CU$3&lt;&gt;$I$27+1,CU$3&lt;&gt;$N81),SUM($O$16:$O80)+COUNTIF($Q81:CT81,"&gt;0")+1,
IF(AND($J$1=4,CU$2=0,$M81=0,$N81+CU$3&lt;&gt;$I$27+1,CU$3&lt;&gt;$N81,CU$1-$L81=0),SUM($O$16:$O80)+COUNTIF($Q81:CT81,"&gt;0")+1,
""))))),"")</f>
        <v/>
      </c>
      <c r="CV81" s="55" t="str">
        <f ca="1">IFERROR(IF($J$1=0,"",
IF(AND($J$1=1,CV$2=0,$M81=0),CV$3*$N81,
IF(AND($J$1=2,CV$2=0,$M81=0,OR($N81+CV$3=$I$27+1,CV$3=$N81)),SUM($O$16:$O80)+COUNTIF($Q81:CU81,"&gt;0")+1,
IF(AND($J$1=3,CV$2=0,$M81=0,$N81+CV$3&lt;&gt;$I$27+1,CV$3&lt;&gt;$N81),SUM($O$16:$O80)+COUNTIF($Q81:CU81,"&gt;0")+1,
IF(AND($J$1=4,CV$2=0,$M81=0,$N81+CV$3&lt;&gt;$I$27+1,CV$3&lt;&gt;$N81,CV$1-$L81=0),SUM($O$16:$O80)+COUNTIF($Q81:CU81,"&gt;0")+1,
""))))),"")</f>
        <v/>
      </c>
      <c r="CW81" s="55" t="str">
        <f ca="1">IFERROR(IF($J$1=0,"",
IF(AND($J$1=1,CW$2=0,$M81=0),CW$3*$N81,
IF(AND($J$1=2,CW$2=0,$M81=0,OR($N81+CW$3=$I$27+1,CW$3=$N81)),SUM($O$16:$O80)+COUNTIF($Q81:CV81,"&gt;0")+1,
IF(AND($J$1=3,CW$2=0,$M81=0,$N81+CW$3&lt;&gt;$I$27+1,CW$3&lt;&gt;$N81),SUM($O$16:$O80)+COUNTIF($Q81:CV81,"&gt;0")+1,
IF(AND($J$1=4,CW$2=0,$M81=0,$N81+CW$3&lt;&gt;$I$27+1,CW$3&lt;&gt;$N81,CW$1-$L81=0),SUM($O$16:$O80)+COUNTIF($Q81:CV81,"&gt;0")+1,
""))))),"")</f>
        <v/>
      </c>
      <c r="CX81" s="55" t="str">
        <f ca="1">IFERROR(IF($J$1=0,"",
IF(AND($J$1=1,CX$2=0,$M81=0),CX$3*$N81,
IF(AND($J$1=2,CX$2=0,$M81=0,OR($N81+CX$3=$I$27+1,CX$3=$N81)),SUM($O$16:$O80)+COUNTIF($Q81:CW81,"&gt;0")+1,
IF(AND($J$1=3,CX$2=0,$M81=0,$N81+CX$3&lt;&gt;$I$27+1,CX$3&lt;&gt;$N81),SUM($O$16:$O80)+COUNTIF($Q81:CW81,"&gt;0")+1,
IF(AND($J$1=4,CX$2=0,$M81=0,$N81+CX$3&lt;&gt;$I$27+1,CX$3&lt;&gt;$N81,CX$1-$L81=0),SUM($O$16:$O80)+COUNTIF($Q81:CW81,"&gt;0")+1,
""))))),"")</f>
        <v/>
      </c>
      <c r="CY81" s="55" t="str">
        <f ca="1">IFERROR(IF($J$1=0,"",
IF(AND($J$1=1,CY$2=0,$M81=0),CY$3*$N81,
IF(AND($J$1=2,CY$2=0,$M81=0,OR($N81+CY$3=$I$27+1,CY$3=$N81)),SUM($O$16:$O80)+COUNTIF($Q81:CX81,"&gt;0")+1,
IF(AND($J$1=3,CY$2=0,$M81=0,$N81+CY$3&lt;&gt;$I$27+1,CY$3&lt;&gt;$N81),SUM($O$16:$O80)+COUNTIF($Q81:CX81,"&gt;0")+1,
IF(AND($J$1=4,CY$2=0,$M81=0,$N81+CY$3&lt;&gt;$I$27+1,CY$3&lt;&gt;$N81,CY$1-$L81=0),SUM($O$16:$O80)+COUNTIF($Q81:CX81,"&gt;0")+1,
""))))),"")</f>
        <v/>
      </c>
      <c r="CZ81" s="55" t="str">
        <f ca="1">IFERROR(IF($J$1=0,"",
IF(AND($J$1=1,CZ$2=0,$M81=0),CZ$3*$N81,
IF(AND($J$1=2,CZ$2=0,$M81=0,OR($N81+CZ$3=$I$27+1,CZ$3=$N81)),SUM($O$16:$O80)+COUNTIF($Q81:CY81,"&gt;0")+1,
IF(AND($J$1=3,CZ$2=0,$M81=0,$N81+CZ$3&lt;&gt;$I$27+1,CZ$3&lt;&gt;$N81),SUM($O$16:$O80)+COUNTIF($Q81:CY81,"&gt;0")+1,
IF(AND($J$1=4,CZ$2=0,$M81=0,$N81+CZ$3&lt;&gt;$I$27+1,CZ$3&lt;&gt;$N81,CZ$1-$L81=0),SUM($O$16:$O80)+COUNTIF($Q81:CY81,"&gt;0")+1,
""))))),"")</f>
        <v/>
      </c>
      <c r="DA81" s="55" t="str">
        <f ca="1">IFERROR(IF($J$1=0,"",
IF(AND($J$1=1,DA$2=0,$M81=0),DA$3*$N81,
IF(AND($J$1=2,DA$2=0,$M81=0,OR($N81+DA$3=$I$27+1,DA$3=$N81)),SUM($O$16:$O80)+COUNTIF($Q81:CZ81,"&gt;0")+1,
IF(AND($J$1=3,DA$2=0,$M81=0,$N81+DA$3&lt;&gt;$I$27+1,DA$3&lt;&gt;$N81),SUM($O$16:$O80)+COUNTIF($Q81:CZ81,"&gt;0")+1,
IF(AND($J$1=4,DA$2=0,$M81=0,$N81+DA$3&lt;&gt;$I$27+1,DA$3&lt;&gt;$N81,DA$1-$L81=0),SUM($O$16:$O80)+COUNTIF($Q81:CZ81,"&gt;0")+1,
""))))),"")</f>
        <v/>
      </c>
      <c r="DB81" s="55" t="str">
        <f ca="1">IFERROR(IF($J$1=0,"",
IF(AND($J$1=1,DB$2=0,$M81=0),DB$3*$N81,
IF(AND($J$1=2,DB$2=0,$M81=0,OR($N81+DB$3=$I$27+1,DB$3=$N81)),SUM($O$16:$O80)+COUNTIF($Q81:DA81,"&gt;0")+1,
IF(AND($J$1=3,DB$2=0,$M81=0,$N81+DB$3&lt;&gt;$I$27+1,DB$3&lt;&gt;$N81),SUM($O$16:$O80)+COUNTIF($Q81:DA81,"&gt;0")+1,
IF(AND($J$1=4,DB$2=0,$M81=0,$N81+DB$3&lt;&gt;$I$27+1,DB$3&lt;&gt;$N81,DB$1-$L81=0),SUM($O$16:$O80)+COUNTIF($Q81:DA81,"&gt;0")+1,
""))))),"")</f>
        <v/>
      </c>
      <c r="DC81" s="55" t="str">
        <f ca="1">IFERROR(IF($J$1=0,"",
IF(AND($J$1=1,DC$2=0,$M81=0),DC$3*$N81,
IF(AND($J$1=2,DC$2=0,$M81=0,OR($N81+DC$3=$I$27+1,DC$3=$N81)),SUM($O$16:$O80)+COUNTIF($Q81:DB81,"&gt;0")+1,
IF(AND($J$1=3,DC$2=0,$M81=0,$N81+DC$3&lt;&gt;$I$27+1,DC$3&lt;&gt;$N81),SUM($O$16:$O80)+COUNTIF($Q81:DB81,"&gt;0")+1,
IF(AND($J$1=4,DC$2=0,$M81=0,$N81+DC$3&lt;&gt;$I$27+1,DC$3&lt;&gt;$N81,DC$1-$L81=0),SUM($O$16:$O80)+COUNTIF($Q81:DB81,"&gt;0")+1,
""))))),"")</f>
        <v/>
      </c>
      <c r="DD81" s="55" t="str">
        <f ca="1">IFERROR(IF($J$1=0,"",
IF(AND($J$1=1,DD$2=0,$M81=0),DD$3*$N81,
IF(AND($J$1=2,DD$2=0,$M81=0,OR($N81+DD$3=$I$27+1,DD$3=$N81)),SUM($O$16:$O80)+COUNTIF($Q81:DC81,"&gt;0")+1,
IF(AND($J$1=3,DD$2=0,$M81=0,$N81+DD$3&lt;&gt;$I$27+1,DD$3&lt;&gt;$N81),SUM($O$16:$O80)+COUNTIF($Q81:DC81,"&gt;0")+1,
IF(AND($J$1=4,DD$2=0,$M81=0,$N81+DD$3&lt;&gt;$I$27+1,DD$3&lt;&gt;$N81,DD$1-$L81=0),SUM($O$16:$O80)+COUNTIF($Q81:DC81,"&gt;0")+1,
""))))),"")</f>
        <v/>
      </c>
      <c r="DE81" s="55" t="str">
        <f ca="1">IFERROR(IF($J$1=0,"",
IF(AND($J$1=1,DE$2=0,$M81=0),DE$3*$N81,
IF(AND($J$1=2,DE$2=0,$M81=0,OR($N81+DE$3=$I$27+1,DE$3=$N81)),SUM($O$16:$O80)+COUNTIF($Q81:DD81,"&gt;0")+1,
IF(AND($J$1=3,DE$2=0,$M81=0,$N81+DE$3&lt;&gt;$I$27+1,DE$3&lt;&gt;$N81),SUM($O$16:$O80)+COUNTIF($Q81:DD81,"&gt;0")+1,
IF(AND($J$1=4,DE$2=0,$M81=0,$N81+DE$3&lt;&gt;$I$27+1,DE$3&lt;&gt;$N81,DE$1-$L81=0),SUM($O$16:$O80)+COUNTIF($Q81:DD81,"&gt;0")+1,
""))))),"")</f>
        <v/>
      </c>
      <c r="DF81" s="55" t="str">
        <f ca="1">IFERROR(IF($J$1=0,"",
IF(AND($J$1=1,DF$2=0,$M81=0),DF$3*$N81,
IF(AND($J$1=2,DF$2=0,$M81=0,OR($N81+DF$3=$I$27+1,DF$3=$N81)),SUM($O$16:$O80)+COUNTIF($Q81:DE81,"&gt;0")+1,
IF(AND($J$1=3,DF$2=0,$M81=0,$N81+DF$3&lt;&gt;$I$27+1,DF$3&lt;&gt;$N81),SUM($O$16:$O80)+COUNTIF($Q81:DE81,"&gt;0")+1,
IF(AND($J$1=4,DF$2=0,$M81=0,$N81+DF$3&lt;&gt;$I$27+1,DF$3&lt;&gt;$N81,DF$1-$L81=0),SUM($O$16:$O80)+COUNTIF($Q81:DE81,"&gt;0")+1,
""))))),"")</f>
        <v/>
      </c>
      <c r="DG81" s="55" t="str">
        <f ca="1">IFERROR(IF($J$1=0,"",
IF(AND($J$1=1,DG$2=0,$M81=0),DG$3*$N81,
IF(AND($J$1=2,DG$2=0,$M81=0,OR($N81+DG$3=$I$27+1,DG$3=$N81)),SUM($O$16:$O80)+COUNTIF($Q81:DF81,"&gt;0")+1,
IF(AND($J$1=3,DG$2=0,$M81=0,$N81+DG$3&lt;&gt;$I$27+1,DG$3&lt;&gt;$N81),SUM($O$16:$O80)+COUNTIF($Q81:DF81,"&gt;0")+1,
IF(AND($J$1=4,DG$2=0,$M81=0,$N81+DG$3&lt;&gt;$I$27+1,DG$3&lt;&gt;$N81,DG$1-$L81=0),SUM($O$16:$O80)+COUNTIF($Q81:DF81,"&gt;0")+1,
""))))),"")</f>
        <v/>
      </c>
      <c r="DH81" s="55" t="str">
        <f ca="1">IFERROR(IF($J$1=0,"",
IF(AND($J$1=1,DH$2=0,$M81=0),DH$3*$N81,
IF(AND($J$1=2,DH$2=0,$M81=0,OR($N81+DH$3=$I$27+1,DH$3=$N81)),SUM($O$16:$O80)+COUNTIF($Q81:DG81,"&gt;0")+1,
IF(AND($J$1=3,DH$2=0,$M81=0,$N81+DH$3&lt;&gt;$I$27+1,DH$3&lt;&gt;$N81),SUM($O$16:$O80)+COUNTIF($Q81:DG81,"&gt;0")+1,
IF(AND($J$1=4,DH$2=0,$M81=0,$N81+DH$3&lt;&gt;$I$27+1,DH$3&lt;&gt;$N81,DH$1-$L81=0),SUM($O$16:$O80)+COUNTIF($Q81:DG81,"&gt;0")+1,
""))))),"")</f>
        <v/>
      </c>
      <c r="DI81" s="55" t="str">
        <f ca="1">IFERROR(IF($J$1=0,"",
IF(AND($J$1=1,DI$2=0,$M81=0),DI$3*$N81,
IF(AND($J$1=2,DI$2=0,$M81=0,OR($N81+DI$3=$I$27+1,DI$3=$N81)),SUM($O$16:$O80)+COUNTIF($Q81:DH81,"&gt;0")+1,
IF(AND($J$1=3,DI$2=0,$M81=0,$N81+DI$3&lt;&gt;$I$27+1,DI$3&lt;&gt;$N81),SUM($O$16:$O80)+COUNTIF($Q81:DH81,"&gt;0")+1,
IF(AND($J$1=4,DI$2=0,$M81=0,$N81+DI$3&lt;&gt;$I$27+1,DI$3&lt;&gt;$N81,DI$1-$L81=0),SUM($O$16:$O80)+COUNTIF($Q81:DH81,"&gt;0")+1,
""))))),"")</f>
        <v/>
      </c>
      <c r="DJ81" s="55" t="str">
        <f ca="1">IFERROR(IF($J$1=0,"",
IF(AND($J$1=1,DJ$2=0,$M81=0),DJ$3*$N81,
IF(AND($J$1=2,DJ$2=0,$M81=0,OR($N81+DJ$3=$I$27+1,DJ$3=$N81)),SUM($O$16:$O80)+COUNTIF($Q81:DI81,"&gt;0")+1,
IF(AND($J$1=3,DJ$2=0,$M81=0,$N81+DJ$3&lt;&gt;$I$27+1,DJ$3&lt;&gt;$N81),SUM($O$16:$O80)+COUNTIF($Q81:DI81,"&gt;0")+1,
IF(AND($J$1=4,DJ$2=0,$M81=0,$N81+DJ$3&lt;&gt;$I$27+1,DJ$3&lt;&gt;$N81,DJ$1-$L81=0),SUM($O$16:$O80)+COUNTIF($Q81:DI81,"&gt;0")+1,
""))))),"")</f>
        <v/>
      </c>
      <c r="DK81" s="55" t="str">
        <f ca="1">IFERROR(IF($J$1=0,"",
IF(AND($J$1=1,DK$2=0,$M81=0),DK$3*$N81,
IF(AND($J$1=2,DK$2=0,$M81=0,OR($N81+DK$3=$I$27+1,DK$3=$N81)),SUM($O$16:$O80)+COUNTIF($Q81:DJ81,"&gt;0")+1,
IF(AND($J$1=3,DK$2=0,$M81=0,$N81+DK$3&lt;&gt;$I$27+1,DK$3&lt;&gt;$N81),SUM($O$16:$O80)+COUNTIF($Q81:DJ81,"&gt;0")+1,
IF(AND($J$1=4,DK$2=0,$M81=0,$N81+DK$3&lt;&gt;$I$27+1,DK$3&lt;&gt;$N81,DK$1-$L81=0),SUM($O$16:$O80)+COUNTIF($Q81:DJ81,"&gt;0")+1,
""))))),"")</f>
        <v/>
      </c>
      <c r="DL81" s="55" t="str">
        <f ca="1">IFERROR(IF($J$1=0,"",
IF(AND($J$1=1,DL$2=0,$M81=0),DL$3*$N81,
IF(AND($J$1=2,DL$2=0,$M81=0,OR($N81+DL$3=$I$27+1,DL$3=$N81)),SUM($O$16:$O80)+COUNTIF($Q81:DK81,"&gt;0")+1,
IF(AND($J$1=3,DL$2=0,$M81=0,$N81+DL$3&lt;&gt;$I$27+1,DL$3&lt;&gt;$N81),SUM($O$16:$O80)+COUNTIF($Q81:DK81,"&gt;0")+1,
IF(AND($J$1=4,DL$2=0,$M81=0,$N81+DL$3&lt;&gt;$I$27+1,DL$3&lt;&gt;$N81,DL$1-$L81=0),SUM($O$16:$O80)+COUNTIF($Q81:DK81,"&gt;0")+1,
""))))),"")</f>
        <v/>
      </c>
      <c r="DM81" s="49" t="str">
        <f ca="1">IFERROR(IF($J$1=0,"",
IF(AND($J$1=1,DM$2=0,$M81=0),DM$3*$N81,
IF(AND($J$1=2,DM$2=0,$M81=0,OR($N81+DM$3=$I$27+1,DM$3=$N81)),SUM($O$16:$O80)+COUNTIF($Q81:DL81,"&gt;0")+1,
IF(AND($J$1=3,DM$2=0,$M81=0,$N81+DM$3&lt;&gt;$I$27+1,DM$3&lt;&gt;$N81),SUM($O$16:$O80)+COUNTIF($Q81:DL81,"&gt;0")+1,
IF(AND($J$1=4,DM$2=0,$M81=0,$N81+DM$3&lt;&gt;$I$27+1,DM$3&lt;&gt;$N81,DM$1-$L81=0),SUM($O$16:$O80)+COUNTIF($Q81:DL81,"&gt;0")+1,
""))))),"")</f>
        <v/>
      </c>
    </row>
    <row r="82" spans="12:117" ht="16.5" customHeight="1" x14ac:dyDescent="0.25">
      <c r="L82" s="2" t="str">
        <f t="shared" ref="L82:L118" si="23">IFERROR(MOD(N82,2),"")</f>
        <v/>
      </c>
      <c r="M82" s="2" t="str">
        <f t="shared" si="21"/>
        <v/>
      </c>
      <c r="N82" s="2" t="str">
        <f t="shared" si="22"/>
        <v/>
      </c>
      <c r="O82" s="2">
        <f t="shared" ref="O82:O116" ca="1" si="24">COUNTIF(R82:DM82,"&gt;0")</f>
        <v>0</v>
      </c>
      <c r="P82" s="41" t="str">
        <f t="shared" ref="P82:P118" si="25">IF(P81&lt;$I$18,P81+1,"")</f>
        <v/>
      </c>
      <c r="R82" s="55" t="str">
        <f ca="1">IFERROR(IF($J$1=0,"",
IF(AND($J$1=1,R$2=0,$M82=0),R$3*$N82,
IF(AND($J$1=2,R$2=0,$M82=0,OR($N82+R$3=$I$27+1,R$3=$N82)),SUM($O$16:$O81)+COUNTIF($Q82:Q82,"&gt;0")+1,
IF(AND($J$1=3,R$2=0,$M82=0,$N82+R$3&lt;&gt;$I$27+1,R$3&lt;&gt;$N82),SUM($O$16:$O81)+COUNTIF($Q82:Q82,"&gt;0")+1,
IF(AND($J$1=4,R$2=0,$M82=0,$N82+R$3&lt;&gt;$I$27+1,R$3&lt;&gt;$N82,R$1-$L82=0),SUM($O$16:$O81)+COUNTIF($Q82:Q82,"&gt;0")+1,
""))))),"")</f>
        <v/>
      </c>
      <c r="S82" s="55" t="str">
        <f ca="1">IFERROR(IF($J$1=0,"",
IF(AND($J$1=1,S$2=0,$M82=0),S$3*$N82,
IF(AND($J$1=2,S$2=0,$M82=0,OR($N82+S$3=$I$27+1,S$3=$N82)),SUM($O$16:$O81)+COUNTIF($Q82:R82,"&gt;0")+1,
IF(AND($J$1=3,S$2=0,$M82=0,$N82+S$3&lt;&gt;$I$27+1,S$3&lt;&gt;$N82),SUM($O$16:$O81)+COUNTIF($Q82:R82,"&gt;0")+1,
IF(AND($J$1=4,S$2=0,$M82=0,$N82+S$3&lt;&gt;$I$27+1,S$3&lt;&gt;$N82,S$1-$L82=0),SUM($O$16:$O81)+COUNTIF($Q82:R82,"&gt;0")+1,
""))))),"")</f>
        <v/>
      </c>
      <c r="T82" s="55" t="str">
        <f ca="1">IFERROR(IF($J$1=0,"",
IF(AND($J$1=1,T$2=0,$M82=0),T$3*$N82,
IF(AND($J$1=2,T$2=0,$M82=0,OR($N82+T$3=$I$27+1,T$3=$N82)),SUM($O$16:$O81)+COUNTIF($Q82:S82,"&gt;0")+1,
IF(AND($J$1=3,T$2=0,$M82=0,$N82+T$3&lt;&gt;$I$27+1,T$3&lt;&gt;$N82),SUM($O$16:$O81)+COUNTIF($Q82:S82,"&gt;0")+1,
IF(AND($J$1=4,T$2=0,$M82=0,$N82+T$3&lt;&gt;$I$27+1,T$3&lt;&gt;$N82,T$1-$L82=0),SUM($O$16:$O81)+COUNTIF($Q82:S82,"&gt;0")+1,
""))))),"")</f>
        <v/>
      </c>
      <c r="U82" s="55" t="str">
        <f ca="1">IFERROR(IF($J$1=0,"",
IF(AND($J$1=1,U$2=0,$M82=0),U$3*$N82,
IF(AND($J$1=2,U$2=0,$M82=0,OR($N82+U$3=$I$27+1,U$3=$N82)),SUM($O$16:$O81)+COUNTIF($Q82:T82,"&gt;0")+1,
IF(AND($J$1=3,U$2=0,$M82=0,$N82+U$3&lt;&gt;$I$27+1,U$3&lt;&gt;$N82),SUM($O$16:$O81)+COUNTIF($Q82:T82,"&gt;0")+1,
IF(AND($J$1=4,U$2=0,$M82=0,$N82+U$3&lt;&gt;$I$27+1,U$3&lt;&gt;$N82,U$1-$L82=0),SUM($O$16:$O81)+COUNTIF($Q82:T82,"&gt;0")+1,
""))))),"")</f>
        <v/>
      </c>
      <c r="V82" s="55" t="str">
        <f ca="1">IFERROR(IF($J$1=0,"",
IF(AND($J$1=1,V$2=0,$M82=0),V$3*$N82,
IF(AND($J$1=2,V$2=0,$M82=0,OR($N82+V$3=$I$27+1,V$3=$N82)),SUM($O$16:$O81)+COUNTIF($Q82:U82,"&gt;0")+1,
IF(AND($J$1=3,V$2=0,$M82=0,$N82+V$3&lt;&gt;$I$27+1,V$3&lt;&gt;$N82),SUM($O$16:$O81)+COUNTIF($Q82:U82,"&gt;0")+1,
IF(AND($J$1=4,V$2=0,$M82=0,$N82+V$3&lt;&gt;$I$27+1,V$3&lt;&gt;$N82,V$1-$L82=0),SUM($O$16:$O81)+COUNTIF($Q82:U82,"&gt;0")+1,
""))))),"")</f>
        <v/>
      </c>
      <c r="W82" s="55" t="str">
        <f ca="1">IFERROR(IF($J$1=0,"",
IF(AND($J$1=1,W$2=0,$M82=0),W$3*$N82,
IF(AND($J$1=2,W$2=0,$M82=0,OR($N82+W$3=$I$27+1,W$3=$N82)),SUM($O$16:$O81)+COUNTIF($Q82:V82,"&gt;0")+1,
IF(AND($J$1=3,W$2=0,$M82=0,$N82+W$3&lt;&gt;$I$27+1,W$3&lt;&gt;$N82),SUM($O$16:$O81)+COUNTIF($Q82:V82,"&gt;0")+1,
IF(AND($J$1=4,W$2=0,$M82=0,$N82+W$3&lt;&gt;$I$27+1,W$3&lt;&gt;$N82,W$1-$L82=0),SUM($O$16:$O81)+COUNTIF($Q82:V82,"&gt;0")+1,
""))))),"")</f>
        <v/>
      </c>
      <c r="X82" s="55" t="str">
        <f ca="1">IFERROR(IF($J$1=0,"",
IF(AND($J$1=1,X$2=0,$M82=0),X$3*$N82,
IF(AND($J$1=2,X$2=0,$M82=0,OR($N82+X$3=$I$27+1,X$3=$N82)),SUM($O$16:$O81)+COUNTIF($Q82:W82,"&gt;0")+1,
IF(AND($J$1=3,X$2=0,$M82=0,$N82+X$3&lt;&gt;$I$27+1,X$3&lt;&gt;$N82),SUM($O$16:$O81)+COUNTIF($Q82:W82,"&gt;0")+1,
IF(AND($J$1=4,X$2=0,$M82=0,$N82+X$3&lt;&gt;$I$27+1,X$3&lt;&gt;$N82,X$1-$L82=0),SUM($O$16:$O81)+COUNTIF($Q82:W82,"&gt;0")+1,
""))))),"")</f>
        <v/>
      </c>
      <c r="Y82" s="55" t="str">
        <f ca="1">IFERROR(IF($J$1=0,"",
IF(AND($J$1=1,Y$2=0,$M82=0),Y$3*$N82,
IF(AND($J$1=2,Y$2=0,$M82=0,OR($N82+Y$3=$I$27+1,Y$3=$N82)),SUM($O$16:$O81)+COUNTIF($Q82:X82,"&gt;0")+1,
IF(AND($J$1=3,Y$2=0,$M82=0,$N82+Y$3&lt;&gt;$I$27+1,Y$3&lt;&gt;$N82),SUM($O$16:$O81)+COUNTIF($Q82:X82,"&gt;0")+1,
IF(AND($J$1=4,Y$2=0,$M82=0,$N82+Y$3&lt;&gt;$I$27+1,Y$3&lt;&gt;$N82,Y$1-$L82=0),SUM($O$16:$O81)+COUNTIF($Q82:X82,"&gt;0")+1,
""))))),"")</f>
        <v/>
      </c>
      <c r="Z82" s="55" t="str">
        <f ca="1">IFERROR(IF($J$1=0,"",
IF(AND($J$1=1,Z$2=0,$M82=0),Z$3*$N82,
IF(AND($J$1=2,Z$2=0,$M82=0,OR($N82+Z$3=$I$27+1,Z$3=$N82)),SUM($O$16:$O81)+COUNTIF($Q82:Y82,"&gt;0")+1,
IF(AND($J$1=3,Z$2=0,$M82=0,$N82+Z$3&lt;&gt;$I$27+1,Z$3&lt;&gt;$N82),SUM($O$16:$O81)+COUNTIF($Q82:Y82,"&gt;0")+1,
IF(AND($J$1=4,Z$2=0,$M82=0,$N82+Z$3&lt;&gt;$I$27+1,Z$3&lt;&gt;$N82,Z$1-$L82=0),SUM($O$16:$O81)+COUNTIF($Q82:Y82,"&gt;0")+1,
""))))),"")</f>
        <v/>
      </c>
      <c r="AA82" s="55" t="str">
        <f ca="1">IFERROR(IF($J$1=0,"",
IF(AND($J$1=1,AA$2=0,$M82=0),AA$3*$N82,
IF(AND($J$1=2,AA$2=0,$M82=0,OR($N82+AA$3=$I$27+1,AA$3=$N82)),SUM($O$16:$O81)+COUNTIF($Q82:Z82,"&gt;0")+1,
IF(AND($J$1=3,AA$2=0,$M82=0,$N82+AA$3&lt;&gt;$I$27+1,AA$3&lt;&gt;$N82),SUM($O$16:$O81)+COUNTIF($Q82:Z82,"&gt;0")+1,
IF(AND($J$1=4,AA$2=0,$M82=0,$N82+AA$3&lt;&gt;$I$27+1,AA$3&lt;&gt;$N82,AA$1-$L82=0),SUM($O$16:$O81)+COUNTIF($Q82:Z82,"&gt;0")+1,
""))))),"")</f>
        <v/>
      </c>
      <c r="AB82" s="55" t="str">
        <f ca="1">IFERROR(IF($J$1=0,"",
IF(AND($J$1=1,AB$2=0,$M82=0),AB$3*$N82,
IF(AND($J$1=2,AB$2=0,$M82=0,OR($N82+AB$3=$I$27+1,AB$3=$N82)),SUM($O$16:$O81)+COUNTIF($Q82:AA82,"&gt;0")+1,
IF(AND($J$1=3,AB$2=0,$M82=0,$N82+AB$3&lt;&gt;$I$27+1,AB$3&lt;&gt;$N82),SUM($O$16:$O81)+COUNTIF($Q82:AA82,"&gt;0")+1,
IF(AND($J$1=4,AB$2=0,$M82=0,$N82+AB$3&lt;&gt;$I$27+1,AB$3&lt;&gt;$N82,AB$1-$L82=0),SUM($O$16:$O81)+COUNTIF($Q82:AA82,"&gt;0")+1,
""))))),"")</f>
        <v/>
      </c>
      <c r="AC82" s="55" t="str">
        <f ca="1">IFERROR(IF($J$1=0,"",
IF(AND($J$1=1,AC$2=0,$M82=0),AC$3*$N82,
IF(AND($J$1=2,AC$2=0,$M82=0,OR($N82+AC$3=$I$27+1,AC$3=$N82)),SUM($O$16:$O81)+COUNTIF($Q82:AB82,"&gt;0")+1,
IF(AND($J$1=3,AC$2=0,$M82=0,$N82+AC$3&lt;&gt;$I$27+1,AC$3&lt;&gt;$N82),SUM($O$16:$O81)+COUNTIF($Q82:AB82,"&gt;0")+1,
IF(AND($J$1=4,AC$2=0,$M82=0,$N82+AC$3&lt;&gt;$I$27+1,AC$3&lt;&gt;$N82,AC$1-$L82=0),SUM($O$16:$O81)+COUNTIF($Q82:AB82,"&gt;0")+1,
""))))),"")</f>
        <v/>
      </c>
      <c r="AD82" s="55" t="str">
        <f ca="1">IFERROR(IF($J$1=0,"",
IF(AND($J$1=1,AD$2=0,$M82=0),AD$3*$N82,
IF(AND($J$1=2,AD$2=0,$M82=0,OR($N82+AD$3=$I$27+1,AD$3=$N82)),SUM($O$16:$O81)+COUNTIF($Q82:AC82,"&gt;0")+1,
IF(AND($J$1=3,AD$2=0,$M82=0,$N82+AD$3&lt;&gt;$I$27+1,AD$3&lt;&gt;$N82),SUM($O$16:$O81)+COUNTIF($Q82:AC82,"&gt;0")+1,
IF(AND($J$1=4,AD$2=0,$M82=0,$N82+AD$3&lt;&gt;$I$27+1,AD$3&lt;&gt;$N82,AD$1-$L82=0),SUM($O$16:$O81)+COUNTIF($Q82:AC82,"&gt;0")+1,
""))))),"")</f>
        <v/>
      </c>
      <c r="AE82" s="55" t="str">
        <f ca="1">IFERROR(IF($J$1=0,"",
IF(AND($J$1=1,AE$2=0,$M82=0),AE$3*$N82,
IF(AND($J$1=2,AE$2=0,$M82=0,OR($N82+AE$3=$I$27+1,AE$3=$N82)),SUM($O$16:$O81)+COUNTIF($Q82:AD82,"&gt;0")+1,
IF(AND($J$1=3,AE$2=0,$M82=0,$N82+AE$3&lt;&gt;$I$27+1,AE$3&lt;&gt;$N82),SUM($O$16:$O81)+COUNTIF($Q82:AD82,"&gt;0")+1,
IF(AND($J$1=4,AE$2=0,$M82=0,$N82+AE$3&lt;&gt;$I$27+1,AE$3&lt;&gt;$N82,AE$1-$L82=0),SUM($O$16:$O81)+COUNTIF($Q82:AD82,"&gt;0")+1,
""))))),"")</f>
        <v/>
      </c>
      <c r="AF82" s="55" t="str">
        <f ca="1">IFERROR(IF($J$1=0,"",
IF(AND($J$1=1,AF$2=0,$M82=0),AF$3*$N82,
IF(AND($J$1=2,AF$2=0,$M82=0,OR($N82+AF$3=$I$27+1,AF$3=$N82)),SUM($O$16:$O81)+COUNTIF($Q82:AE82,"&gt;0")+1,
IF(AND($J$1=3,AF$2=0,$M82=0,$N82+AF$3&lt;&gt;$I$27+1,AF$3&lt;&gt;$N82),SUM($O$16:$O81)+COUNTIF($Q82:AE82,"&gt;0")+1,
IF(AND($J$1=4,AF$2=0,$M82=0,$N82+AF$3&lt;&gt;$I$27+1,AF$3&lt;&gt;$N82,AF$1-$L82=0),SUM($O$16:$O81)+COUNTIF($Q82:AE82,"&gt;0")+1,
""))))),"")</f>
        <v/>
      </c>
      <c r="AG82" s="55" t="str">
        <f ca="1">IFERROR(IF($J$1=0,"",
IF(AND($J$1=1,AG$2=0,$M82=0),AG$3*$N82,
IF(AND($J$1=2,AG$2=0,$M82=0,OR($N82+AG$3=$I$27+1,AG$3=$N82)),SUM($O$16:$O81)+COUNTIF($Q82:AF82,"&gt;0")+1,
IF(AND($J$1=3,AG$2=0,$M82=0,$N82+AG$3&lt;&gt;$I$27+1,AG$3&lt;&gt;$N82),SUM($O$16:$O81)+COUNTIF($Q82:AF82,"&gt;0")+1,
IF(AND($J$1=4,AG$2=0,$M82=0,$N82+AG$3&lt;&gt;$I$27+1,AG$3&lt;&gt;$N82,AG$1-$L82=0),SUM($O$16:$O81)+COUNTIF($Q82:AF82,"&gt;0")+1,
""))))),"")</f>
        <v/>
      </c>
      <c r="AH82" s="55" t="str">
        <f ca="1">IFERROR(IF($J$1=0,"",
IF(AND($J$1=1,AH$2=0,$M82=0),AH$3*$N82,
IF(AND($J$1=2,AH$2=0,$M82=0,OR($N82+AH$3=$I$27+1,AH$3=$N82)),SUM($O$16:$O81)+COUNTIF($Q82:AG82,"&gt;0")+1,
IF(AND($J$1=3,AH$2=0,$M82=0,$N82+AH$3&lt;&gt;$I$27+1,AH$3&lt;&gt;$N82),SUM($O$16:$O81)+COUNTIF($Q82:AG82,"&gt;0")+1,
IF(AND($J$1=4,AH$2=0,$M82=0,$N82+AH$3&lt;&gt;$I$27+1,AH$3&lt;&gt;$N82,AH$1-$L82=0),SUM($O$16:$O81)+COUNTIF($Q82:AG82,"&gt;0")+1,
""))))),"")</f>
        <v/>
      </c>
      <c r="AI82" s="55" t="str">
        <f ca="1">IFERROR(IF($J$1=0,"",
IF(AND($J$1=1,AI$2=0,$M82=0),AI$3*$N82,
IF(AND($J$1=2,AI$2=0,$M82=0,OR($N82+AI$3=$I$27+1,AI$3=$N82)),SUM($O$16:$O81)+COUNTIF($Q82:AH82,"&gt;0")+1,
IF(AND($J$1=3,AI$2=0,$M82=0,$N82+AI$3&lt;&gt;$I$27+1,AI$3&lt;&gt;$N82),SUM($O$16:$O81)+COUNTIF($Q82:AH82,"&gt;0")+1,
IF(AND($J$1=4,AI$2=0,$M82=0,$N82+AI$3&lt;&gt;$I$27+1,AI$3&lt;&gt;$N82,AI$1-$L82=0),SUM($O$16:$O81)+COUNTIF($Q82:AH82,"&gt;0")+1,
""))))),"")</f>
        <v/>
      </c>
      <c r="AJ82" s="55" t="str">
        <f ca="1">IFERROR(IF($J$1=0,"",
IF(AND($J$1=1,AJ$2=0,$M82=0),AJ$3*$N82,
IF(AND($J$1=2,AJ$2=0,$M82=0,OR($N82+AJ$3=$I$27+1,AJ$3=$N82)),SUM($O$16:$O81)+COUNTIF($Q82:AI82,"&gt;0")+1,
IF(AND($J$1=3,AJ$2=0,$M82=0,$N82+AJ$3&lt;&gt;$I$27+1,AJ$3&lt;&gt;$N82),SUM($O$16:$O81)+COUNTIF($Q82:AI82,"&gt;0")+1,
IF(AND($J$1=4,AJ$2=0,$M82=0,$N82+AJ$3&lt;&gt;$I$27+1,AJ$3&lt;&gt;$N82,AJ$1-$L82=0),SUM($O$16:$O81)+COUNTIF($Q82:AI82,"&gt;0")+1,
""))))),"")</f>
        <v/>
      </c>
      <c r="AK82" s="55" t="str">
        <f ca="1">IFERROR(IF($J$1=0,"",
IF(AND($J$1=1,AK$2=0,$M82=0),AK$3*$N82,
IF(AND($J$1=2,AK$2=0,$M82=0,OR($N82+AK$3=$I$27+1,AK$3=$N82)),SUM($O$16:$O81)+COUNTIF($Q82:AJ82,"&gt;0")+1,
IF(AND($J$1=3,AK$2=0,$M82=0,$N82+AK$3&lt;&gt;$I$27+1,AK$3&lt;&gt;$N82),SUM($O$16:$O81)+COUNTIF($Q82:AJ82,"&gt;0")+1,
IF(AND($J$1=4,AK$2=0,$M82=0,$N82+AK$3&lt;&gt;$I$27+1,AK$3&lt;&gt;$N82,AK$1-$L82=0),SUM($O$16:$O81)+COUNTIF($Q82:AJ82,"&gt;0")+1,
""))))),"")</f>
        <v/>
      </c>
      <c r="AL82" s="55" t="str">
        <f ca="1">IFERROR(IF($J$1=0,"",
IF(AND($J$1=1,AL$2=0,$M82=0),AL$3*$N82,
IF(AND($J$1=2,AL$2=0,$M82=0,OR($N82+AL$3=$I$27+1,AL$3=$N82)),SUM($O$16:$O81)+COUNTIF($Q82:AK82,"&gt;0")+1,
IF(AND($J$1=3,AL$2=0,$M82=0,$N82+AL$3&lt;&gt;$I$27+1,AL$3&lt;&gt;$N82),SUM($O$16:$O81)+COUNTIF($Q82:AK82,"&gt;0")+1,
IF(AND($J$1=4,AL$2=0,$M82=0,$N82+AL$3&lt;&gt;$I$27+1,AL$3&lt;&gt;$N82,AL$1-$L82=0),SUM($O$16:$O81)+COUNTIF($Q82:AK82,"&gt;0")+1,
""))))),"")</f>
        <v/>
      </c>
      <c r="AM82" s="55" t="str">
        <f ca="1">IFERROR(IF($J$1=0,"",
IF(AND($J$1=1,AM$2=0,$M82=0),AM$3*$N82,
IF(AND($J$1=2,AM$2=0,$M82=0,OR($N82+AM$3=$I$27+1,AM$3=$N82)),SUM($O$16:$O81)+COUNTIF($Q82:AL82,"&gt;0")+1,
IF(AND($J$1=3,AM$2=0,$M82=0,$N82+AM$3&lt;&gt;$I$27+1,AM$3&lt;&gt;$N82),SUM($O$16:$O81)+COUNTIF($Q82:AL82,"&gt;0")+1,
IF(AND($J$1=4,AM$2=0,$M82=0,$N82+AM$3&lt;&gt;$I$27+1,AM$3&lt;&gt;$N82,AM$1-$L82=0),SUM($O$16:$O81)+COUNTIF($Q82:AL82,"&gt;0")+1,
""))))),"")</f>
        <v/>
      </c>
      <c r="AN82" s="55" t="str">
        <f ca="1">IFERROR(IF($J$1=0,"",
IF(AND($J$1=1,AN$2=0,$M82=0),AN$3*$N82,
IF(AND($J$1=2,AN$2=0,$M82=0,OR($N82+AN$3=$I$27+1,AN$3=$N82)),SUM($O$16:$O81)+COUNTIF($Q82:AM82,"&gt;0")+1,
IF(AND($J$1=3,AN$2=0,$M82=0,$N82+AN$3&lt;&gt;$I$27+1,AN$3&lt;&gt;$N82),SUM($O$16:$O81)+COUNTIF($Q82:AM82,"&gt;0")+1,
IF(AND($J$1=4,AN$2=0,$M82=0,$N82+AN$3&lt;&gt;$I$27+1,AN$3&lt;&gt;$N82,AN$1-$L82=0),SUM($O$16:$O81)+COUNTIF($Q82:AM82,"&gt;0")+1,
""))))),"")</f>
        <v/>
      </c>
      <c r="AO82" s="55" t="str">
        <f ca="1">IFERROR(IF($J$1=0,"",
IF(AND($J$1=1,AO$2=0,$M82=0),AO$3*$N82,
IF(AND($J$1=2,AO$2=0,$M82=0,OR($N82+AO$3=$I$27+1,AO$3=$N82)),SUM($O$16:$O81)+COUNTIF($Q82:AN82,"&gt;0")+1,
IF(AND($J$1=3,AO$2=0,$M82=0,$N82+AO$3&lt;&gt;$I$27+1,AO$3&lt;&gt;$N82),SUM($O$16:$O81)+COUNTIF($Q82:AN82,"&gt;0")+1,
IF(AND($J$1=4,AO$2=0,$M82=0,$N82+AO$3&lt;&gt;$I$27+1,AO$3&lt;&gt;$N82,AO$1-$L82=0),SUM($O$16:$O81)+COUNTIF($Q82:AN82,"&gt;0")+1,
""))))),"")</f>
        <v/>
      </c>
      <c r="AP82" s="55" t="str">
        <f ca="1">IFERROR(IF($J$1=0,"",
IF(AND($J$1=1,AP$2=0,$M82=0),AP$3*$N82,
IF(AND($J$1=2,AP$2=0,$M82=0,OR($N82+AP$3=$I$27+1,AP$3=$N82)),SUM($O$16:$O81)+COUNTIF($Q82:AO82,"&gt;0")+1,
IF(AND($J$1=3,AP$2=0,$M82=0,$N82+AP$3&lt;&gt;$I$27+1,AP$3&lt;&gt;$N82),SUM($O$16:$O81)+COUNTIF($Q82:AO82,"&gt;0")+1,
IF(AND($J$1=4,AP$2=0,$M82=0,$N82+AP$3&lt;&gt;$I$27+1,AP$3&lt;&gt;$N82,AP$1-$L82=0),SUM($O$16:$O81)+COUNTIF($Q82:AO82,"&gt;0")+1,
""))))),"")</f>
        <v/>
      </c>
      <c r="AQ82" s="55" t="str">
        <f ca="1">IFERROR(IF($J$1=0,"",
IF(AND($J$1=1,AQ$2=0,$M82=0),AQ$3*$N82,
IF(AND($J$1=2,AQ$2=0,$M82=0,OR($N82+AQ$3=$I$27+1,AQ$3=$N82)),SUM($O$16:$O81)+COUNTIF($Q82:AP82,"&gt;0")+1,
IF(AND($J$1=3,AQ$2=0,$M82=0,$N82+AQ$3&lt;&gt;$I$27+1,AQ$3&lt;&gt;$N82),SUM($O$16:$O81)+COUNTIF($Q82:AP82,"&gt;0")+1,
IF(AND($J$1=4,AQ$2=0,$M82=0,$N82+AQ$3&lt;&gt;$I$27+1,AQ$3&lt;&gt;$N82,AQ$1-$L82=0),SUM($O$16:$O81)+COUNTIF($Q82:AP82,"&gt;0")+1,
""))))),"")</f>
        <v/>
      </c>
      <c r="AR82" s="55" t="str">
        <f ca="1">IFERROR(IF($J$1=0,"",
IF(AND($J$1=1,AR$2=0,$M82=0),AR$3*$N82,
IF(AND($J$1=2,AR$2=0,$M82=0,OR($N82+AR$3=$I$27+1,AR$3=$N82)),SUM($O$16:$O81)+COUNTIF($Q82:AQ82,"&gt;0")+1,
IF(AND($J$1=3,AR$2=0,$M82=0,$N82+AR$3&lt;&gt;$I$27+1,AR$3&lt;&gt;$N82),SUM($O$16:$O81)+COUNTIF($Q82:AQ82,"&gt;0")+1,
IF(AND($J$1=4,AR$2=0,$M82=0,$N82+AR$3&lt;&gt;$I$27+1,AR$3&lt;&gt;$N82,AR$1-$L82=0),SUM($O$16:$O81)+COUNTIF($Q82:AQ82,"&gt;0")+1,
""))))),"")</f>
        <v/>
      </c>
      <c r="AS82" s="55" t="str">
        <f ca="1">IFERROR(IF($J$1=0,"",
IF(AND($J$1=1,AS$2=0,$M82=0),AS$3*$N82,
IF(AND($J$1=2,AS$2=0,$M82=0,OR($N82+AS$3=$I$27+1,AS$3=$N82)),SUM($O$16:$O81)+COUNTIF($Q82:AR82,"&gt;0")+1,
IF(AND($J$1=3,AS$2=0,$M82=0,$N82+AS$3&lt;&gt;$I$27+1,AS$3&lt;&gt;$N82),SUM($O$16:$O81)+COUNTIF($Q82:AR82,"&gt;0")+1,
IF(AND($J$1=4,AS$2=0,$M82=0,$N82+AS$3&lt;&gt;$I$27+1,AS$3&lt;&gt;$N82,AS$1-$L82=0),SUM($O$16:$O81)+COUNTIF($Q82:AR82,"&gt;0")+1,
""))))),"")</f>
        <v/>
      </c>
      <c r="AT82" s="55" t="str">
        <f ca="1">IFERROR(IF($J$1=0,"",
IF(AND($J$1=1,AT$2=0,$M82=0),AT$3*$N82,
IF(AND($J$1=2,AT$2=0,$M82=0,OR($N82+AT$3=$I$27+1,AT$3=$N82)),SUM($O$16:$O81)+COUNTIF($Q82:AS82,"&gt;0")+1,
IF(AND($J$1=3,AT$2=0,$M82=0,$N82+AT$3&lt;&gt;$I$27+1,AT$3&lt;&gt;$N82),SUM($O$16:$O81)+COUNTIF($Q82:AS82,"&gt;0")+1,
IF(AND($J$1=4,AT$2=0,$M82=0,$N82+AT$3&lt;&gt;$I$27+1,AT$3&lt;&gt;$N82,AT$1-$L82=0),SUM($O$16:$O81)+COUNTIF($Q82:AS82,"&gt;0")+1,
""))))),"")</f>
        <v/>
      </c>
      <c r="AU82" s="55" t="str">
        <f ca="1">IFERROR(IF($J$1=0,"",
IF(AND($J$1=1,AU$2=0,$M82=0),AU$3*$N82,
IF(AND($J$1=2,AU$2=0,$M82=0,OR($N82+AU$3=$I$27+1,AU$3=$N82)),SUM($O$16:$O81)+COUNTIF($Q82:AT82,"&gt;0")+1,
IF(AND($J$1=3,AU$2=0,$M82=0,$N82+AU$3&lt;&gt;$I$27+1,AU$3&lt;&gt;$N82),SUM($O$16:$O81)+COUNTIF($Q82:AT82,"&gt;0")+1,
IF(AND($J$1=4,AU$2=0,$M82=0,$N82+AU$3&lt;&gt;$I$27+1,AU$3&lt;&gt;$N82,AU$1-$L82=0),SUM($O$16:$O81)+COUNTIF($Q82:AT82,"&gt;0")+1,
""))))),"")</f>
        <v/>
      </c>
      <c r="AV82" s="55" t="str">
        <f ca="1">IFERROR(IF($J$1=0,"",
IF(AND($J$1=1,AV$2=0,$M82=0),AV$3*$N82,
IF(AND($J$1=2,AV$2=0,$M82=0,OR($N82+AV$3=$I$27+1,AV$3=$N82)),SUM($O$16:$O81)+COUNTIF($Q82:AU82,"&gt;0")+1,
IF(AND($J$1=3,AV$2=0,$M82=0,$N82+AV$3&lt;&gt;$I$27+1,AV$3&lt;&gt;$N82),SUM($O$16:$O81)+COUNTIF($Q82:AU82,"&gt;0")+1,
IF(AND($J$1=4,AV$2=0,$M82=0,$N82+AV$3&lt;&gt;$I$27+1,AV$3&lt;&gt;$N82,AV$1-$L82=0),SUM($O$16:$O81)+COUNTIF($Q82:AU82,"&gt;0")+1,
""))))),"")</f>
        <v/>
      </c>
      <c r="AW82" s="55" t="str">
        <f ca="1">IFERROR(IF($J$1=0,"",
IF(AND($J$1=1,AW$2=0,$M82=0),AW$3*$N82,
IF(AND($J$1=2,AW$2=0,$M82=0,OR($N82+AW$3=$I$27+1,AW$3=$N82)),SUM($O$16:$O81)+COUNTIF($Q82:AV82,"&gt;0")+1,
IF(AND($J$1=3,AW$2=0,$M82=0,$N82+AW$3&lt;&gt;$I$27+1,AW$3&lt;&gt;$N82),SUM($O$16:$O81)+COUNTIF($Q82:AV82,"&gt;0")+1,
IF(AND($J$1=4,AW$2=0,$M82=0,$N82+AW$3&lt;&gt;$I$27+1,AW$3&lt;&gt;$N82,AW$1-$L82=0),SUM($O$16:$O81)+COUNTIF($Q82:AV82,"&gt;0")+1,
""))))),"")</f>
        <v/>
      </c>
      <c r="AX82" s="55" t="str">
        <f ca="1">IFERROR(IF($J$1=0,"",
IF(AND($J$1=1,AX$2=0,$M82=0),AX$3*$N82,
IF(AND($J$1=2,AX$2=0,$M82=0,OR($N82+AX$3=$I$27+1,AX$3=$N82)),SUM($O$16:$O81)+COUNTIF($Q82:AW82,"&gt;0")+1,
IF(AND($J$1=3,AX$2=0,$M82=0,$N82+AX$3&lt;&gt;$I$27+1,AX$3&lt;&gt;$N82),SUM($O$16:$O81)+COUNTIF($Q82:AW82,"&gt;0")+1,
IF(AND($J$1=4,AX$2=0,$M82=0,$N82+AX$3&lt;&gt;$I$27+1,AX$3&lt;&gt;$N82,AX$1-$L82=0),SUM($O$16:$O81)+COUNTIF($Q82:AW82,"&gt;0")+1,
""))))),"")</f>
        <v/>
      </c>
      <c r="AY82" s="55" t="str">
        <f ca="1">IFERROR(IF($J$1=0,"",
IF(AND($J$1=1,AY$2=0,$M82=0),AY$3*$N82,
IF(AND($J$1=2,AY$2=0,$M82=0,OR($N82+AY$3=$I$27+1,AY$3=$N82)),SUM($O$16:$O81)+COUNTIF($Q82:AX82,"&gt;0")+1,
IF(AND($J$1=3,AY$2=0,$M82=0,$N82+AY$3&lt;&gt;$I$27+1,AY$3&lt;&gt;$N82),SUM($O$16:$O81)+COUNTIF($Q82:AX82,"&gt;0")+1,
IF(AND($J$1=4,AY$2=0,$M82=0,$N82+AY$3&lt;&gt;$I$27+1,AY$3&lt;&gt;$N82,AY$1-$L82=0),SUM($O$16:$O81)+COUNTIF($Q82:AX82,"&gt;0")+1,
""))))),"")</f>
        <v/>
      </c>
      <c r="AZ82" s="55" t="str">
        <f ca="1">IFERROR(IF($J$1=0,"",
IF(AND($J$1=1,AZ$2=0,$M82=0),AZ$3*$N82,
IF(AND($J$1=2,AZ$2=0,$M82=0,OR($N82+AZ$3=$I$27+1,AZ$3=$N82)),SUM($O$16:$O81)+COUNTIF($Q82:AY82,"&gt;0")+1,
IF(AND($J$1=3,AZ$2=0,$M82=0,$N82+AZ$3&lt;&gt;$I$27+1,AZ$3&lt;&gt;$N82),SUM($O$16:$O81)+COUNTIF($Q82:AY82,"&gt;0")+1,
IF(AND($J$1=4,AZ$2=0,$M82=0,$N82+AZ$3&lt;&gt;$I$27+1,AZ$3&lt;&gt;$N82,AZ$1-$L82=0),SUM($O$16:$O81)+COUNTIF($Q82:AY82,"&gt;0")+1,
""))))),"")</f>
        <v/>
      </c>
      <c r="BA82" s="55" t="str">
        <f ca="1">IFERROR(IF($J$1=0,"",
IF(AND($J$1=1,BA$2=0,$M82=0),BA$3*$N82,
IF(AND($J$1=2,BA$2=0,$M82=0,OR($N82+BA$3=$I$27+1,BA$3=$N82)),SUM($O$16:$O81)+COUNTIF($Q82:AZ82,"&gt;0")+1,
IF(AND($J$1=3,BA$2=0,$M82=0,$N82+BA$3&lt;&gt;$I$27+1,BA$3&lt;&gt;$N82),SUM($O$16:$O81)+COUNTIF($Q82:AZ82,"&gt;0")+1,
IF(AND($J$1=4,BA$2=0,$M82=0,$N82+BA$3&lt;&gt;$I$27+1,BA$3&lt;&gt;$N82,BA$1-$L82=0),SUM($O$16:$O81)+COUNTIF($Q82:AZ82,"&gt;0")+1,
""))))),"")</f>
        <v/>
      </c>
      <c r="BB82" s="55" t="str">
        <f ca="1">IFERROR(IF($J$1=0,"",
IF(AND($J$1=1,BB$2=0,$M82=0),BB$3*$N82,
IF(AND($J$1=2,BB$2=0,$M82=0,OR($N82+BB$3=$I$27+1,BB$3=$N82)),SUM($O$16:$O81)+COUNTIF($Q82:BA82,"&gt;0")+1,
IF(AND($J$1=3,BB$2=0,$M82=0,$N82+BB$3&lt;&gt;$I$27+1,BB$3&lt;&gt;$N82),SUM($O$16:$O81)+COUNTIF($Q82:BA82,"&gt;0")+1,
IF(AND($J$1=4,BB$2=0,$M82=0,$N82+BB$3&lt;&gt;$I$27+1,BB$3&lt;&gt;$N82,BB$1-$L82=0),SUM($O$16:$O81)+COUNTIF($Q82:BA82,"&gt;0")+1,
""))))),"")</f>
        <v/>
      </c>
      <c r="BC82" s="55" t="str">
        <f ca="1">IFERROR(IF($J$1=0,"",
IF(AND($J$1=1,BC$2=0,$M82=0),BC$3*$N82,
IF(AND($J$1=2,BC$2=0,$M82=0,OR($N82+BC$3=$I$27+1,BC$3=$N82)),SUM($O$16:$O81)+COUNTIF($Q82:BB82,"&gt;0")+1,
IF(AND($J$1=3,BC$2=0,$M82=0,$N82+BC$3&lt;&gt;$I$27+1,BC$3&lt;&gt;$N82),SUM($O$16:$O81)+COUNTIF($Q82:BB82,"&gt;0")+1,
IF(AND($J$1=4,BC$2=0,$M82=0,$N82+BC$3&lt;&gt;$I$27+1,BC$3&lt;&gt;$N82,BC$1-$L82=0),SUM($O$16:$O81)+COUNTIF($Q82:BB82,"&gt;0")+1,
""))))),"")</f>
        <v/>
      </c>
      <c r="BD82" s="55" t="str">
        <f ca="1">IFERROR(IF($J$1=0,"",
IF(AND($J$1=1,BD$2=0,$M82=0),BD$3*$N82,
IF(AND($J$1=2,BD$2=0,$M82=0,OR($N82+BD$3=$I$27+1,BD$3=$N82)),SUM($O$16:$O81)+COUNTIF($Q82:BC82,"&gt;0")+1,
IF(AND($J$1=3,BD$2=0,$M82=0,$N82+BD$3&lt;&gt;$I$27+1,BD$3&lt;&gt;$N82),SUM($O$16:$O81)+COUNTIF($Q82:BC82,"&gt;0")+1,
IF(AND($J$1=4,BD$2=0,$M82=0,$N82+BD$3&lt;&gt;$I$27+1,BD$3&lt;&gt;$N82,BD$1-$L82=0),SUM($O$16:$O81)+COUNTIF($Q82:BC82,"&gt;0")+1,
""))))),"")</f>
        <v/>
      </c>
      <c r="BE82" s="55" t="str">
        <f ca="1">IFERROR(IF($J$1=0,"",
IF(AND($J$1=1,BE$2=0,$M82=0),BE$3*$N82,
IF(AND($J$1=2,BE$2=0,$M82=0,OR($N82+BE$3=$I$27+1,BE$3=$N82)),SUM($O$16:$O81)+COUNTIF($Q82:BD82,"&gt;0")+1,
IF(AND($J$1=3,BE$2=0,$M82=0,$N82+BE$3&lt;&gt;$I$27+1,BE$3&lt;&gt;$N82),SUM($O$16:$O81)+COUNTIF($Q82:BD82,"&gt;0")+1,
IF(AND($J$1=4,BE$2=0,$M82=0,$N82+BE$3&lt;&gt;$I$27+1,BE$3&lt;&gt;$N82,BE$1-$L82=0),SUM($O$16:$O81)+COUNTIF($Q82:BD82,"&gt;0")+1,
""))))),"")</f>
        <v/>
      </c>
      <c r="BF82" s="55" t="str">
        <f ca="1">IFERROR(IF($J$1=0,"",
IF(AND($J$1=1,BF$2=0,$M82=0),BF$3*$N82,
IF(AND($J$1=2,BF$2=0,$M82=0,OR($N82+BF$3=$I$27+1,BF$3=$N82)),SUM($O$16:$O81)+COUNTIF($Q82:BE82,"&gt;0")+1,
IF(AND($J$1=3,BF$2=0,$M82=0,$N82+BF$3&lt;&gt;$I$27+1,BF$3&lt;&gt;$N82),SUM($O$16:$O81)+COUNTIF($Q82:BE82,"&gt;0")+1,
IF(AND($J$1=4,BF$2=0,$M82=0,$N82+BF$3&lt;&gt;$I$27+1,BF$3&lt;&gt;$N82,BF$1-$L82=0),SUM($O$16:$O81)+COUNTIF($Q82:BE82,"&gt;0")+1,
""))))),"")</f>
        <v/>
      </c>
      <c r="BG82" s="55" t="str">
        <f ca="1">IFERROR(IF($J$1=0,"",
IF(AND($J$1=1,BG$2=0,$M82=0),BG$3*$N82,
IF(AND($J$1=2,BG$2=0,$M82=0,OR($N82+BG$3=$I$27+1,BG$3=$N82)),SUM($O$16:$O81)+COUNTIF($Q82:BF82,"&gt;0")+1,
IF(AND($J$1=3,BG$2=0,$M82=0,$N82+BG$3&lt;&gt;$I$27+1,BG$3&lt;&gt;$N82),SUM($O$16:$O81)+COUNTIF($Q82:BF82,"&gt;0")+1,
IF(AND($J$1=4,BG$2=0,$M82=0,$N82+BG$3&lt;&gt;$I$27+1,BG$3&lt;&gt;$N82,BG$1-$L82=0),SUM($O$16:$O81)+COUNTIF($Q82:BF82,"&gt;0")+1,
""))))),"")</f>
        <v/>
      </c>
      <c r="BH82" s="55" t="str">
        <f ca="1">IFERROR(IF($J$1=0,"",
IF(AND($J$1=1,BH$2=0,$M82=0),BH$3*$N82,
IF(AND($J$1=2,BH$2=0,$M82=0,OR($N82+BH$3=$I$27+1,BH$3=$N82)),SUM($O$16:$O81)+COUNTIF($Q82:BG82,"&gt;0")+1,
IF(AND($J$1=3,BH$2=0,$M82=0,$N82+BH$3&lt;&gt;$I$27+1,BH$3&lt;&gt;$N82),SUM($O$16:$O81)+COUNTIF($Q82:BG82,"&gt;0")+1,
IF(AND($J$1=4,BH$2=0,$M82=0,$N82+BH$3&lt;&gt;$I$27+1,BH$3&lt;&gt;$N82,BH$1-$L82=0),SUM($O$16:$O81)+COUNTIF($Q82:BG82,"&gt;0")+1,
""))))),"")</f>
        <v/>
      </c>
      <c r="BI82" s="55" t="str">
        <f ca="1">IFERROR(IF($J$1=0,"",
IF(AND($J$1=1,BI$2=0,$M82=0),BI$3*$N82,
IF(AND($J$1=2,BI$2=0,$M82=0,OR($N82+BI$3=$I$27+1,BI$3=$N82)),SUM($O$16:$O81)+COUNTIF($Q82:BH82,"&gt;0")+1,
IF(AND($J$1=3,BI$2=0,$M82=0,$N82+BI$3&lt;&gt;$I$27+1,BI$3&lt;&gt;$N82),SUM($O$16:$O81)+COUNTIF($Q82:BH82,"&gt;0")+1,
IF(AND($J$1=4,BI$2=0,$M82=0,$N82+BI$3&lt;&gt;$I$27+1,BI$3&lt;&gt;$N82,BI$1-$L82=0),SUM($O$16:$O81)+COUNTIF($Q82:BH82,"&gt;0")+1,
""))))),"")</f>
        <v/>
      </c>
      <c r="BJ82" s="55" t="str">
        <f ca="1">IFERROR(IF($J$1=0,"",
IF(AND($J$1=1,BJ$2=0,$M82=0),BJ$3*$N82,
IF(AND($J$1=2,BJ$2=0,$M82=0,OR($N82+BJ$3=$I$27+1,BJ$3=$N82)),SUM($O$16:$O81)+COUNTIF($Q82:BI82,"&gt;0")+1,
IF(AND($J$1=3,BJ$2=0,$M82=0,$N82+BJ$3&lt;&gt;$I$27+1,BJ$3&lt;&gt;$N82),SUM($O$16:$O81)+COUNTIF($Q82:BI82,"&gt;0")+1,
IF(AND($J$1=4,BJ$2=0,$M82=0,$N82+BJ$3&lt;&gt;$I$27+1,BJ$3&lt;&gt;$N82,BJ$1-$L82=0),SUM($O$16:$O81)+COUNTIF($Q82:BI82,"&gt;0")+1,
""))))),"")</f>
        <v/>
      </c>
      <c r="BK82" s="55" t="str">
        <f ca="1">IFERROR(IF($J$1=0,"",
IF(AND($J$1=1,BK$2=0,$M82=0),BK$3*$N82,
IF(AND($J$1=2,BK$2=0,$M82=0,OR($N82+BK$3=$I$27+1,BK$3=$N82)),SUM($O$16:$O81)+COUNTIF($Q82:BJ82,"&gt;0")+1,
IF(AND($J$1=3,BK$2=0,$M82=0,$N82+BK$3&lt;&gt;$I$27+1,BK$3&lt;&gt;$N82),SUM($O$16:$O81)+COUNTIF($Q82:BJ82,"&gt;0")+1,
IF(AND($J$1=4,BK$2=0,$M82=0,$N82+BK$3&lt;&gt;$I$27+1,BK$3&lt;&gt;$N82,BK$1-$L82=0),SUM($O$16:$O81)+COUNTIF($Q82:BJ82,"&gt;0")+1,
""))))),"")</f>
        <v/>
      </c>
      <c r="BL82" s="55" t="str">
        <f ca="1">IFERROR(IF($J$1=0,"",
IF(AND($J$1=1,BL$2=0,$M82=0),BL$3*$N82,
IF(AND($J$1=2,BL$2=0,$M82=0,OR($N82+BL$3=$I$27+1,BL$3=$N82)),SUM($O$16:$O81)+COUNTIF($Q82:BK82,"&gt;0")+1,
IF(AND($J$1=3,BL$2=0,$M82=0,$N82+BL$3&lt;&gt;$I$27+1,BL$3&lt;&gt;$N82),SUM($O$16:$O81)+COUNTIF($Q82:BK82,"&gt;0")+1,
IF(AND($J$1=4,BL$2=0,$M82=0,$N82+BL$3&lt;&gt;$I$27+1,BL$3&lt;&gt;$N82,BL$1-$L82=0),SUM($O$16:$O81)+COUNTIF($Q82:BK82,"&gt;0")+1,
""))))),"")</f>
        <v/>
      </c>
      <c r="BM82" s="55" t="str">
        <f ca="1">IFERROR(IF($J$1=0,"",
IF(AND($J$1=1,BM$2=0,$M82=0),BM$3*$N82,
IF(AND($J$1=2,BM$2=0,$M82=0,OR($N82+BM$3=$I$27+1,BM$3=$N82)),SUM($O$16:$O81)+COUNTIF($Q82:BL82,"&gt;0")+1,
IF(AND($J$1=3,BM$2=0,$M82=0,$N82+BM$3&lt;&gt;$I$27+1,BM$3&lt;&gt;$N82),SUM($O$16:$O81)+COUNTIF($Q82:BL82,"&gt;0")+1,
IF(AND($J$1=4,BM$2=0,$M82=0,$N82+BM$3&lt;&gt;$I$27+1,BM$3&lt;&gt;$N82,BM$1-$L82=0),SUM($O$16:$O81)+COUNTIF($Q82:BL82,"&gt;0")+1,
""))))),"")</f>
        <v/>
      </c>
      <c r="BN82" s="55" t="str">
        <f ca="1">IFERROR(IF($J$1=0,"",
IF(AND($J$1=1,BN$2=0,$M82=0),BN$3*$N82,
IF(AND($J$1=2,BN$2=0,$M82=0,OR($N82+BN$3=$I$27+1,BN$3=$N82)),SUM($O$16:$O81)+COUNTIF($Q82:BM82,"&gt;0")+1,
IF(AND($J$1=3,BN$2=0,$M82=0,$N82+BN$3&lt;&gt;$I$27+1,BN$3&lt;&gt;$N82),SUM($O$16:$O81)+COUNTIF($Q82:BM82,"&gt;0")+1,
IF(AND($J$1=4,BN$2=0,$M82=0,$N82+BN$3&lt;&gt;$I$27+1,BN$3&lt;&gt;$N82,BN$1-$L82=0),SUM($O$16:$O81)+COUNTIF($Q82:BM82,"&gt;0")+1,
""))))),"")</f>
        <v/>
      </c>
      <c r="BO82" s="55" t="str">
        <f ca="1">IFERROR(IF($J$1=0,"",
IF(AND($J$1=1,BO$2=0,$M82=0),BO$3*$N82,
IF(AND($J$1=2,BO$2=0,$M82=0,OR($N82+BO$3=$I$27+1,BO$3=$N82)),SUM($O$16:$O81)+COUNTIF($Q82:BN82,"&gt;0")+1,
IF(AND($J$1=3,BO$2=0,$M82=0,$N82+BO$3&lt;&gt;$I$27+1,BO$3&lt;&gt;$N82),SUM($O$16:$O81)+COUNTIF($Q82:BN82,"&gt;0")+1,
IF(AND($J$1=4,BO$2=0,$M82=0,$N82+BO$3&lt;&gt;$I$27+1,BO$3&lt;&gt;$N82,BO$1-$L82=0),SUM($O$16:$O81)+COUNTIF($Q82:BN82,"&gt;0")+1,
""))))),"")</f>
        <v/>
      </c>
      <c r="BP82" s="55" t="str">
        <f ca="1">IFERROR(IF($J$1=0,"",
IF(AND($J$1=1,BP$2=0,$M82=0),BP$3*$N82,
IF(AND($J$1=2,BP$2=0,$M82=0,OR($N82+BP$3=$I$27+1,BP$3=$N82)),SUM($O$16:$O81)+COUNTIF($Q82:BO82,"&gt;0")+1,
IF(AND($J$1=3,BP$2=0,$M82=0,$N82+BP$3&lt;&gt;$I$27+1,BP$3&lt;&gt;$N82),SUM($O$16:$O81)+COUNTIF($Q82:BO82,"&gt;0")+1,
IF(AND($J$1=4,BP$2=0,$M82=0,$N82+BP$3&lt;&gt;$I$27+1,BP$3&lt;&gt;$N82,BP$1-$L82=0),SUM($O$16:$O81)+COUNTIF($Q82:BO82,"&gt;0")+1,
""))))),"")</f>
        <v/>
      </c>
      <c r="BQ82" s="55" t="str">
        <f ca="1">IFERROR(IF($J$1=0,"",
IF(AND($J$1=1,BQ$2=0,$M82=0),BQ$3*$N82,
IF(AND($J$1=2,BQ$2=0,$M82=0,OR($N82+BQ$3=$I$27+1,BQ$3=$N82)),SUM($O$16:$O81)+COUNTIF($Q82:BP82,"&gt;0")+1,
IF(AND($J$1=3,BQ$2=0,$M82=0,$N82+BQ$3&lt;&gt;$I$27+1,BQ$3&lt;&gt;$N82),SUM($O$16:$O81)+COUNTIF($Q82:BP82,"&gt;0")+1,
IF(AND($J$1=4,BQ$2=0,$M82=0,$N82+BQ$3&lt;&gt;$I$27+1,BQ$3&lt;&gt;$N82,BQ$1-$L82=0),SUM($O$16:$O81)+COUNTIF($Q82:BP82,"&gt;0")+1,
""))))),"")</f>
        <v/>
      </c>
      <c r="BR82" s="55" t="str">
        <f ca="1">IFERROR(IF($J$1=0,"",
IF(AND($J$1=1,BR$2=0,$M82=0),BR$3*$N82,
IF(AND($J$1=2,BR$2=0,$M82=0,OR($N82+BR$3=$I$27+1,BR$3=$N82)),SUM($O$16:$O81)+COUNTIF($Q82:BQ82,"&gt;0")+1,
IF(AND($J$1=3,BR$2=0,$M82=0,$N82+BR$3&lt;&gt;$I$27+1,BR$3&lt;&gt;$N82),SUM($O$16:$O81)+COUNTIF($Q82:BQ82,"&gt;0")+1,
IF(AND($J$1=4,BR$2=0,$M82=0,$N82+BR$3&lt;&gt;$I$27+1,BR$3&lt;&gt;$N82,BR$1-$L82=0),SUM($O$16:$O81)+COUNTIF($Q82:BQ82,"&gt;0")+1,
""))))),"")</f>
        <v/>
      </c>
      <c r="BS82" s="55" t="str">
        <f ca="1">IFERROR(IF($J$1=0,"",
IF(AND($J$1=1,BS$2=0,$M82=0),BS$3*$N82,
IF(AND($J$1=2,BS$2=0,$M82=0,OR($N82+BS$3=$I$27+1,BS$3=$N82)),SUM($O$16:$O81)+COUNTIF($Q82:BR82,"&gt;0")+1,
IF(AND($J$1=3,BS$2=0,$M82=0,$N82+BS$3&lt;&gt;$I$27+1,BS$3&lt;&gt;$N82),SUM($O$16:$O81)+COUNTIF($Q82:BR82,"&gt;0")+1,
IF(AND($J$1=4,BS$2=0,$M82=0,$N82+BS$3&lt;&gt;$I$27+1,BS$3&lt;&gt;$N82,BS$1-$L82=0),SUM($O$16:$O81)+COUNTIF($Q82:BR82,"&gt;0")+1,
""))))),"")</f>
        <v/>
      </c>
      <c r="BT82" s="55" t="str">
        <f ca="1">IFERROR(IF($J$1=0,"",
IF(AND($J$1=1,BT$2=0,$M82=0),BT$3*$N82,
IF(AND($J$1=2,BT$2=0,$M82=0,OR($N82+BT$3=$I$27+1,BT$3=$N82)),SUM($O$16:$O81)+COUNTIF($Q82:BS82,"&gt;0")+1,
IF(AND($J$1=3,BT$2=0,$M82=0,$N82+BT$3&lt;&gt;$I$27+1,BT$3&lt;&gt;$N82),SUM($O$16:$O81)+COUNTIF($Q82:BS82,"&gt;0")+1,
IF(AND($J$1=4,BT$2=0,$M82=0,$N82+BT$3&lt;&gt;$I$27+1,BT$3&lt;&gt;$N82,BT$1-$L82=0),SUM($O$16:$O81)+COUNTIF($Q82:BS82,"&gt;0")+1,
""))))),"")</f>
        <v/>
      </c>
      <c r="BU82" s="55" t="str">
        <f ca="1">IFERROR(IF($J$1=0,"",
IF(AND($J$1=1,BU$2=0,$M82=0),BU$3*$N82,
IF(AND($J$1=2,BU$2=0,$M82=0,OR($N82+BU$3=$I$27+1,BU$3=$N82)),SUM($O$16:$O81)+COUNTIF($Q82:BT82,"&gt;0")+1,
IF(AND($J$1=3,BU$2=0,$M82=0,$N82+BU$3&lt;&gt;$I$27+1,BU$3&lt;&gt;$N82),SUM($O$16:$O81)+COUNTIF($Q82:BT82,"&gt;0")+1,
IF(AND($J$1=4,BU$2=0,$M82=0,$N82+BU$3&lt;&gt;$I$27+1,BU$3&lt;&gt;$N82,BU$1-$L82=0),SUM($O$16:$O81)+COUNTIF($Q82:BT82,"&gt;0")+1,
""))))),"")</f>
        <v/>
      </c>
      <c r="BV82" s="55" t="str">
        <f ca="1">IFERROR(IF($J$1=0,"",
IF(AND($J$1=1,BV$2=0,$M82=0),BV$3*$N82,
IF(AND($J$1=2,BV$2=0,$M82=0,OR($N82+BV$3=$I$27+1,BV$3=$N82)),SUM($O$16:$O81)+COUNTIF($Q82:BU82,"&gt;0")+1,
IF(AND($J$1=3,BV$2=0,$M82=0,$N82+BV$3&lt;&gt;$I$27+1,BV$3&lt;&gt;$N82),SUM($O$16:$O81)+COUNTIF($Q82:BU82,"&gt;0")+1,
IF(AND($J$1=4,BV$2=0,$M82=0,$N82+BV$3&lt;&gt;$I$27+1,BV$3&lt;&gt;$N82,BV$1-$L82=0),SUM($O$16:$O81)+COUNTIF($Q82:BU82,"&gt;0")+1,
""))))),"")</f>
        <v/>
      </c>
      <c r="BW82" s="55" t="str">
        <f ca="1">IFERROR(IF($J$1=0,"",
IF(AND($J$1=1,BW$2=0,$M82=0),BW$3*$N82,
IF(AND($J$1=2,BW$2=0,$M82=0,OR($N82+BW$3=$I$27+1,BW$3=$N82)),SUM($O$16:$O81)+COUNTIF($Q82:BV82,"&gt;0")+1,
IF(AND($J$1=3,BW$2=0,$M82=0,$N82+BW$3&lt;&gt;$I$27+1,BW$3&lt;&gt;$N82),SUM($O$16:$O81)+COUNTIF($Q82:BV82,"&gt;0")+1,
IF(AND($J$1=4,BW$2=0,$M82=0,$N82+BW$3&lt;&gt;$I$27+1,BW$3&lt;&gt;$N82,BW$1-$L82=0),SUM($O$16:$O81)+COUNTIF($Q82:BV82,"&gt;0")+1,
""))))),"")</f>
        <v/>
      </c>
      <c r="BX82" s="55" t="str">
        <f ca="1">IFERROR(IF($J$1=0,"",
IF(AND($J$1=1,BX$2=0,$M82=0),BX$3*$N82,
IF(AND($J$1=2,BX$2=0,$M82=0,OR($N82+BX$3=$I$27+1,BX$3=$N82)),SUM($O$16:$O81)+COUNTIF($Q82:BW82,"&gt;0")+1,
IF(AND($J$1=3,BX$2=0,$M82=0,$N82+BX$3&lt;&gt;$I$27+1,BX$3&lt;&gt;$N82),SUM($O$16:$O81)+COUNTIF($Q82:BW82,"&gt;0")+1,
IF(AND($J$1=4,BX$2=0,$M82=0,$N82+BX$3&lt;&gt;$I$27+1,BX$3&lt;&gt;$N82,BX$1-$L82=0),SUM($O$16:$O81)+COUNTIF($Q82:BW82,"&gt;0")+1,
""))))),"")</f>
        <v/>
      </c>
      <c r="BY82" s="55" t="str">
        <f ca="1">IFERROR(IF($J$1=0,"",
IF(AND($J$1=1,BY$2=0,$M82=0),BY$3*$N82,
IF(AND($J$1=2,BY$2=0,$M82=0,OR($N82+BY$3=$I$27+1,BY$3=$N82)),SUM($O$16:$O81)+COUNTIF($Q82:BX82,"&gt;0")+1,
IF(AND($J$1=3,BY$2=0,$M82=0,$N82+BY$3&lt;&gt;$I$27+1,BY$3&lt;&gt;$N82),SUM($O$16:$O81)+COUNTIF($Q82:BX82,"&gt;0")+1,
IF(AND($J$1=4,BY$2=0,$M82=0,$N82+BY$3&lt;&gt;$I$27+1,BY$3&lt;&gt;$N82,BY$1-$L82=0),SUM($O$16:$O81)+COUNTIF($Q82:BX82,"&gt;0")+1,
""))))),"")</f>
        <v/>
      </c>
      <c r="BZ82" s="55" t="str">
        <f ca="1">IFERROR(IF($J$1=0,"",
IF(AND($J$1=1,BZ$2=0,$M82=0),BZ$3*$N82,
IF(AND($J$1=2,BZ$2=0,$M82=0,OR($N82+BZ$3=$I$27+1,BZ$3=$N82)),SUM($O$16:$O81)+COUNTIF($Q82:BY82,"&gt;0")+1,
IF(AND($J$1=3,BZ$2=0,$M82=0,$N82+BZ$3&lt;&gt;$I$27+1,BZ$3&lt;&gt;$N82),SUM($O$16:$O81)+COUNTIF($Q82:BY82,"&gt;0")+1,
IF(AND($J$1=4,BZ$2=0,$M82=0,$N82+BZ$3&lt;&gt;$I$27+1,BZ$3&lt;&gt;$N82,BZ$1-$L82=0),SUM($O$16:$O81)+COUNTIF($Q82:BY82,"&gt;0")+1,
""))))),"")</f>
        <v/>
      </c>
      <c r="CA82" s="55" t="str">
        <f ca="1">IFERROR(IF($J$1=0,"",
IF(AND($J$1=1,CA$2=0,$M82=0),CA$3*$N82,
IF(AND($J$1=2,CA$2=0,$M82=0,OR($N82+CA$3=$I$27+1,CA$3=$N82)),SUM($O$16:$O81)+COUNTIF($Q82:BZ82,"&gt;0")+1,
IF(AND($J$1=3,CA$2=0,$M82=0,$N82+CA$3&lt;&gt;$I$27+1,CA$3&lt;&gt;$N82),SUM($O$16:$O81)+COUNTIF($Q82:BZ82,"&gt;0")+1,
IF(AND($J$1=4,CA$2=0,$M82=0,$N82+CA$3&lt;&gt;$I$27+1,CA$3&lt;&gt;$N82,CA$1-$L82=0),SUM($O$16:$O81)+COUNTIF($Q82:BZ82,"&gt;0")+1,
""))))),"")</f>
        <v/>
      </c>
      <c r="CB82" s="55" t="str">
        <f ca="1">IFERROR(IF($J$1=0,"",
IF(AND($J$1=1,CB$2=0,$M82=0),CB$3*$N82,
IF(AND($J$1=2,CB$2=0,$M82=0,OR($N82+CB$3=$I$27+1,CB$3=$N82)),SUM($O$16:$O81)+COUNTIF($Q82:CA82,"&gt;0")+1,
IF(AND($J$1=3,CB$2=0,$M82=0,$N82+CB$3&lt;&gt;$I$27+1,CB$3&lt;&gt;$N82),SUM($O$16:$O81)+COUNTIF($Q82:CA82,"&gt;0")+1,
IF(AND($J$1=4,CB$2=0,$M82=0,$N82+CB$3&lt;&gt;$I$27+1,CB$3&lt;&gt;$N82,CB$1-$L82=0),SUM($O$16:$O81)+COUNTIF($Q82:CA82,"&gt;0")+1,
""))))),"")</f>
        <v/>
      </c>
      <c r="CC82" s="55" t="str">
        <f ca="1">IFERROR(IF($J$1=0,"",
IF(AND($J$1=1,CC$2=0,$M82=0),CC$3*$N82,
IF(AND($J$1=2,CC$2=0,$M82=0,OR($N82+CC$3=$I$27+1,CC$3=$N82)),SUM($O$16:$O81)+COUNTIF($Q82:CB82,"&gt;0")+1,
IF(AND($J$1=3,CC$2=0,$M82=0,$N82+CC$3&lt;&gt;$I$27+1,CC$3&lt;&gt;$N82),SUM($O$16:$O81)+COUNTIF($Q82:CB82,"&gt;0")+1,
IF(AND($J$1=4,CC$2=0,$M82=0,$N82+CC$3&lt;&gt;$I$27+1,CC$3&lt;&gt;$N82,CC$1-$L82=0),SUM($O$16:$O81)+COUNTIF($Q82:CB82,"&gt;0")+1,
""))))),"")</f>
        <v/>
      </c>
      <c r="CD82" s="55" t="str">
        <f ca="1">IFERROR(IF($J$1=0,"",
IF(AND($J$1=1,CD$2=0,$M82=0),CD$3*$N82,
IF(AND($J$1=2,CD$2=0,$M82=0,OR($N82+CD$3=$I$27+1,CD$3=$N82)),SUM($O$16:$O81)+COUNTIF($Q82:CC82,"&gt;0")+1,
IF(AND($J$1=3,CD$2=0,$M82=0,$N82+CD$3&lt;&gt;$I$27+1,CD$3&lt;&gt;$N82),SUM($O$16:$O81)+COUNTIF($Q82:CC82,"&gt;0")+1,
IF(AND($J$1=4,CD$2=0,$M82=0,$N82+CD$3&lt;&gt;$I$27+1,CD$3&lt;&gt;$N82,CD$1-$L82=0),SUM($O$16:$O81)+COUNTIF($Q82:CC82,"&gt;0")+1,
""))))),"")</f>
        <v/>
      </c>
      <c r="CE82" s="55" t="str">
        <f ca="1">IFERROR(IF($J$1=0,"",
IF(AND($J$1=1,CE$2=0,$M82=0),CE$3*$N82,
IF(AND($J$1=2,CE$2=0,$M82=0,OR($N82+CE$3=$I$27+1,CE$3=$N82)),SUM($O$16:$O81)+COUNTIF($Q82:CD82,"&gt;0")+1,
IF(AND($J$1=3,CE$2=0,$M82=0,$N82+CE$3&lt;&gt;$I$27+1,CE$3&lt;&gt;$N82),SUM($O$16:$O81)+COUNTIF($Q82:CD82,"&gt;0")+1,
IF(AND($J$1=4,CE$2=0,$M82=0,$N82+CE$3&lt;&gt;$I$27+1,CE$3&lt;&gt;$N82,CE$1-$L82=0),SUM($O$16:$O81)+COUNTIF($Q82:CD82,"&gt;0")+1,
""))))),"")</f>
        <v/>
      </c>
      <c r="CF82" s="55" t="str">
        <f ca="1">IFERROR(IF($J$1=0,"",
IF(AND($J$1=1,CF$2=0,$M82=0),CF$3*$N82,
IF(AND($J$1=2,CF$2=0,$M82=0,OR($N82+CF$3=$I$27+1,CF$3=$N82)),SUM($O$16:$O81)+COUNTIF($Q82:CE82,"&gt;0")+1,
IF(AND($J$1=3,CF$2=0,$M82=0,$N82+CF$3&lt;&gt;$I$27+1,CF$3&lt;&gt;$N82),SUM($O$16:$O81)+COUNTIF($Q82:CE82,"&gt;0")+1,
IF(AND($J$1=4,CF$2=0,$M82=0,$N82+CF$3&lt;&gt;$I$27+1,CF$3&lt;&gt;$N82,CF$1-$L82=0),SUM($O$16:$O81)+COUNTIF($Q82:CE82,"&gt;0")+1,
""))))),"")</f>
        <v/>
      </c>
      <c r="CG82" s="55" t="str">
        <f ca="1">IFERROR(IF($J$1=0,"",
IF(AND($J$1=1,CG$2=0,$M82=0),CG$3*$N82,
IF(AND($J$1=2,CG$2=0,$M82=0,OR($N82+CG$3=$I$27+1,CG$3=$N82)),SUM($O$16:$O81)+COUNTIF($Q82:CF82,"&gt;0")+1,
IF(AND($J$1=3,CG$2=0,$M82=0,$N82+CG$3&lt;&gt;$I$27+1,CG$3&lt;&gt;$N82),SUM($O$16:$O81)+COUNTIF($Q82:CF82,"&gt;0")+1,
IF(AND($J$1=4,CG$2=0,$M82=0,$N82+CG$3&lt;&gt;$I$27+1,CG$3&lt;&gt;$N82,CG$1-$L82=0),SUM($O$16:$O81)+COUNTIF($Q82:CF82,"&gt;0")+1,
""))))),"")</f>
        <v/>
      </c>
      <c r="CH82" s="55" t="str">
        <f ca="1">IFERROR(IF($J$1=0,"",
IF(AND($J$1=1,CH$2=0,$M82=0),CH$3*$N82,
IF(AND($J$1=2,CH$2=0,$M82=0,OR($N82+CH$3=$I$27+1,CH$3=$N82)),SUM($O$16:$O81)+COUNTIF($Q82:CG82,"&gt;0")+1,
IF(AND($J$1=3,CH$2=0,$M82=0,$N82+CH$3&lt;&gt;$I$27+1,CH$3&lt;&gt;$N82),SUM($O$16:$O81)+COUNTIF($Q82:CG82,"&gt;0")+1,
IF(AND($J$1=4,CH$2=0,$M82=0,$N82+CH$3&lt;&gt;$I$27+1,CH$3&lt;&gt;$N82,CH$1-$L82=0),SUM($O$16:$O81)+COUNTIF($Q82:CG82,"&gt;0")+1,
""))))),"")</f>
        <v/>
      </c>
      <c r="CI82" s="55" t="str">
        <f ca="1">IFERROR(IF($J$1=0,"",
IF(AND($J$1=1,CI$2=0,$M82=0),CI$3*$N82,
IF(AND($J$1=2,CI$2=0,$M82=0,OR($N82+CI$3=$I$27+1,CI$3=$N82)),SUM($O$16:$O81)+COUNTIF($Q82:CH82,"&gt;0")+1,
IF(AND($J$1=3,CI$2=0,$M82=0,$N82+CI$3&lt;&gt;$I$27+1,CI$3&lt;&gt;$N82),SUM($O$16:$O81)+COUNTIF($Q82:CH82,"&gt;0")+1,
IF(AND($J$1=4,CI$2=0,$M82=0,$N82+CI$3&lt;&gt;$I$27+1,CI$3&lt;&gt;$N82,CI$1-$L82=0),SUM($O$16:$O81)+COUNTIF($Q82:CH82,"&gt;0")+1,
""))))),"")</f>
        <v/>
      </c>
      <c r="CJ82" s="55" t="str">
        <f ca="1">IFERROR(IF($J$1=0,"",
IF(AND($J$1=1,CJ$2=0,$M82=0),CJ$3*$N82,
IF(AND($J$1=2,CJ$2=0,$M82=0,OR($N82+CJ$3=$I$27+1,CJ$3=$N82)),SUM($O$16:$O81)+COUNTIF($Q82:CI82,"&gt;0")+1,
IF(AND($J$1=3,CJ$2=0,$M82=0,$N82+CJ$3&lt;&gt;$I$27+1,CJ$3&lt;&gt;$N82),SUM($O$16:$O81)+COUNTIF($Q82:CI82,"&gt;0")+1,
IF(AND($J$1=4,CJ$2=0,$M82=0,$N82+CJ$3&lt;&gt;$I$27+1,CJ$3&lt;&gt;$N82,CJ$1-$L82=0),SUM($O$16:$O81)+COUNTIF($Q82:CI82,"&gt;0")+1,
""))))),"")</f>
        <v/>
      </c>
      <c r="CK82" s="55" t="str">
        <f ca="1">IFERROR(IF($J$1=0,"",
IF(AND($J$1=1,CK$2=0,$M82=0),CK$3*$N82,
IF(AND($J$1=2,CK$2=0,$M82=0,OR($N82+CK$3=$I$27+1,CK$3=$N82)),SUM($O$16:$O81)+COUNTIF($Q82:CJ82,"&gt;0")+1,
IF(AND($J$1=3,CK$2=0,$M82=0,$N82+CK$3&lt;&gt;$I$27+1,CK$3&lt;&gt;$N82),SUM($O$16:$O81)+COUNTIF($Q82:CJ82,"&gt;0")+1,
IF(AND($J$1=4,CK$2=0,$M82=0,$N82+CK$3&lt;&gt;$I$27+1,CK$3&lt;&gt;$N82,CK$1-$L82=0),SUM($O$16:$O81)+COUNTIF($Q82:CJ82,"&gt;0")+1,
""))))),"")</f>
        <v/>
      </c>
      <c r="CL82" s="55" t="str">
        <f ca="1">IFERROR(IF($J$1=0,"",
IF(AND($J$1=1,CL$2=0,$M82=0),CL$3*$N82,
IF(AND($J$1=2,CL$2=0,$M82=0,OR($N82+CL$3=$I$27+1,CL$3=$N82)),SUM($O$16:$O81)+COUNTIF($Q82:CK82,"&gt;0")+1,
IF(AND($J$1=3,CL$2=0,$M82=0,$N82+CL$3&lt;&gt;$I$27+1,CL$3&lt;&gt;$N82),SUM($O$16:$O81)+COUNTIF($Q82:CK82,"&gt;0")+1,
IF(AND($J$1=4,CL$2=0,$M82=0,$N82+CL$3&lt;&gt;$I$27+1,CL$3&lt;&gt;$N82,CL$1-$L82=0),SUM($O$16:$O81)+COUNTIF($Q82:CK82,"&gt;0")+1,
""))))),"")</f>
        <v/>
      </c>
      <c r="CM82" s="55" t="str">
        <f ca="1">IFERROR(IF($J$1=0,"",
IF(AND($J$1=1,CM$2=0,$M82=0),CM$3*$N82,
IF(AND($J$1=2,CM$2=0,$M82=0,OR($N82+CM$3=$I$27+1,CM$3=$N82)),SUM($O$16:$O81)+COUNTIF($Q82:CL82,"&gt;0")+1,
IF(AND($J$1=3,CM$2=0,$M82=0,$N82+CM$3&lt;&gt;$I$27+1,CM$3&lt;&gt;$N82),SUM($O$16:$O81)+COUNTIF($Q82:CL82,"&gt;0")+1,
IF(AND($J$1=4,CM$2=0,$M82=0,$N82+CM$3&lt;&gt;$I$27+1,CM$3&lt;&gt;$N82,CM$1-$L82=0),SUM($O$16:$O81)+COUNTIF($Q82:CL82,"&gt;0")+1,
""))))),"")</f>
        <v/>
      </c>
      <c r="CN82" s="55" t="str">
        <f ca="1">IFERROR(IF($J$1=0,"",
IF(AND($J$1=1,CN$2=0,$M82=0),CN$3*$N82,
IF(AND($J$1=2,CN$2=0,$M82=0,OR($N82+CN$3=$I$27+1,CN$3=$N82)),SUM($O$16:$O81)+COUNTIF($Q82:CM82,"&gt;0")+1,
IF(AND($J$1=3,CN$2=0,$M82=0,$N82+CN$3&lt;&gt;$I$27+1,CN$3&lt;&gt;$N82),SUM($O$16:$O81)+COUNTIF($Q82:CM82,"&gt;0")+1,
IF(AND($J$1=4,CN$2=0,$M82=0,$N82+CN$3&lt;&gt;$I$27+1,CN$3&lt;&gt;$N82,CN$1-$L82=0),SUM($O$16:$O81)+COUNTIF($Q82:CM82,"&gt;0")+1,
""))))),"")</f>
        <v/>
      </c>
      <c r="CO82" s="55" t="str">
        <f ca="1">IFERROR(IF($J$1=0,"",
IF(AND($J$1=1,CO$2=0,$M82=0),CO$3*$N82,
IF(AND($J$1=2,CO$2=0,$M82=0,OR($N82+CO$3=$I$27+1,CO$3=$N82)),SUM($O$16:$O81)+COUNTIF($Q82:CN82,"&gt;0")+1,
IF(AND($J$1=3,CO$2=0,$M82=0,$N82+CO$3&lt;&gt;$I$27+1,CO$3&lt;&gt;$N82),SUM($O$16:$O81)+COUNTIF($Q82:CN82,"&gt;0")+1,
IF(AND($J$1=4,CO$2=0,$M82=0,$N82+CO$3&lt;&gt;$I$27+1,CO$3&lt;&gt;$N82,CO$1-$L82=0),SUM($O$16:$O81)+COUNTIF($Q82:CN82,"&gt;0")+1,
""))))),"")</f>
        <v/>
      </c>
      <c r="CP82" s="55" t="str">
        <f ca="1">IFERROR(IF($J$1=0,"",
IF(AND($J$1=1,CP$2=0,$M82=0),CP$3*$N82,
IF(AND($J$1=2,CP$2=0,$M82=0,OR($N82+CP$3=$I$27+1,CP$3=$N82)),SUM($O$16:$O81)+COUNTIF($Q82:CO82,"&gt;0")+1,
IF(AND($J$1=3,CP$2=0,$M82=0,$N82+CP$3&lt;&gt;$I$27+1,CP$3&lt;&gt;$N82),SUM($O$16:$O81)+COUNTIF($Q82:CO82,"&gt;0")+1,
IF(AND($J$1=4,CP$2=0,$M82=0,$N82+CP$3&lt;&gt;$I$27+1,CP$3&lt;&gt;$N82,CP$1-$L82=0),SUM($O$16:$O81)+COUNTIF($Q82:CO82,"&gt;0")+1,
""))))),"")</f>
        <v/>
      </c>
      <c r="CQ82" s="55" t="str">
        <f ca="1">IFERROR(IF($J$1=0,"",
IF(AND($J$1=1,CQ$2=0,$M82=0),CQ$3*$N82,
IF(AND($J$1=2,CQ$2=0,$M82=0,OR($N82+CQ$3=$I$27+1,CQ$3=$N82)),SUM($O$16:$O81)+COUNTIF($Q82:CP82,"&gt;0")+1,
IF(AND($J$1=3,CQ$2=0,$M82=0,$N82+CQ$3&lt;&gt;$I$27+1,CQ$3&lt;&gt;$N82),SUM($O$16:$O81)+COUNTIF($Q82:CP82,"&gt;0")+1,
IF(AND($J$1=4,CQ$2=0,$M82=0,$N82+CQ$3&lt;&gt;$I$27+1,CQ$3&lt;&gt;$N82,CQ$1-$L82=0),SUM($O$16:$O81)+COUNTIF($Q82:CP82,"&gt;0")+1,
""))))),"")</f>
        <v/>
      </c>
      <c r="CR82" s="55" t="str">
        <f ca="1">IFERROR(IF($J$1=0,"",
IF(AND($J$1=1,CR$2=0,$M82=0),CR$3*$N82,
IF(AND($J$1=2,CR$2=0,$M82=0,OR($N82+CR$3=$I$27+1,CR$3=$N82)),SUM($O$16:$O81)+COUNTIF($Q82:CQ82,"&gt;0")+1,
IF(AND($J$1=3,CR$2=0,$M82=0,$N82+CR$3&lt;&gt;$I$27+1,CR$3&lt;&gt;$N82),SUM($O$16:$O81)+COUNTIF($Q82:CQ82,"&gt;0")+1,
IF(AND($J$1=4,CR$2=0,$M82=0,$N82+CR$3&lt;&gt;$I$27+1,CR$3&lt;&gt;$N82,CR$1-$L82=0),SUM($O$16:$O81)+COUNTIF($Q82:CQ82,"&gt;0")+1,
""))))),"")</f>
        <v/>
      </c>
      <c r="CS82" s="55" t="str">
        <f ca="1">IFERROR(IF($J$1=0,"",
IF(AND($J$1=1,CS$2=0,$M82=0),CS$3*$N82,
IF(AND($J$1=2,CS$2=0,$M82=0,OR($N82+CS$3=$I$27+1,CS$3=$N82)),SUM($O$16:$O81)+COUNTIF($Q82:CR82,"&gt;0")+1,
IF(AND($J$1=3,CS$2=0,$M82=0,$N82+CS$3&lt;&gt;$I$27+1,CS$3&lt;&gt;$N82),SUM($O$16:$O81)+COUNTIF($Q82:CR82,"&gt;0")+1,
IF(AND($J$1=4,CS$2=0,$M82=0,$N82+CS$3&lt;&gt;$I$27+1,CS$3&lt;&gt;$N82,CS$1-$L82=0),SUM($O$16:$O81)+COUNTIF($Q82:CR82,"&gt;0")+1,
""))))),"")</f>
        <v/>
      </c>
      <c r="CT82" s="55" t="str">
        <f ca="1">IFERROR(IF($J$1=0,"",
IF(AND($J$1=1,CT$2=0,$M82=0),CT$3*$N82,
IF(AND($J$1=2,CT$2=0,$M82=0,OR($N82+CT$3=$I$27+1,CT$3=$N82)),SUM($O$16:$O81)+COUNTIF($Q82:CS82,"&gt;0")+1,
IF(AND($J$1=3,CT$2=0,$M82=0,$N82+CT$3&lt;&gt;$I$27+1,CT$3&lt;&gt;$N82),SUM($O$16:$O81)+COUNTIF($Q82:CS82,"&gt;0")+1,
IF(AND($J$1=4,CT$2=0,$M82=0,$N82+CT$3&lt;&gt;$I$27+1,CT$3&lt;&gt;$N82,CT$1-$L82=0),SUM($O$16:$O81)+COUNTIF($Q82:CS82,"&gt;0")+1,
""))))),"")</f>
        <v/>
      </c>
      <c r="CU82" s="55" t="str">
        <f ca="1">IFERROR(IF($J$1=0,"",
IF(AND($J$1=1,CU$2=0,$M82=0),CU$3*$N82,
IF(AND($J$1=2,CU$2=0,$M82=0,OR($N82+CU$3=$I$27+1,CU$3=$N82)),SUM($O$16:$O81)+COUNTIF($Q82:CT82,"&gt;0")+1,
IF(AND($J$1=3,CU$2=0,$M82=0,$N82+CU$3&lt;&gt;$I$27+1,CU$3&lt;&gt;$N82),SUM($O$16:$O81)+COUNTIF($Q82:CT82,"&gt;0")+1,
IF(AND($J$1=4,CU$2=0,$M82=0,$N82+CU$3&lt;&gt;$I$27+1,CU$3&lt;&gt;$N82,CU$1-$L82=0),SUM($O$16:$O81)+COUNTIF($Q82:CT82,"&gt;0")+1,
""))))),"")</f>
        <v/>
      </c>
      <c r="CV82" s="55" t="str">
        <f ca="1">IFERROR(IF($J$1=0,"",
IF(AND($J$1=1,CV$2=0,$M82=0),CV$3*$N82,
IF(AND($J$1=2,CV$2=0,$M82=0,OR($N82+CV$3=$I$27+1,CV$3=$N82)),SUM($O$16:$O81)+COUNTIF($Q82:CU82,"&gt;0")+1,
IF(AND($J$1=3,CV$2=0,$M82=0,$N82+CV$3&lt;&gt;$I$27+1,CV$3&lt;&gt;$N82),SUM($O$16:$O81)+COUNTIF($Q82:CU82,"&gt;0")+1,
IF(AND($J$1=4,CV$2=0,$M82=0,$N82+CV$3&lt;&gt;$I$27+1,CV$3&lt;&gt;$N82,CV$1-$L82=0),SUM($O$16:$O81)+COUNTIF($Q82:CU82,"&gt;0")+1,
""))))),"")</f>
        <v/>
      </c>
      <c r="CW82" s="55" t="str">
        <f ca="1">IFERROR(IF($J$1=0,"",
IF(AND($J$1=1,CW$2=0,$M82=0),CW$3*$N82,
IF(AND($J$1=2,CW$2=0,$M82=0,OR($N82+CW$3=$I$27+1,CW$3=$N82)),SUM($O$16:$O81)+COUNTIF($Q82:CV82,"&gt;0")+1,
IF(AND($J$1=3,CW$2=0,$M82=0,$N82+CW$3&lt;&gt;$I$27+1,CW$3&lt;&gt;$N82),SUM($O$16:$O81)+COUNTIF($Q82:CV82,"&gt;0")+1,
IF(AND($J$1=4,CW$2=0,$M82=0,$N82+CW$3&lt;&gt;$I$27+1,CW$3&lt;&gt;$N82,CW$1-$L82=0),SUM($O$16:$O81)+COUNTIF($Q82:CV82,"&gt;0")+1,
""))))),"")</f>
        <v/>
      </c>
      <c r="CX82" s="55" t="str">
        <f ca="1">IFERROR(IF($J$1=0,"",
IF(AND($J$1=1,CX$2=0,$M82=0),CX$3*$N82,
IF(AND($J$1=2,CX$2=0,$M82=0,OR($N82+CX$3=$I$27+1,CX$3=$N82)),SUM($O$16:$O81)+COUNTIF($Q82:CW82,"&gt;0")+1,
IF(AND($J$1=3,CX$2=0,$M82=0,$N82+CX$3&lt;&gt;$I$27+1,CX$3&lt;&gt;$N82),SUM($O$16:$O81)+COUNTIF($Q82:CW82,"&gt;0")+1,
IF(AND($J$1=4,CX$2=0,$M82=0,$N82+CX$3&lt;&gt;$I$27+1,CX$3&lt;&gt;$N82,CX$1-$L82=0),SUM($O$16:$O81)+COUNTIF($Q82:CW82,"&gt;0")+1,
""))))),"")</f>
        <v/>
      </c>
      <c r="CY82" s="55" t="str">
        <f ca="1">IFERROR(IF($J$1=0,"",
IF(AND($J$1=1,CY$2=0,$M82=0),CY$3*$N82,
IF(AND($J$1=2,CY$2=0,$M82=0,OR($N82+CY$3=$I$27+1,CY$3=$N82)),SUM($O$16:$O81)+COUNTIF($Q82:CX82,"&gt;0")+1,
IF(AND($J$1=3,CY$2=0,$M82=0,$N82+CY$3&lt;&gt;$I$27+1,CY$3&lt;&gt;$N82),SUM($O$16:$O81)+COUNTIF($Q82:CX82,"&gt;0")+1,
IF(AND($J$1=4,CY$2=0,$M82=0,$N82+CY$3&lt;&gt;$I$27+1,CY$3&lt;&gt;$N82,CY$1-$L82=0),SUM($O$16:$O81)+COUNTIF($Q82:CX82,"&gt;0")+1,
""))))),"")</f>
        <v/>
      </c>
      <c r="CZ82" s="55" t="str">
        <f ca="1">IFERROR(IF($J$1=0,"",
IF(AND($J$1=1,CZ$2=0,$M82=0),CZ$3*$N82,
IF(AND($J$1=2,CZ$2=0,$M82=0,OR($N82+CZ$3=$I$27+1,CZ$3=$N82)),SUM($O$16:$O81)+COUNTIF($Q82:CY82,"&gt;0")+1,
IF(AND($J$1=3,CZ$2=0,$M82=0,$N82+CZ$3&lt;&gt;$I$27+1,CZ$3&lt;&gt;$N82),SUM($O$16:$O81)+COUNTIF($Q82:CY82,"&gt;0")+1,
IF(AND($J$1=4,CZ$2=0,$M82=0,$N82+CZ$3&lt;&gt;$I$27+1,CZ$3&lt;&gt;$N82,CZ$1-$L82=0),SUM($O$16:$O81)+COUNTIF($Q82:CY82,"&gt;0")+1,
""))))),"")</f>
        <v/>
      </c>
      <c r="DA82" s="55" t="str">
        <f ca="1">IFERROR(IF($J$1=0,"",
IF(AND($J$1=1,DA$2=0,$M82=0),DA$3*$N82,
IF(AND($J$1=2,DA$2=0,$M82=0,OR($N82+DA$3=$I$27+1,DA$3=$N82)),SUM($O$16:$O81)+COUNTIF($Q82:CZ82,"&gt;0")+1,
IF(AND($J$1=3,DA$2=0,$M82=0,$N82+DA$3&lt;&gt;$I$27+1,DA$3&lt;&gt;$N82),SUM($O$16:$O81)+COUNTIF($Q82:CZ82,"&gt;0")+1,
IF(AND($J$1=4,DA$2=0,$M82=0,$N82+DA$3&lt;&gt;$I$27+1,DA$3&lt;&gt;$N82,DA$1-$L82=0),SUM($O$16:$O81)+COUNTIF($Q82:CZ82,"&gt;0")+1,
""))))),"")</f>
        <v/>
      </c>
      <c r="DB82" s="55" t="str">
        <f ca="1">IFERROR(IF($J$1=0,"",
IF(AND($J$1=1,DB$2=0,$M82=0),DB$3*$N82,
IF(AND($J$1=2,DB$2=0,$M82=0,OR($N82+DB$3=$I$27+1,DB$3=$N82)),SUM($O$16:$O81)+COUNTIF($Q82:DA82,"&gt;0")+1,
IF(AND($J$1=3,DB$2=0,$M82=0,$N82+DB$3&lt;&gt;$I$27+1,DB$3&lt;&gt;$N82),SUM($O$16:$O81)+COUNTIF($Q82:DA82,"&gt;0")+1,
IF(AND($J$1=4,DB$2=0,$M82=0,$N82+DB$3&lt;&gt;$I$27+1,DB$3&lt;&gt;$N82,DB$1-$L82=0),SUM($O$16:$O81)+COUNTIF($Q82:DA82,"&gt;0")+1,
""))))),"")</f>
        <v/>
      </c>
      <c r="DC82" s="55" t="str">
        <f ca="1">IFERROR(IF($J$1=0,"",
IF(AND($J$1=1,DC$2=0,$M82=0),DC$3*$N82,
IF(AND($J$1=2,DC$2=0,$M82=0,OR($N82+DC$3=$I$27+1,DC$3=$N82)),SUM($O$16:$O81)+COUNTIF($Q82:DB82,"&gt;0")+1,
IF(AND($J$1=3,DC$2=0,$M82=0,$N82+DC$3&lt;&gt;$I$27+1,DC$3&lt;&gt;$N82),SUM($O$16:$O81)+COUNTIF($Q82:DB82,"&gt;0")+1,
IF(AND($J$1=4,DC$2=0,$M82=0,$N82+DC$3&lt;&gt;$I$27+1,DC$3&lt;&gt;$N82,DC$1-$L82=0),SUM($O$16:$O81)+COUNTIF($Q82:DB82,"&gt;0")+1,
""))))),"")</f>
        <v/>
      </c>
      <c r="DD82" s="55" t="str">
        <f ca="1">IFERROR(IF($J$1=0,"",
IF(AND($J$1=1,DD$2=0,$M82=0),DD$3*$N82,
IF(AND($J$1=2,DD$2=0,$M82=0,OR($N82+DD$3=$I$27+1,DD$3=$N82)),SUM($O$16:$O81)+COUNTIF($Q82:DC82,"&gt;0")+1,
IF(AND($J$1=3,DD$2=0,$M82=0,$N82+DD$3&lt;&gt;$I$27+1,DD$3&lt;&gt;$N82),SUM($O$16:$O81)+COUNTIF($Q82:DC82,"&gt;0")+1,
IF(AND($J$1=4,DD$2=0,$M82=0,$N82+DD$3&lt;&gt;$I$27+1,DD$3&lt;&gt;$N82,DD$1-$L82=0),SUM($O$16:$O81)+COUNTIF($Q82:DC82,"&gt;0")+1,
""))))),"")</f>
        <v/>
      </c>
      <c r="DE82" s="55" t="str">
        <f ca="1">IFERROR(IF($J$1=0,"",
IF(AND($J$1=1,DE$2=0,$M82=0),DE$3*$N82,
IF(AND($J$1=2,DE$2=0,$M82=0,OR($N82+DE$3=$I$27+1,DE$3=$N82)),SUM($O$16:$O81)+COUNTIF($Q82:DD82,"&gt;0")+1,
IF(AND($J$1=3,DE$2=0,$M82=0,$N82+DE$3&lt;&gt;$I$27+1,DE$3&lt;&gt;$N82),SUM($O$16:$O81)+COUNTIF($Q82:DD82,"&gt;0")+1,
IF(AND($J$1=4,DE$2=0,$M82=0,$N82+DE$3&lt;&gt;$I$27+1,DE$3&lt;&gt;$N82,DE$1-$L82=0),SUM($O$16:$O81)+COUNTIF($Q82:DD82,"&gt;0")+1,
""))))),"")</f>
        <v/>
      </c>
      <c r="DF82" s="55" t="str">
        <f ca="1">IFERROR(IF($J$1=0,"",
IF(AND($J$1=1,DF$2=0,$M82=0),DF$3*$N82,
IF(AND($J$1=2,DF$2=0,$M82=0,OR($N82+DF$3=$I$27+1,DF$3=$N82)),SUM($O$16:$O81)+COUNTIF($Q82:DE82,"&gt;0")+1,
IF(AND($J$1=3,DF$2=0,$M82=0,$N82+DF$3&lt;&gt;$I$27+1,DF$3&lt;&gt;$N82),SUM($O$16:$O81)+COUNTIF($Q82:DE82,"&gt;0")+1,
IF(AND($J$1=4,DF$2=0,$M82=0,$N82+DF$3&lt;&gt;$I$27+1,DF$3&lt;&gt;$N82,DF$1-$L82=0),SUM($O$16:$O81)+COUNTIF($Q82:DE82,"&gt;0")+1,
""))))),"")</f>
        <v/>
      </c>
      <c r="DG82" s="55" t="str">
        <f ca="1">IFERROR(IF($J$1=0,"",
IF(AND($J$1=1,DG$2=0,$M82=0),DG$3*$N82,
IF(AND($J$1=2,DG$2=0,$M82=0,OR($N82+DG$3=$I$27+1,DG$3=$N82)),SUM($O$16:$O81)+COUNTIF($Q82:DF82,"&gt;0")+1,
IF(AND($J$1=3,DG$2=0,$M82=0,$N82+DG$3&lt;&gt;$I$27+1,DG$3&lt;&gt;$N82),SUM($O$16:$O81)+COUNTIF($Q82:DF82,"&gt;0")+1,
IF(AND($J$1=4,DG$2=0,$M82=0,$N82+DG$3&lt;&gt;$I$27+1,DG$3&lt;&gt;$N82,DG$1-$L82=0),SUM($O$16:$O81)+COUNTIF($Q82:DF82,"&gt;0")+1,
""))))),"")</f>
        <v/>
      </c>
      <c r="DH82" s="55" t="str">
        <f ca="1">IFERROR(IF($J$1=0,"",
IF(AND($J$1=1,DH$2=0,$M82=0),DH$3*$N82,
IF(AND($J$1=2,DH$2=0,$M82=0,OR($N82+DH$3=$I$27+1,DH$3=$N82)),SUM($O$16:$O81)+COUNTIF($Q82:DG82,"&gt;0")+1,
IF(AND($J$1=3,DH$2=0,$M82=0,$N82+DH$3&lt;&gt;$I$27+1,DH$3&lt;&gt;$N82),SUM($O$16:$O81)+COUNTIF($Q82:DG82,"&gt;0")+1,
IF(AND($J$1=4,DH$2=0,$M82=0,$N82+DH$3&lt;&gt;$I$27+1,DH$3&lt;&gt;$N82,DH$1-$L82=0),SUM($O$16:$O81)+COUNTIF($Q82:DG82,"&gt;0")+1,
""))))),"")</f>
        <v/>
      </c>
      <c r="DI82" s="55" t="str">
        <f ca="1">IFERROR(IF($J$1=0,"",
IF(AND($J$1=1,DI$2=0,$M82=0),DI$3*$N82,
IF(AND($J$1=2,DI$2=0,$M82=0,OR($N82+DI$3=$I$27+1,DI$3=$N82)),SUM($O$16:$O81)+COUNTIF($Q82:DH82,"&gt;0")+1,
IF(AND($J$1=3,DI$2=0,$M82=0,$N82+DI$3&lt;&gt;$I$27+1,DI$3&lt;&gt;$N82),SUM($O$16:$O81)+COUNTIF($Q82:DH82,"&gt;0")+1,
IF(AND($J$1=4,DI$2=0,$M82=0,$N82+DI$3&lt;&gt;$I$27+1,DI$3&lt;&gt;$N82,DI$1-$L82=0),SUM($O$16:$O81)+COUNTIF($Q82:DH82,"&gt;0")+1,
""))))),"")</f>
        <v/>
      </c>
      <c r="DJ82" s="55" t="str">
        <f ca="1">IFERROR(IF($J$1=0,"",
IF(AND($J$1=1,DJ$2=0,$M82=0),DJ$3*$N82,
IF(AND($J$1=2,DJ$2=0,$M82=0,OR($N82+DJ$3=$I$27+1,DJ$3=$N82)),SUM($O$16:$O81)+COUNTIF($Q82:DI82,"&gt;0")+1,
IF(AND($J$1=3,DJ$2=0,$M82=0,$N82+DJ$3&lt;&gt;$I$27+1,DJ$3&lt;&gt;$N82),SUM($O$16:$O81)+COUNTIF($Q82:DI82,"&gt;0")+1,
IF(AND($J$1=4,DJ$2=0,$M82=0,$N82+DJ$3&lt;&gt;$I$27+1,DJ$3&lt;&gt;$N82,DJ$1-$L82=0),SUM($O$16:$O81)+COUNTIF($Q82:DI82,"&gt;0")+1,
""))))),"")</f>
        <v/>
      </c>
      <c r="DK82" s="55" t="str">
        <f ca="1">IFERROR(IF($J$1=0,"",
IF(AND($J$1=1,DK$2=0,$M82=0),DK$3*$N82,
IF(AND($J$1=2,DK$2=0,$M82=0,OR($N82+DK$3=$I$27+1,DK$3=$N82)),SUM($O$16:$O81)+COUNTIF($Q82:DJ82,"&gt;0")+1,
IF(AND($J$1=3,DK$2=0,$M82=0,$N82+DK$3&lt;&gt;$I$27+1,DK$3&lt;&gt;$N82),SUM($O$16:$O81)+COUNTIF($Q82:DJ82,"&gt;0")+1,
IF(AND($J$1=4,DK$2=0,$M82=0,$N82+DK$3&lt;&gt;$I$27+1,DK$3&lt;&gt;$N82,DK$1-$L82=0),SUM($O$16:$O81)+COUNTIF($Q82:DJ82,"&gt;0")+1,
""))))),"")</f>
        <v/>
      </c>
      <c r="DL82" s="55" t="str">
        <f ca="1">IFERROR(IF($J$1=0,"",
IF(AND($J$1=1,DL$2=0,$M82=0),DL$3*$N82,
IF(AND($J$1=2,DL$2=0,$M82=0,OR($N82+DL$3=$I$27+1,DL$3=$N82)),SUM($O$16:$O81)+COUNTIF($Q82:DK82,"&gt;0")+1,
IF(AND($J$1=3,DL$2=0,$M82=0,$N82+DL$3&lt;&gt;$I$27+1,DL$3&lt;&gt;$N82),SUM($O$16:$O81)+COUNTIF($Q82:DK82,"&gt;0")+1,
IF(AND($J$1=4,DL$2=0,$M82=0,$N82+DL$3&lt;&gt;$I$27+1,DL$3&lt;&gt;$N82,DL$1-$L82=0),SUM($O$16:$O81)+COUNTIF($Q82:DK82,"&gt;0")+1,
""))))),"")</f>
        <v/>
      </c>
      <c r="DM82" s="49" t="str">
        <f ca="1">IFERROR(IF($J$1=0,"",
IF(AND($J$1=1,DM$2=0,$M82=0),DM$3*$N82,
IF(AND($J$1=2,DM$2=0,$M82=0,OR($N82+DM$3=$I$27+1,DM$3=$N82)),SUM($O$16:$O81)+COUNTIF($Q82:DL82,"&gt;0")+1,
IF(AND($J$1=3,DM$2=0,$M82=0,$N82+DM$3&lt;&gt;$I$27+1,DM$3&lt;&gt;$N82),SUM($O$16:$O81)+COUNTIF($Q82:DL82,"&gt;0")+1,
IF(AND($J$1=4,DM$2=0,$M82=0,$N82+DM$3&lt;&gt;$I$27+1,DM$3&lt;&gt;$N82,DM$1-$L82=0),SUM($O$16:$O81)+COUNTIF($Q82:DL82,"&gt;0")+1,
""))))),"")</f>
        <v/>
      </c>
    </row>
    <row r="83" spans="12:117" ht="16.5" customHeight="1" x14ac:dyDescent="0.25">
      <c r="L83" s="2" t="str">
        <f t="shared" si="23"/>
        <v/>
      </c>
      <c r="M83" s="2" t="str">
        <f t="shared" si="21"/>
        <v/>
      </c>
      <c r="N83" s="2" t="str">
        <f t="shared" si="22"/>
        <v/>
      </c>
      <c r="O83" s="2">
        <f t="shared" ca="1" si="24"/>
        <v>0</v>
      </c>
      <c r="P83" s="41" t="str">
        <f t="shared" si="25"/>
        <v/>
      </c>
      <c r="R83" s="55" t="str">
        <f ca="1">IFERROR(IF($J$1=0,"",
IF(AND($J$1=1,R$2=0,$M83=0),R$3*$N83,
IF(AND($J$1=2,R$2=0,$M83=0,OR($N83+R$3=$I$27+1,R$3=$N83)),SUM($O$16:$O82)+COUNTIF($Q83:Q83,"&gt;0")+1,
IF(AND($J$1=3,R$2=0,$M83=0,$N83+R$3&lt;&gt;$I$27+1,R$3&lt;&gt;$N83),SUM($O$16:$O82)+COUNTIF($Q83:Q83,"&gt;0")+1,
IF(AND($J$1=4,R$2=0,$M83=0,$N83+R$3&lt;&gt;$I$27+1,R$3&lt;&gt;$N83,R$1-$L83=0),SUM($O$16:$O82)+COUNTIF($Q83:Q83,"&gt;0")+1,
""))))),"")</f>
        <v/>
      </c>
      <c r="S83" s="55" t="str">
        <f ca="1">IFERROR(IF($J$1=0,"",
IF(AND($J$1=1,S$2=0,$M83=0),S$3*$N83,
IF(AND($J$1=2,S$2=0,$M83=0,OR($N83+S$3=$I$27+1,S$3=$N83)),SUM($O$16:$O82)+COUNTIF($Q83:R83,"&gt;0")+1,
IF(AND($J$1=3,S$2=0,$M83=0,$N83+S$3&lt;&gt;$I$27+1,S$3&lt;&gt;$N83),SUM($O$16:$O82)+COUNTIF($Q83:R83,"&gt;0")+1,
IF(AND($J$1=4,S$2=0,$M83=0,$N83+S$3&lt;&gt;$I$27+1,S$3&lt;&gt;$N83,S$1-$L83=0),SUM($O$16:$O82)+COUNTIF($Q83:R83,"&gt;0")+1,
""))))),"")</f>
        <v/>
      </c>
      <c r="T83" s="55" t="str">
        <f ca="1">IFERROR(IF($J$1=0,"",
IF(AND($J$1=1,T$2=0,$M83=0),T$3*$N83,
IF(AND($J$1=2,T$2=0,$M83=0,OR($N83+T$3=$I$27+1,T$3=$N83)),SUM($O$16:$O82)+COUNTIF($Q83:S83,"&gt;0")+1,
IF(AND($J$1=3,T$2=0,$M83=0,$N83+T$3&lt;&gt;$I$27+1,T$3&lt;&gt;$N83),SUM($O$16:$O82)+COUNTIF($Q83:S83,"&gt;0")+1,
IF(AND($J$1=4,T$2=0,$M83=0,$N83+T$3&lt;&gt;$I$27+1,T$3&lt;&gt;$N83,T$1-$L83=0),SUM($O$16:$O82)+COUNTIF($Q83:S83,"&gt;0")+1,
""))))),"")</f>
        <v/>
      </c>
      <c r="U83" s="55" t="str">
        <f ca="1">IFERROR(IF($J$1=0,"",
IF(AND($J$1=1,U$2=0,$M83=0),U$3*$N83,
IF(AND($J$1=2,U$2=0,$M83=0,OR($N83+U$3=$I$27+1,U$3=$N83)),SUM($O$16:$O82)+COUNTIF($Q83:T83,"&gt;0")+1,
IF(AND($J$1=3,U$2=0,$M83=0,$N83+U$3&lt;&gt;$I$27+1,U$3&lt;&gt;$N83),SUM($O$16:$O82)+COUNTIF($Q83:T83,"&gt;0")+1,
IF(AND($J$1=4,U$2=0,$M83=0,$N83+U$3&lt;&gt;$I$27+1,U$3&lt;&gt;$N83,U$1-$L83=0),SUM($O$16:$O82)+COUNTIF($Q83:T83,"&gt;0")+1,
""))))),"")</f>
        <v/>
      </c>
      <c r="V83" s="55" t="str">
        <f ca="1">IFERROR(IF($J$1=0,"",
IF(AND($J$1=1,V$2=0,$M83=0),V$3*$N83,
IF(AND($J$1=2,V$2=0,$M83=0,OR($N83+V$3=$I$27+1,V$3=$N83)),SUM($O$16:$O82)+COUNTIF($Q83:U83,"&gt;0")+1,
IF(AND($J$1=3,V$2=0,$M83=0,$N83+V$3&lt;&gt;$I$27+1,V$3&lt;&gt;$N83),SUM($O$16:$O82)+COUNTIF($Q83:U83,"&gt;0")+1,
IF(AND($J$1=4,V$2=0,$M83=0,$N83+V$3&lt;&gt;$I$27+1,V$3&lt;&gt;$N83,V$1-$L83=0),SUM($O$16:$O82)+COUNTIF($Q83:U83,"&gt;0")+1,
""))))),"")</f>
        <v/>
      </c>
      <c r="W83" s="55" t="str">
        <f ca="1">IFERROR(IF($J$1=0,"",
IF(AND($J$1=1,W$2=0,$M83=0),W$3*$N83,
IF(AND($J$1=2,W$2=0,$M83=0,OR($N83+W$3=$I$27+1,W$3=$N83)),SUM($O$16:$O82)+COUNTIF($Q83:V83,"&gt;0")+1,
IF(AND($J$1=3,W$2=0,$M83=0,$N83+W$3&lt;&gt;$I$27+1,W$3&lt;&gt;$N83),SUM($O$16:$O82)+COUNTIF($Q83:V83,"&gt;0")+1,
IF(AND($J$1=4,W$2=0,$M83=0,$N83+W$3&lt;&gt;$I$27+1,W$3&lt;&gt;$N83,W$1-$L83=0),SUM($O$16:$O82)+COUNTIF($Q83:V83,"&gt;0")+1,
""))))),"")</f>
        <v/>
      </c>
      <c r="X83" s="55" t="str">
        <f ca="1">IFERROR(IF($J$1=0,"",
IF(AND($J$1=1,X$2=0,$M83=0),X$3*$N83,
IF(AND($J$1=2,X$2=0,$M83=0,OR($N83+X$3=$I$27+1,X$3=$N83)),SUM($O$16:$O82)+COUNTIF($Q83:W83,"&gt;0")+1,
IF(AND($J$1=3,X$2=0,$M83=0,$N83+X$3&lt;&gt;$I$27+1,X$3&lt;&gt;$N83),SUM($O$16:$O82)+COUNTIF($Q83:W83,"&gt;0")+1,
IF(AND($J$1=4,X$2=0,$M83=0,$N83+X$3&lt;&gt;$I$27+1,X$3&lt;&gt;$N83,X$1-$L83=0),SUM($O$16:$O82)+COUNTIF($Q83:W83,"&gt;0")+1,
""))))),"")</f>
        <v/>
      </c>
      <c r="Y83" s="55" t="str">
        <f ca="1">IFERROR(IF($J$1=0,"",
IF(AND($J$1=1,Y$2=0,$M83=0),Y$3*$N83,
IF(AND($J$1=2,Y$2=0,$M83=0,OR($N83+Y$3=$I$27+1,Y$3=$N83)),SUM($O$16:$O82)+COUNTIF($Q83:X83,"&gt;0")+1,
IF(AND($J$1=3,Y$2=0,$M83=0,$N83+Y$3&lt;&gt;$I$27+1,Y$3&lt;&gt;$N83),SUM($O$16:$O82)+COUNTIF($Q83:X83,"&gt;0")+1,
IF(AND($J$1=4,Y$2=0,$M83=0,$N83+Y$3&lt;&gt;$I$27+1,Y$3&lt;&gt;$N83,Y$1-$L83=0),SUM($O$16:$O82)+COUNTIF($Q83:X83,"&gt;0")+1,
""))))),"")</f>
        <v/>
      </c>
      <c r="Z83" s="55" t="str">
        <f ca="1">IFERROR(IF($J$1=0,"",
IF(AND($J$1=1,Z$2=0,$M83=0),Z$3*$N83,
IF(AND($J$1=2,Z$2=0,$M83=0,OR($N83+Z$3=$I$27+1,Z$3=$N83)),SUM($O$16:$O82)+COUNTIF($Q83:Y83,"&gt;0")+1,
IF(AND($J$1=3,Z$2=0,$M83=0,$N83+Z$3&lt;&gt;$I$27+1,Z$3&lt;&gt;$N83),SUM($O$16:$O82)+COUNTIF($Q83:Y83,"&gt;0")+1,
IF(AND($J$1=4,Z$2=0,$M83=0,$N83+Z$3&lt;&gt;$I$27+1,Z$3&lt;&gt;$N83,Z$1-$L83=0),SUM($O$16:$O82)+COUNTIF($Q83:Y83,"&gt;0")+1,
""))))),"")</f>
        <v/>
      </c>
      <c r="AA83" s="55" t="str">
        <f ca="1">IFERROR(IF($J$1=0,"",
IF(AND($J$1=1,AA$2=0,$M83=0),AA$3*$N83,
IF(AND($J$1=2,AA$2=0,$M83=0,OR($N83+AA$3=$I$27+1,AA$3=$N83)),SUM($O$16:$O82)+COUNTIF($Q83:Z83,"&gt;0")+1,
IF(AND($J$1=3,AA$2=0,$M83=0,$N83+AA$3&lt;&gt;$I$27+1,AA$3&lt;&gt;$N83),SUM($O$16:$O82)+COUNTIF($Q83:Z83,"&gt;0")+1,
IF(AND($J$1=4,AA$2=0,$M83=0,$N83+AA$3&lt;&gt;$I$27+1,AA$3&lt;&gt;$N83,AA$1-$L83=0),SUM($O$16:$O82)+COUNTIF($Q83:Z83,"&gt;0")+1,
""))))),"")</f>
        <v/>
      </c>
      <c r="AB83" s="55" t="str">
        <f ca="1">IFERROR(IF($J$1=0,"",
IF(AND($J$1=1,AB$2=0,$M83=0),AB$3*$N83,
IF(AND($J$1=2,AB$2=0,$M83=0,OR($N83+AB$3=$I$27+1,AB$3=$N83)),SUM($O$16:$O82)+COUNTIF($Q83:AA83,"&gt;0")+1,
IF(AND($J$1=3,AB$2=0,$M83=0,$N83+AB$3&lt;&gt;$I$27+1,AB$3&lt;&gt;$N83),SUM($O$16:$O82)+COUNTIF($Q83:AA83,"&gt;0")+1,
IF(AND($J$1=4,AB$2=0,$M83=0,$N83+AB$3&lt;&gt;$I$27+1,AB$3&lt;&gt;$N83,AB$1-$L83=0),SUM($O$16:$O82)+COUNTIF($Q83:AA83,"&gt;0")+1,
""))))),"")</f>
        <v/>
      </c>
      <c r="AC83" s="55" t="str">
        <f ca="1">IFERROR(IF($J$1=0,"",
IF(AND($J$1=1,AC$2=0,$M83=0),AC$3*$N83,
IF(AND($J$1=2,AC$2=0,$M83=0,OR($N83+AC$3=$I$27+1,AC$3=$N83)),SUM($O$16:$O82)+COUNTIF($Q83:AB83,"&gt;0")+1,
IF(AND($J$1=3,AC$2=0,$M83=0,$N83+AC$3&lt;&gt;$I$27+1,AC$3&lt;&gt;$N83),SUM($O$16:$O82)+COUNTIF($Q83:AB83,"&gt;0")+1,
IF(AND($J$1=4,AC$2=0,$M83=0,$N83+AC$3&lt;&gt;$I$27+1,AC$3&lt;&gt;$N83,AC$1-$L83=0),SUM($O$16:$O82)+COUNTIF($Q83:AB83,"&gt;0")+1,
""))))),"")</f>
        <v/>
      </c>
      <c r="AD83" s="55" t="str">
        <f ca="1">IFERROR(IF($J$1=0,"",
IF(AND($J$1=1,AD$2=0,$M83=0),AD$3*$N83,
IF(AND($J$1=2,AD$2=0,$M83=0,OR($N83+AD$3=$I$27+1,AD$3=$N83)),SUM($O$16:$O82)+COUNTIF($Q83:AC83,"&gt;0")+1,
IF(AND($J$1=3,AD$2=0,$M83=0,$N83+AD$3&lt;&gt;$I$27+1,AD$3&lt;&gt;$N83),SUM($O$16:$O82)+COUNTIF($Q83:AC83,"&gt;0")+1,
IF(AND($J$1=4,AD$2=0,$M83=0,$N83+AD$3&lt;&gt;$I$27+1,AD$3&lt;&gt;$N83,AD$1-$L83=0),SUM($O$16:$O82)+COUNTIF($Q83:AC83,"&gt;0")+1,
""))))),"")</f>
        <v/>
      </c>
      <c r="AE83" s="55" t="str">
        <f ca="1">IFERROR(IF($J$1=0,"",
IF(AND($J$1=1,AE$2=0,$M83=0),AE$3*$N83,
IF(AND($J$1=2,AE$2=0,$M83=0,OR($N83+AE$3=$I$27+1,AE$3=$N83)),SUM($O$16:$O82)+COUNTIF($Q83:AD83,"&gt;0")+1,
IF(AND($J$1=3,AE$2=0,$M83=0,$N83+AE$3&lt;&gt;$I$27+1,AE$3&lt;&gt;$N83),SUM($O$16:$O82)+COUNTIF($Q83:AD83,"&gt;0")+1,
IF(AND($J$1=4,AE$2=0,$M83=0,$N83+AE$3&lt;&gt;$I$27+1,AE$3&lt;&gt;$N83,AE$1-$L83=0),SUM($O$16:$O82)+COUNTIF($Q83:AD83,"&gt;0")+1,
""))))),"")</f>
        <v/>
      </c>
      <c r="AF83" s="55" t="str">
        <f ca="1">IFERROR(IF($J$1=0,"",
IF(AND($J$1=1,AF$2=0,$M83=0),AF$3*$N83,
IF(AND($J$1=2,AF$2=0,$M83=0,OR($N83+AF$3=$I$27+1,AF$3=$N83)),SUM($O$16:$O82)+COUNTIF($Q83:AE83,"&gt;0")+1,
IF(AND($J$1=3,AF$2=0,$M83=0,$N83+AF$3&lt;&gt;$I$27+1,AF$3&lt;&gt;$N83),SUM($O$16:$O82)+COUNTIF($Q83:AE83,"&gt;0")+1,
IF(AND($J$1=4,AF$2=0,$M83=0,$N83+AF$3&lt;&gt;$I$27+1,AF$3&lt;&gt;$N83,AF$1-$L83=0),SUM($O$16:$O82)+COUNTIF($Q83:AE83,"&gt;0")+1,
""))))),"")</f>
        <v/>
      </c>
      <c r="AG83" s="55" t="str">
        <f ca="1">IFERROR(IF($J$1=0,"",
IF(AND($J$1=1,AG$2=0,$M83=0),AG$3*$N83,
IF(AND($J$1=2,AG$2=0,$M83=0,OR($N83+AG$3=$I$27+1,AG$3=$N83)),SUM($O$16:$O82)+COUNTIF($Q83:AF83,"&gt;0")+1,
IF(AND($J$1=3,AG$2=0,$M83=0,$N83+AG$3&lt;&gt;$I$27+1,AG$3&lt;&gt;$N83),SUM($O$16:$O82)+COUNTIF($Q83:AF83,"&gt;0")+1,
IF(AND($J$1=4,AG$2=0,$M83=0,$N83+AG$3&lt;&gt;$I$27+1,AG$3&lt;&gt;$N83,AG$1-$L83=0),SUM($O$16:$O82)+COUNTIF($Q83:AF83,"&gt;0")+1,
""))))),"")</f>
        <v/>
      </c>
      <c r="AH83" s="55" t="str">
        <f ca="1">IFERROR(IF($J$1=0,"",
IF(AND($J$1=1,AH$2=0,$M83=0),AH$3*$N83,
IF(AND($J$1=2,AH$2=0,$M83=0,OR($N83+AH$3=$I$27+1,AH$3=$N83)),SUM($O$16:$O82)+COUNTIF($Q83:AG83,"&gt;0")+1,
IF(AND($J$1=3,AH$2=0,$M83=0,$N83+AH$3&lt;&gt;$I$27+1,AH$3&lt;&gt;$N83),SUM($O$16:$O82)+COUNTIF($Q83:AG83,"&gt;0")+1,
IF(AND($J$1=4,AH$2=0,$M83=0,$N83+AH$3&lt;&gt;$I$27+1,AH$3&lt;&gt;$N83,AH$1-$L83=0),SUM($O$16:$O82)+COUNTIF($Q83:AG83,"&gt;0")+1,
""))))),"")</f>
        <v/>
      </c>
      <c r="AI83" s="55" t="str">
        <f ca="1">IFERROR(IF($J$1=0,"",
IF(AND($J$1=1,AI$2=0,$M83=0),AI$3*$N83,
IF(AND($J$1=2,AI$2=0,$M83=0,OR($N83+AI$3=$I$27+1,AI$3=$N83)),SUM($O$16:$O82)+COUNTIF($Q83:AH83,"&gt;0")+1,
IF(AND($J$1=3,AI$2=0,$M83=0,$N83+AI$3&lt;&gt;$I$27+1,AI$3&lt;&gt;$N83),SUM($O$16:$O82)+COUNTIF($Q83:AH83,"&gt;0")+1,
IF(AND($J$1=4,AI$2=0,$M83=0,$N83+AI$3&lt;&gt;$I$27+1,AI$3&lt;&gt;$N83,AI$1-$L83=0),SUM($O$16:$O82)+COUNTIF($Q83:AH83,"&gt;0")+1,
""))))),"")</f>
        <v/>
      </c>
      <c r="AJ83" s="55" t="str">
        <f ca="1">IFERROR(IF($J$1=0,"",
IF(AND($J$1=1,AJ$2=0,$M83=0),AJ$3*$N83,
IF(AND($J$1=2,AJ$2=0,$M83=0,OR($N83+AJ$3=$I$27+1,AJ$3=$N83)),SUM($O$16:$O82)+COUNTIF($Q83:AI83,"&gt;0")+1,
IF(AND($J$1=3,AJ$2=0,$M83=0,$N83+AJ$3&lt;&gt;$I$27+1,AJ$3&lt;&gt;$N83),SUM($O$16:$O82)+COUNTIF($Q83:AI83,"&gt;0")+1,
IF(AND($J$1=4,AJ$2=0,$M83=0,$N83+AJ$3&lt;&gt;$I$27+1,AJ$3&lt;&gt;$N83,AJ$1-$L83=0),SUM($O$16:$O82)+COUNTIF($Q83:AI83,"&gt;0")+1,
""))))),"")</f>
        <v/>
      </c>
      <c r="AK83" s="55" t="str">
        <f ca="1">IFERROR(IF($J$1=0,"",
IF(AND($J$1=1,AK$2=0,$M83=0),AK$3*$N83,
IF(AND($J$1=2,AK$2=0,$M83=0,OR($N83+AK$3=$I$27+1,AK$3=$N83)),SUM($O$16:$O82)+COUNTIF($Q83:AJ83,"&gt;0")+1,
IF(AND($J$1=3,AK$2=0,$M83=0,$N83+AK$3&lt;&gt;$I$27+1,AK$3&lt;&gt;$N83),SUM($O$16:$O82)+COUNTIF($Q83:AJ83,"&gt;0")+1,
IF(AND($J$1=4,AK$2=0,$M83=0,$N83+AK$3&lt;&gt;$I$27+1,AK$3&lt;&gt;$N83,AK$1-$L83=0),SUM($O$16:$O82)+COUNTIF($Q83:AJ83,"&gt;0")+1,
""))))),"")</f>
        <v/>
      </c>
      <c r="AL83" s="55" t="str">
        <f ca="1">IFERROR(IF($J$1=0,"",
IF(AND($J$1=1,AL$2=0,$M83=0),AL$3*$N83,
IF(AND($J$1=2,AL$2=0,$M83=0,OR($N83+AL$3=$I$27+1,AL$3=$N83)),SUM($O$16:$O82)+COUNTIF($Q83:AK83,"&gt;0")+1,
IF(AND($J$1=3,AL$2=0,$M83=0,$N83+AL$3&lt;&gt;$I$27+1,AL$3&lt;&gt;$N83),SUM($O$16:$O82)+COUNTIF($Q83:AK83,"&gt;0")+1,
IF(AND($J$1=4,AL$2=0,$M83=0,$N83+AL$3&lt;&gt;$I$27+1,AL$3&lt;&gt;$N83,AL$1-$L83=0),SUM($O$16:$O82)+COUNTIF($Q83:AK83,"&gt;0")+1,
""))))),"")</f>
        <v/>
      </c>
      <c r="AM83" s="55" t="str">
        <f ca="1">IFERROR(IF($J$1=0,"",
IF(AND($J$1=1,AM$2=0,$M83=0),AM$3*$N83,
IF(AND($J$1=2,AM$2=0,$M83=0,OR($N83+AM$3=$I$27+1,AM$3=$N83)),SUM($O$16:$O82)+COUNTIF($Q83:AL83,"&gt;0")+1,
IF(AND($J$1=3,AM$2=0,$M83=0,$N83+AM$3&lt;&gt;$I$27+1,AM$3&lt;&gt;$N83),SUM($O$16:$O82)+COUNTIF($Q83:AL83,"&gt;0")+1,
IF(AND($J$1=4,AM$2=0,$M83=0,$N83+AM$3&lt;&gt;$I$27+1,AM$3&lt;&gt;$N83,AM$1-$L83=0),SUM($O$16:$O82)+COUNTIF($Q83:AL83,"&gt;0")+1,
""))))),"")</f>
        <v/>
      </c>
      <c r="AN83" s="55" t="str">
        <f ca="1">IFERROR(IF($J$1=0,"",
IF(AND($J$1=1,AN$2=0,$M83=0),AN$3*$N83,
IF(AND($J$1=2,AN$2=0,$M83=0,OR($N83+AN$3=$I$27+1,AN$3=$N83)),SUM($O$16:$O82)+COUNTIF($Q83:AM83,"&gt;0")+1,
IF(AND($J$1=3,AN$2=0,$M83=0,$N83+AN$3&lt;&gt;$I$27+1,AN$3&lt;&gt;$N83),SUM($O$16:$O82)+COUNTIF($Q83:AM83,"&gt;0")+1,
IF(AND($J$1=4,AN$2=0,$M83=0,$N83+AN$3&lt;&gt;$I$27+1,AN$3&lt;&gt;$N83,AN$1-$L83=0),SUM($O$16:$O82)+COUNTIF($Q83:AM83,"&gt;0")+1,
""))))),"")</f>
        <v/>
      </c>
      <c r="AO83" s="55" t="str">
        <f ca="1">IFERROR(IF($J$1=0,"",
IF(AND($J$1=1,AO$2=0,$M83=0),AO$3*$N83,
IF(AND($J$1=2,AO$2=0,$M83=0,OR($N83+AO$3=$I$27+1,AO$3=$N83)),SUM($O$16:$O82)+COUNTIF($Q83:AN83,"&gt;0")+1,
IF(AND($J$1=3,AO$2=0,$M83=0,$N83+AO$3&lt;&gt;$I$27+1,AO$3&lt;&gt;$N83),SUM($O$16:$O82)+COUNTIF($Q83:AN83,"&gt;0")+1,
IF(AND($J$1=4,AO$2=0,$M83=0,$N83+AO$3&lt;&gt;$I$27+1,AO$3&lt;&gt;$N83,AO$1-$L83=0),SUM($O$16:$O82)+COUNTIF($Q83:AN83,"&gt;0")+1,
""))))),"")</f>
        <v/>
      </c>
      <c r="AP83" s="55" t="str">
        <f ca="1">IFERROR(IF($J$1=0,"",
IF(AND($J$1=1,AP$2=0,$M83=0),AP$3*$N83,
IF(AND($J$1=2,AP$2=0,$M83=0,OR($N83+AP$3=$I$27+1,AP$3=$N83)),SUM($O$16:$O82)+COUNTIF($Q83:AO83,"&gt;0")+1,
IF(AND($J$1=3,AP$2=0,$M83=0,$N83+AP$3&lt;&gt;$I$27+1,AP$3&lt;&gt;$N83),SUM($O$16:$O82)+COUNTIF($Q83:AO83,"&gt;0")+1,
IF(AND($J$1=4,AP$2=0,$M83=0,$N83+AP$3&lt;&gt;$I$27+1,AP$3&lt;&gt;$N83,AP$1-$L83=0),SUM($O$16:$O82)+COUNTIF($Q83:AO83,"&gt;0")+1,
""))))),"")</f>
        <v/>
      </c>
      <c r="AQ83" s="55" t="str">
        <f ca="1">IFERROR(IF($J$1=0,"",
IF(AND($J$1=1,AQ$2=0,$M83=0),AQ$3*$N83,
IF(AND($J$1=2,AQ$2=0,$M83=0,OR($N83+AQ$3=$I$27+1,AQ$3=$N83)),SUM($O$16:$O82)+COUNTIF($Q83:AP83,"&gt;0")+1,
IF(AND($J$1=3,AQ$2=0,$M83=0,$N83+AQ$3&lt;&gt;$I$27+1,AQ$3&lt;&gt;$N83),SUM($O$16:$O82)+COUNTIF($Q83:AP83,"&gt;0")+1,
IF(AND($J$1=4,AQ$2=0,$M83=0,$N83+AQ$3&lt;&gt;$I$27+1,AQ$3&lt;&gt;$N83,AQ$1-$L83=0),SUM($O$16:$O82)+COUNTIF($Q83:AP83,"&gt;0")+1,
""))))),"")</f>
        <v/>
      </c>
      <c r="AR83" s="55" t="str">
        <f ca="1">IFERROR(IF($J$1=0,"",
IF(AND($J$1=1,AR$2=0,$M83=0),AR$3*$N83,
IF(AND($J$1=2,AR$2=0,$M83=0,OR($N83+AR$3=$I$27+1,AR$3=$N83)),SUM($O$16:$O82)+COUNTIF($Q83:AQ83,"&gt;0")+1,
IF(AND($J$1=3,AR$2=0,$M83=0,$N83+AR$3&lt;&gt;$I$27+1,AR$3&lt;&gt;$N83),SUM($O$16:$O82)+COUNTIF($Q83:AQ83,"&gt;0")+1,
IF(AND($J$1=4,AR$2=0,$M83=0,$N83+AR$3&lt;&gt;$I$27+1,AR$3&lt;&gt;$N83,AR$1-$L83=0),SUM($O$16:$O82)+COUNTIF($Q83:AQ83,"&gt;0")+1,
""))))),"")</f>
        <v/>
      </c>
      <c r="AS83" s="55" t="str">
        <f ca="1">IFERROR(IF($J$1=0,"",
IF(AND($J$1=1,AS$2=0,$M83=0),AS$3*$N83,
IF(AND($J$1=2,AS$2=0,$M83=0,OR($N83+AS$3=$I$27+1,AS$3=$N83)),SUM($O$16:$O82)+COUNTIF($Q83:AR83,"&gt;0")+1,
IF(AND($J$1=3,AS$2=0,$M83=0,$N83+AS$3&lt;&gt;$I$27+1,AS$3&lt;&gt;$N83),SUM($O$16:$O82)+COUNTIF($Q83:AR83,"&gt;0")+1,
IF(AND($J$1=4,AS$2=0,$M83=0,$N83+AS$3&lt;&gt;$I$27+1,AS$3&lt;&gt;$N83,AS$1-$L83=0),SUM($O$16:$O82)+COUNTIF($Q83:AR83,"&gt;0")+1,
""))))),"")</f>
        <v/>
      </c>
      <c r="AT83" s="55" t="str">
        <f ca="1">IFERROR(IF($J$1=0,"",
IF(AND($J$1=1,AT$2=0,$M83=0),AT$3*$N83,
IF(AND($J$1=2,AT$2=0,$M83=0,OR($N83+AT$3=$I$27+1,AT$3=$N83)),SUM($O$16:$O82)+COUNTIF($Q83:AS83,"&gt;0")+1,
IF(AND($J$1=3,AT$2=0,$M83=0,$N83+AT$3&lt;&gt;$I$27+1,AT$3&lt;&gt;$N83),SUM($O$16:$O82)+COUNTIF($Q83:AS83,"&gt;0")+1,
IF(AND($J$1=4,AT$2=0,$M83=0,$N83+AT$3&lt;&gt;$I$27+1,AT$3&lt;&gt;$N83,AT$1-$L83=0),SUM($O$16:$O82)+COUNTIF($Q83:AS83,"&gt;0")+1,
""))))),"")</f>
        <v/>
      </c>
      <c r="AU83" s="55" t="str">
        <f ca="1">IFERROR(IF($J$1=0,"",
IF(AND($J$1=1,AU$2=0,$M83=0),AU$3*$N83,
IF(AND($J$1=2,AU$2=0,$M83=0,OR($N83+AU$3=$I$27+1,AU$3=$N83)),SUM($O$16:$O82)+COUNTIF($Q83:AT83,"&gt;0")+1,
IF(AND($J$1=3,AU$2=0,$M83=0,$N83+AU$3&lt;&gt;$I$27+1,AU$3&lt;&gt;$N83),SUM($O$16:$O82)+COUNTIF($Q83:AT83,"&gt;0")+1,
IF(AND($J$1=4,AU$2=0,$M83=0,$N83+AU$3&lt;&gt;$I$27+1,AU$3&lt;&gt;$N83,AU$1-$L83=0),SUM($O$16:$O82)+COUNTIF($Q83:AT83,"&gt;0")+1,
""))))),"")</f>
        <v/>
      </c>
      <c r="AV83" s="55" t="str">
        <f ca="1">IFERROR(IF($J$1=0,"",
IF(AND($J$1=1,AV$2=0,$M83=0),AV$3*$N83,
IF(AND($J$1=2,AV$2=0,$M83=0,OR($N83+AV$3=$I$27+1,AV$3=$N83)),SUM($O$16:$O82)+COUNTIF($Q83:AU83,"&gt;0")+1,
IF(AND($J$1=3,AV$2=0,$M83=0,$N83+AV$3&lt;&gt;$I$27+1,AV$3&lt;&gt;$N83),SUM($O$16:$O82)+COUNTIF($Q83:AU83,"&gt;0")+1,
IF(AND($J$1=4,AV$2=0,$M83=0,$N83+AV$3&lt;&gt;$I$27+1,AV$3&lt;&gt;$N83,AV$1-$L83=0),SUM($O$16:$O82)+COUNTIF($Q83:AU83,"&gt;0")+1,
""))))),"")</f>
        <v/>
      </c>
      <c r="AW83" s="55" t="str">
        <f ca="1">IFERROR(IF($J$1=0,"",
IF(AND($J$1=1,AW$2=0,$M83=0),AW$3*$N83,
IF(AND($J$1=2,AW$2=0,$M83=0,OR($N83+AW$3=$I$27+1,AW$3=$N83)),SUM($O$16:$O82)+COUNTIF($Q83:AV83,"&gt;0")+1,
IF(AND($J$1=3,AW$2=0,$M83=0,$N83+AW$3&lt;&gt;$I$27+1,AW$3&lt;&gt;$N83),SUM($O$16:$O82)+COUNTIF($Q83:AV83,"&gt;0")+1,
IF(AND($J$1=4,AW$2=0,$M83=0,$N83+AW$3&lt;&gt;$I$27+1,AW$3&lt;&gt;$N83,AW$1-$L83=0),SUM($O$16:$O82)+COUNTIF($Q83:AV83,"&gt;0")+1,
""))))),"")</f>
        <v/>
      </c>
      <c r="AX83" s="55" t="str">
        <f ca="1">IFERROR(IF($J$1=0,"",
IF(AND($J$1=1,AX$2=0,$M83=0),AX$3*$N83,
IF(AND($J$1=2,AX$2=0,$M83=0,OR($N83+AX$3=$I$27+1,AX$3=$N83)),SUM($O$16:$O82)+COUNTIF($Q83:AW83,"&gt;0")+1,
IF(AND($J$1=3,AX$2=0,$M83=0,$N83+AX$3&lt;&gt;$I$27+1,AX$3&lt;&gt;$N83),SUM($O$16:$O82)+COUNTIF($Q83:AW83,"&gt;0")+1,
IF(AND($J$1=4,AX$2=0,$M83=0,$N83+AX$3&lt;&gt;$I$27+1,AX$3&lt;&gt;$N83,AX$1-$L83=0),SUM($O$16:$O82)+COUNTIF($Q83:AW83,"&gt;0")+1,
""))))),"")</f>
        <v/>
      </c>
      <c r="AY83" s="55" t="str">
        <f ca="1">IFERROR(IF($J$1=0,"",
IF(AND($J$1=1,AY$2=0,$M83=0),AY$3*$N83,
IF(AND($J$1=2,AY$2=0,$M83=0,OR($N83+AY$3=$I$27+1,AY$3=$N83)),SUM($O$16:$O82)+COUNTIF($Q83:AX83,"&gt;0")+1,
IF(AND($J$1=3,AY$2=0,$M83=0,$N83+AY$3&lt;&gt;$I$27+1,AY$3&lt;&gt;$N83),SUM($O$16:$O82)+COUNTIF($Q83:AX83,"&gt;0")+1,
IF(AND($J$1=4,AY$2=0,$M83=0,$N83+AY$3&lt;&gt;$I$27+1,AY$3&lt;&gt;$N83,AY$1-$L83=0),SUM($O$16:$O82)+COUNTIF($Q83:AX83,"&gt;0")+1,
""))))),"")</f>
        <v/>
      </c>
      <c r="AZ83" s="55" t="str">
        <f ca="1">IFERROR(IF($J$1=0,"",
IF(AND($J$1=1,AZ$2=0,$M83=0),AZ$3*$N83,
IF(AND($J$1=2,AZ$2=0,$M83=0,OR($N83+AZ$3=$I$27+1,AZ$3=$N83)),SUM($O$16:$O82)+COUNTIF($Q83:AY83,"&gt;0")+1,
IF(AND($J$1=3,AZ$2=0,$M83=0,$N83+AZ$3&lt;&gt;$I$27+1,AZ$3&lt;&gt;$N83),SUM($O$16:$O82)+COUNTIF($Q83:AY83,"&gt;0")+1,
IF(AND($J$1=4,AZ$2=0,$M83=0,$N83+AZ$3&lt;&gt;$I$27+1,AZ$3&lt;&gt;$N83,AZ$1-$L83=0),SUM($O$16:$O82)+COUNTIF($Q83:AY83,"&gt;0")+1,
""))))),"")</f>
        <v/>
      </c>
      <c r="BA83" s="55" t="str">
        <f ca="1">IFERROR(IF($J$1=0,"",
IF(AND($J$1=1,BA$2=0,$M83=0),BA$3*$N83,
IF(AND($J$1=2,BA$2=0,$M83=0,OR($N83+BA$3=$I$27+1,BA$3=$N83)),SUM($O$16:$O82)+COUNTIF($Q83:AZ83,"&gt;0")+1,
IF(AND($J$1=3,BA$2=0,$M83=0,$N83+BA$3&lt;&gt;$I$27+1,BA$3&lt;&gt;$N83),SUM($O$16:$O82)+COUNTIF($Q83:AZ83,"&gt;0")+1,
IF(AND($J$1=4,BA$2=0,$M83=0,$N83+BA$3&lt;&gt;$I$27+1,BA$3&lt;&gt;$N83,BA$1-$L83=0),SUM($O$16:$O82)+COUNTIF($Q83:AZ83,"&gt;0")+1,
""))))),"")</f>
        <v/>
      </c>
      <c r="BB83" s="55" t="str">
        <f ca="1">IFERROR(IF($J$1=0,"",
IF(AND($J$1=1,BB$2=0,$M83=0),BB$3*$N83,
IF(AND($J$1=2,BB$2=0,$M83=0,OR($N83+BB$3=$I$27+1,BB$3=$N83)),SUM($O$16:$O82)+COUNTIF($Q83:BA83,"&gt;0")+1,
IF(AND($J$1=3,BB$2=0,$M83=0,$N83+BB$3&lt;&gt;$I$27+1,BB$3&lt;&gt;$N83),SUM($O$16:$O82)+COUNTIF($Q83:BA83,"&gt;0")+1,
IF(AND($J$1=4,BB$2=0,$M83=0,$N83+BB$3&lt;&gt;$I$27+1,BB$3&lt;&gt;$N83,BB$1-$L83=0),SUM($O$16:$O82)+COUNTIF($Q83:BA83,"&gt;0")+1,
""))))),"")</f>
        <v/>
      </c>
      <c r="BC83" s="55" t="str">
        <f ca="1">IFERROR(IF($J$1=0,"",
IF(AND($J$1=1,BC$2=0,$M83=0),BC$3*$N83,
IF(AND($J$1=2,BC$2=0,$M83=0,OR($N83+BC$3=$I$27+1,BC$3=$N83)),SUM($O$16:$O82)+COUNTIF($Q83:BB83,"&gt;0")+1,
IF(AND($J$1=3,BC$2=0,$M83=0,$N83+BC$3&lt;&gt;$I$27+1,BC$3&lt;&gt;$N83),SUM($O$16:$O82)+COUNTIF($Q83:BB83,"&gt;0")+1,
IF(AND($J$1=4,BC$2=0,$M83=0,$N83+BC$3&lt;&gt;$I$27+1,BC$3&lt;&gt;$N83,BC$1-$L83=0),SUM($O$16:$O82)+COUNTIF($Q83:BB83,"&gt;0")+1,
""))))),"")</f>
        <v/>
      </c>
      <c r="BD83" s="55" t="str">
        <f ca="1">IFERROR(IF($J$1=0,"",
IF(AND($J$1=1,BD$2=0,$M83=0),BD$3*$N83,
IF(AND($J$1=2,BD$2=0,$M83=0,OR($N83+BD$3=$I$27+1,BD$3=$N83)),SUM($O$16:$O82)+COUNTIF($Q83:BC83,"&gt;0")+1,
IF(AND($J$1=3,BD$2=0,$M83=0,$N83+BD$3&lt;&gt;$I$27+1,BD$3&lt;&gt;$N83),SUM($O$16:$O82)+COUNTIF($Q83:BC83,"&gt;0")+1,
IF(AND($J$1=4,BD$2=0,$M83=0,$N83+BD$3&lt;&gt;$I$27+1,BD$3&lt;&gt;$N83,BD$1-$L83=0),SUM($O$16:$O82)+COUNTIF($Q83:BC83,"&gt;0")+1,
""))))),"")</f>
        <v/>
      </c>
      <c r="BE83" s="55" t="str">
        <f ca="1">IFERROR(IF($J$1=0,"",
IF(AND($J$1=1,BE$2=0,$M83=0),BE$3*$N83,
IF(AND($J$1=2,BE$2=0,$M83=0,OR($N83+BE$3=$I$27+1,BE$3=$N83)),SUM($O$16:$O82)+COUNTIF($Q83:BD83,"&gt;0")+1,
IF(AND($J$1=3,BE$2=0,$M83=0,$N83+BE$3&lt;&gt;$I$27+1,BE$3&lt;&gt;$N83),SUM($O$16:$O82)+COUNTIF($Q83:BD83,"&gt;0")+1,
IF(AND($J$1=4,BE$2=0,$M83=0,$N83+BE$3&lt;&gt;$I$27+1,BE$3&lt;&gt;$N83,BE$1-$L83=0),SUM($O$16:$O82)+COUNTIF($Q83:BD83,"&gt;0")+1,
""))))),"")</f>
        <v/>
      </c>
      <c r="BF83" s="55" t="str">
        <f ca="1">IFERROR(IF($J$1=0,"",
IF(AND($J$1=1,BF$2=0,$M83=0),BF$3*$N83,
IF(AND($J$1=2,BF$2=0,$M83=0,OR($N83+BF$3=$I$27+1,BF$3=$N83)),SUM($O$16:$O82)+COUNTIF($Q83:BE83,"&gt;0")+1,
IF(AND($J$1=3,BF$2=0,$M83=0,$N83+BF$3&lt;&gt;$I$27+1,BF$3&lt;&gt;$N83),SUM($O$16:$O82)+COUNTIF($Q83:BE83,"&gt;0")+1,
IF(AND($J$1=4,BF$2=0,$M83=0,$N83+BF$3&lt;&gt;$I$27+1,BF$3&lt;&gt;$N83,BF$1-$L83=0),SUM($O$16:$O82)+COUNTIF($Q83:BE83,"&gt;0")+1,
""))))),"")</f>
        <v/>
      </c>
      <c r="BG83" s="55" t="str">
        <f ca="1">IFERROR(IF($J$1=0,"",
IF(AND($J$1=1,BG$2=0,$M83=0),BG$3*$N83,
IF(AND($J$1=2,BG$2=0,$M83=0,OR($N83+BG$3=$I$27+1,BG$3=$N83)),SUM($O$16:$O82)+COUNTIF($Q83:BF83,"&gt;0")+1,
IF(AND($J$1=3,BG$2=0,$M83=0,$N83+BG$3&lt;&gt;$I$27+1,BG$3&lt;&gt;$N83),SUM($O$16:$O82)+COUNTIF($Q83:BF83,"&gt;0")+1,
IF(AND($J$1=4,BG$2=0,$M83=0,$N83+BG$3&lt;&gt;$I$27+1,BG$3&lt;&gt;$N83,BG$1-$L83=0),SUM($O$16:$O82)+COUNTIF($Q83:BF83,"&gt;0")+1,
""))))),"")</f>
        <v/>
      </c>
      <c r="BH83" s="55" t="str">
        <f ca="1">IFERROR(IF($J$1=0,"",
IF(AND($J$1=1,BH$2=0,$M83=0),BH$3*$N83,
IF(AND($J$1=2,BH$2=0,$M83=0,OR($N83+BH$3=$I$27+1,BH$3=$N83)),SUM($O$16:$O82)+COUNTIF($Q83:BG83,"&gt;0")+1,
IF(AND($J$1=3,BH$2=0,$M83=0,$N83+BH$3&lt;&gt;$I$27+1,BH$3&lt;&gt;$N83),SUM($O$16:$O82)+COUNTIF($Q83:BG83,"&gt;0")+1,
IF(AND($J$1=4,BH$2=0,$M83=0,$N83+BH$3&lt;&gt;$I$27+1,BH$3&lt;&gt;$N83,BH$1-$L83=0),SUM($O$16:$O82)+COUNTIF($Q83:BG83,"&gt;0")+1,
""))))),"")</f>
        <v/>
      </c>
      <c r="BI83" s="55" t="str">
        <f ca="1">IFERROR(IF($J$1=0,"",
IF(AND($J$1=1,BI$2=0,$M83=0),BI$3*$N83,
IF(AND($J$1=2,BI$2=0,$M83=0,OR($N83+BI$3=$I$27+1,BI$3=$N83)),SUM($O$16:$O82)+COUNTIF($Q83:BH83,"&gt;0")+1,
IF(AND($J$1=3,BI$2=0,$M83=0,$N83+BI$3&lt;&gt;$I$27+1,BI$3&lt;&gt;$N83),SUM($O$16:$O82)+COUNTIF($Q83:BH83,"&gt;0")+1,
IF(AND($J$1=4,BI$2=0,$M83=0,$N83+BI$3&lt;&gt;$I$27+1,BI$3&lt;&gt;$N83,BI$1-$L83=0),SUM($O$16:$O82)+COUNTIF($Q83:BH83,"&gt;0")+1,
""))))),"")</f>
        <v/>
      </c>
      <c r="BJ83" s="55" t="str">
        <f ca="1">IFERROR(IF($J$1=0,"",
IF(AND($J$1=1,BJ$2=0,$M83=0),BJ$3*$N83,
IF(AND($J$1=2,BJ$2=0,$M83=0,OR($N83+BJ$3=$I$27+1,BJ$3=$N83)),SUM($O$16:$O82)+COUNTIF($Q83:BI83,"&gt;0")+1,
IF(AND($J$1=3,BJ$2=0,$M83=0,$N83+BJ$3&lt;&gt;$I$27+1,BJ$3&lt;&gt;$N83),SUM($O$16:$O82)+COUNTIF($Q83:BI83,"&gt;0")+1,
IF(AND($J$1=4,BJ$2=0,$M83=0,$N83+BJ$3&lt;&gt;$I$27+1,BJ$3&lt;&gt;$N83,BJ$1-$L83=0),SUM($O$16:$O82)+COUNTIF($Q83:BI83,"&gt;0")+1,
""))))),"")</f>
        <v/>
      </c>
      <c r="BK83" s="55" t="str">
        <f ca="1">IFERROR(IF($J$1=0,"",
IF(AND($J$1=1,BK$2=0,$M83=0),BK$3*$N83,
IF(AND($J$1=2,BK$2=0,$M83=0,OR($N83+BK$3=$I$27+1,BK$3=$N83)),SUM($O$16:$O82)+COUNTIF($Q83:BJ83,"&gt;0")+1,
IF(AND($J$1=3,BK$2=0,$M83=0,$N83+BK$3&lt;&gt;$I$27+1,BK$3&lt;&gt;$N83),SUM($O$16:$O82)+COUNTIF($Q83:BJ83,"&gt;0")+1,
IF(AND($J$1=4,BK$2=0,$M83=0,$N83+BK$3&lt;&gt;$I$27+1,BK$3&lt;&gt;$N83,BK$1-$L83=0),SUM($O$16:$O82)+COUNTIF($Q83:BJ83,"&gt;0")+1,
""))))),"")</f>
        <v/>
      </c>
      <c r="BL83" s="55" t="str">
        <f ca="1">IFERROR(IF($J$1=0,"",
IF(AND($J$1=1,BL$2=0,$M83=0),BL$3*$N83,
IF(AND($J$1=2,BL$2=0,$M83=0,OR($N83+BL$3=$I$27+1,BL$3=$N83)),SUM($O$16:$O82)+COUNTIF($Q83:BK83,"&gt;0")+1,
IF(AND($J$1=3,BL$2=0,$M83=0,$N83+BL$3&lt;&gt;$I$27+1,BL$3&lt;&gt;$N83),SUM($O$16:$O82)+COUNTIF($Q83:BK83,"&gt;0")+1,
IF(AND($J$1=4,BL$2=0,$M83=0,$N83+BL$3&lt;&gt;$I$27+1,BL$3&lt;&gt;$N83,BL$1-$L83=0),SUM($O$16:$O82)+COUNTIF($Q83:BK83,"&gt;0")+1,
""))))),"")</f>
        <v/>
      </c>
      <c r="BM83" s="55" t="str">
        <f ca="1">IFERROR(IF($J$1=0,"",
IF(AND($J$1=1,BM$2=0,$M83=0),BM$3*$N83,
IF(AND($J$1=2,BM$2=0,$M83=0,OR($N83+BM$3=$I$27+1,BM$3=$N83)),SUM($O$16:$O82)+COUNTIF($Q83:BL83,"&gt;0")+1,
IF(AND($J$1=3,BM$2=0,$M83=0,$N83+BM$3&lt;&gt;$I$27+1,BM$3&lt;&gt;$N83),SUM($O$16:$O82)+COUNTIF($Q83:BL83,"&gt;0")+1,
IF(AND($J$1=4,BM$2=0,$M83=0,$N83+BM$3&lt;&gt;$I$27+1,BM$3&lt;&gt;$N83,BM$1-$L83=0),SUM($O$16:$O82)+COUNTIF($Q83:BL83,"&gt;0")+1,
""))))),"")</f>
        <v/>
      </c>
      <c r="BN83" s="55" t="str">
        <f ca="1">IFERROR(IF($J$1=0,"",
IF(AND($J$1=1,BN$2=0,$M83=0),BN$3*$N83,
IF(AND($J$1=2,BN$2=0,$M83=0,OR($N83+BN$3=$I$27+1,BN$3=$N83)),SUM($O$16:$O82)+COUNTIF($Q83:BM83,"&gt;0")+1,
IF(AND($J$1=3,BN$2=0,$M83=0,$N83+BN$3&lt;&gt;$I$27+1,BN$3&lt;&gt;$N83),SUM($O$16:$O82)+COUNTIF($Q83:BM83,"&gt;0")+1,
IF(AND($J$1=4,BN$2=0,$M83=0,$N83+BN$3&lt;&gt;$I$27+1,BN$3&lt;&gt;$N83,BN$1-$L83=0),SUM($O$16:$O82)+COUNTIF($Q83:BM83,"&gt;0")+1,
""))))),"")</f>
        <v/>
      </c>
      <c r="BO83" s="55" t="str">
        <f ca="1">IFERROR(IF($J$1=0,"",
IF(AND($J$1=1,BO$2=0,$M83=0),BO$3*$N83,
IF(AND($J$1=2,BO$2=0,$M83=0,OR($N83+BO$3=$I$27+1,BO$3=$N83)),SUM($O$16:$O82)+COUNTIF($Q83:BN83,"&gt;0")+1,
IF(AND($J$1=3,BO$2=0,$M83=0,$N83+BO$3&lt;&gt;$I$27+1,BO$3&lt;&gt;$N83),SUM($O$16:$O82)+COUNTIF($Q83:BN83,"&gt;0")+1,
IF(AND($J$1=4,BO$2=0,$M83=0,$N83+BO$3&lt;&gt;$I$27+1,BO$3&lt;&gt;$N83,BO$1-$L83=0),SUM($O$16:$O82)+COUNTIF($Q83:BN83,"&gt;0")+1,
""))))),"")</f>
        <v/>
      </c>
      <c r="BP83" s="55" t="str">
        <f ca="1">IFERROR(IF($J$1=0,"",
IF(AND($J$1=1,BP$2=0,$M83=0),BP$3*$N83,
IF(AND($J$1=2,BP$2=0,$M83=0,OR($N83+BP$3=$I$27+1,BP$3=$N83)),SUM($O$16:$O82)+COUNTIF($Q83:BO83,"&gt;0")+1,
IF(AND($J$1=3,BP$2=0,$M83=0,$N83+BP$3&lt;&gt;$I$27+1,BP$3&lt;&gt;$N83),SUM($O$16:$O82)+COUNTIF($Q83:BO83,"&gt;0")+1,
IF(AND($J$1=4,BP$2=0,$M83=0,$N83+BP$3&lt;&gt;$I$27+1,BP$3&lt;&gt;$N83,BP$1-$L83=0),SUM($O$16:$O82)+COUNTIF($Q83:BO83,"&gt;0")+1,
""))))),"")</f>
        <v/>
      </c>
      <c r="BQ83" s="55" t="str">
        <f ca="1">IFERROR(IF($J$1=0,"",
IF(AND($J$1=1,BQ$2=0,$M83=0),BQ$3*$N83,
IF(AND($J$1=2,BQ$2=0,$M83=0,OR($N83+BQ$3=$I$27+1,BQ$3=$N83)),SUM($O$16:$O82)+COUNTIF($Q83:BP83,"&gt;0")+1,
IF(AND($J$1=3,BQ$2=0,$M83=0,$N83+BQ$3&lt;&gt;$I$27+1,BQ$3&lt;&gt;$N83),SUM($O$16:$O82)+COUNTIF($Q83:BP83,"&gt;0")+1,
IF(AND($J$1=4,BQ$2=0,$M83=0,$N83+BQ$3&lt;&gt;$I$27+1,BQ$3&lt;&gt;$N83,BQ$1-$L83=0),SUM($O$16:$O82)+COUNTIF($Q83:BP83,"&gt;0")+1,
""))))),"")</f>
        <v/>
      </c>
      <c r="BR83" s="55" t="str">
        <f ca="1">IFERROR(IF($J$1=0,"",
IF(AND($J$1=1,BR$2=0,$M83=0),BR$3*$N83,
IF(AND($J$1=2,BR$2=0,$M83=0,OR($N83+BR$3=$I$27+1,BR$3=$N83)),SUM($O$16:$O82)+COUNTIF($Q83:BQ83,"&gt;0")+1,
IF(AND($J$1=3,BR$2=0,$M83=0,$N83+BR$3&lt;&gt;$I$27+1,BR$3&lt;&gt;$N83),SUM($O$16:$O82)+COUNTIF($Q83:BQ83,"&gt;0")+1,
IF(AND($J$1=4,BR$2=0,$M83=0,$N83+BR$3&lt;&gt;$I$27+1,BR$3&lt;&gt;$N83,BR$1-$L83=0),SUM($O$16:$O82)+COUNTIF($Q83:BQ83,"&gt;0")+1,
""))))),"")</f>
        <v/>
      </c>
      <c r="BS83" s="55" t="str">
        <f ca="1">IFERROR(IF($J$1=0,"",
IF(AND($J$1=1,BS$2=0,$M83=0),BS$3*$N83,
IF(AND($J$1=2,BS$2=0,$M83=0,OR($N83+BS$3=$I$27+1,BS$3=$N83)),SUM($O$16:$O82)+COUNTIF($Q83:BR83,"&gt;0")+1,
IF(AND($J$1=3,BS$2=0,$M83=0,$N83+BS$3&lt;&gt;$I$27+1,BS$3&lt;&gt;$N83),SUM($O$16:$O82)+COUNTIF($Q83:BR83,"&gt;0")+1,
IF(AND($J$1=4,BS$2=0,$M83=0,$N83+BS$3&lt;&gt;$I$27+1,BS$3&lt;&gt;$N83,BS$1-$L83=0),SUM($O$16:$O82)+COUNTIF($Q83:BR83,"&gt;0")+1,
""))))),"")</f>
        <v/>
      </c>
      <c r="BT83" s="55" t="str">
        <f ca="1">IFERROR(IF($J$1=0,"",
IF(AND($J$1=1,BT$2=0,$M83=0),BT$3*$N83,
IF(AND($J$1=2,BT$2=0,$M83=0,OR($N83+BT$3=$I$27+1,BT$3=$N83)),SUM($O$16:$O82)+COUNTIF($Q83:BS83,"&gt;0")+1,
IF(AND($J$1=3,BT$2=0,$M83=0,$N83+BT$3&lt;&gt;$I$27+1,BT$3&lt;&gt;$N83),SUM($O$16:$O82)+COUNTIF($Q83:BS83,"&gt;0")+1,
IF(AND($J$1=4,BT$2=0,$M83=0,$N83+BT$3&lt;&gt;$I$27+1,BT$3&lt;&gt;$N83,BT$1-$L83=0),SUM($O$16:$O82)+COUNTIF($Q83:BS83,"&gt;0")+1,
""))))),"")</f>
        <v/>
      </c>
      <c r="BU83" s="55" t="str">
        <f ca="1">IFERROR(IF($J$1=0,"",
IF(AND($J$1=1,BU$2=0,$M83=0),BU$3*$N83,
IF(AND($J$1=2,BU$2=0,$M83=0,OR($N83+BU$3=$I$27+1,BU$3=$N83)),SUM($O$16:$O82)+COUNTIF($Q83:BT83,"&gt;0")+1,
IF(AND($J$1=3,BU$2=0,$M83=0,$N83+BU$3&lt;&gt;$I$27+1,BU$3&lt;&gt;$N83),SUM($O$16:$O82)+COUNTIF($Q83:BT83,"&gt;0")+1,
IF(AND($J$1=4,BU$2=0,$M83=0,$N83+BU$3&lt;&gt;$I$27+1,BU$3&lt;&gt;$N83,BU$1-$L83=0),SUM($O$16:$O82)+COUNTIF($Q83:BT83,"&gt;0")+1,
""))))),"")</f>
        <v/>
      </c>
      <c r="BV83" s="55" t="str">
        <f ca="1">IFERROR(IF($J$1=0,"",
IF(AND($J$1=1,BV$2=0,$M83=0),BV$3*$N83,
IF(AND($J$1=2,BV$2=0,$M83=0,OR($N83+BV$3=$I$27+1,BV$3=$N83)),SUM($O$16:$O82)+COUNTIF($Q83:BU83,"&gt;0")+1,
IF(AND($J$1=3,BV$2=0,$M83=0,$N83+BV$3&lt;&gt;$I$27+1,BV$3&lt;&gt;$N83),SUM($O$16:$O82)+COUNTIF($Q83:BU83,"&gt;0")+1,
IF(AND($J$1=4,BV$2=0,$M83=0,$N83+BV$3&lt;&gt;$I$27+1,BV$3&lt;&gt;$N83,BV$1-$L83=0),SUM($O$16:$O82)+COUNTIF($Q83:BU83,"&gt;0")+1,
""))))),"")</f>
        <v/>
      </c>
      <c r="BW83" s="55" t="str">
        <f ca="1">IFERROR(IF($J$1=0,"",
IF(AND($J$1=1,BW$2=0,$M83=0),BW$3*$N83,
IF(AND($J$1=2,BW$2=0,$M83=0,OR($N83+BW$3=$I$27+1,BW$3=$N83)),SUM($O$16:$O82)+COUNTIF($Q83:BV83,"&gt;0")+1,
IF(AND($J$1=3,BW$2=0,$M83=0,$N83+BW$3&lt;&gt;$I$27+1,BW$3&lt;&gt;$N83),SUM($O$16:$O82)+COUNTIF($Q83:BV83,"&gt;0")+1,
IF(AND($J$1=4,BW$2=0,$M83=0,$N83+BW$3&lt;&gt;$I$27+1,BW$3&lt;&gt;$N83,BW$1-$L83=0),SUM($O$16:$O82)+COUNTIF($Q83:BV83,"&gt;0")+1,
""))))),"")</f>
        <v/>
      </c>
      <c r="BX83" s="55" t="str">
        <f ca="1">IFERROR(IF($J$1=0,"",
IF(AND($J$1=1,BX$2=0,$M83=0),BX$3*$N83,
IF(AND($J$1=2,BX$2=0,$M83=0,OR($N83+BX$3=$I$27+1,BX$3=$N83)),SUM($O$16:$O82)+COUNTIF($Q83:BW83,"&gt;0")+1,
IF(AND($J$1=3,BX$2=0,$M83=0,$N83+BX$3&lt;&gt;$I$27+1,BX$3&lt;&gt;$N83),SUM($O$16:$O82)+COUNTIF($Q83:BW83,"&gt;0")+1,
IF(AND($J$1=4,BX$2=0,$M83=0,$N83+BX$3&lt;&gt;$I$27+1,BX$3&lt;&gt;$N83,BX$1-$L83=0),SUM($O$16:$O82)+COUNTIF($Q83:BW83,"&gt;0")+1,
""))))),"")</f>
        <v/>
      </c>
      <c r="BY83" s="55" t="str">
        <f ca="1">IFERROR(IF($J$1=0,"",
IF(AND($J$1=1,BY$2=0,$M83=0),BY$3*$N83,
IF(AND($J$1=2,BY$2=0,$M83=0,OR($N83+BY$3=$I$27+1,BY$3=$N83)),SUM($O$16:$O82)+COUNTIF($Q83:BX83,"&gt;0")+1,
IF(AND($J$1=3,BY$2=0,$M83=0,$N83+BY$3&lt;&gt;$I$27+1,BY$3&lt;&gt;$N83),SUM($O$16:$O82)+COUNTIF($Q83:BX83,"&gt;0")+1,
IF(AND($J$1=4,BY$2=0,$M83=0,$N83+BY$3&lt;&gt;$I$27+1,BY$3&lt;&gt;$N83,BY$1-$L83=0),SUM($O$16:$O82)+COUNTIF($Q83:BX83,"&gt;0")+1,
""))))),"")</f>
        <v/>
      </c>
      <c r="BZ83" s="55" t="str">
        <f ca="1">IFERROR(IF($J$1=0,"",
IF(AND($J$1=1,BZ$2=0,$M83=0),BZ$3*$N83,
IF(AND($J$1=2,BZ$2=0,$M83=0,OR($N83+BZ$3=$I$27+1,BZ$3=$N83)),SUM($O$16:$O82)+COUNTIF($Q83:BY83,"&gt;0")+1,
IF(AND($J$1=3,BZ$2=0,$M83=0,$N83+BZ$3&lt;&gt;$I$27+1,BZ$3&lt;&gt;$N83),SUM($O$16:$O82)+COUNTIF($Q83:BY83,"&gt;0")+1,
IF(AND($J$1=4,BZ$2=0,$M83=0,$N83+BZ$3&lt;&gt;$I$27+1,BZ$3&lt;&gt;$N83,BZ$1-$L83=0),SUM($O$16:$O82)+COUNTIF($Q83:BY83,"&gt;0")+1,
""))))),"")</f>
        <v/>
      </c>
      <c r="CA83" s="55" t="str">
        <f ca="1">IFERROR(IF($J$1=0,"",
IF(AND($J$1=1,CA$2=0,$M83=0),CA$3*$N83,
IF(AND($J$1=2,CA$2=0,$M83=0,OR($N83+CA$3=$I$27+1,CA$3=$N83)),SUM($O$16:$O82)+COUNTIF($Q83:BZ83,"&gt;0")+1,
IF(AND($J$1=3,CA$2=0,$M83=0,$N83+CA$3&lt;&gt;$I$27+1,CA$3&lt;&gt;$N83),SUM($O$16:$O82)+COUNTIF($Q83:BZ83,"&gt;0")+1,
IF(AND($J$1=4,CA$2=0,$M83=0,$N83+CA$3&lt;&gt;$I$27+1,CA$3&lt;&gt;$N83,CA$1-$L83=0),SUM($O$16:$O82)+COUNTIF($Q83:BZ83,"&gt;0")+1,
""))))),"")</f>
        <v/>
      </c>
      <c r="CB83" s="55" t="str">
        <f ca="1">IFERROR(IF($J$1=0,"",
IF(AND($J$1=1,CB$2=0,$M83=0),CB$3*$N83,
IF(AND($J$1=2,CB$2=0,$M83=0,OR($N83+CB$3=$I$27+1,CB$3=$N83)),SUM($O$16:$O82)+COUNTIF($Q83:CA83,"&gt;0")+1,
IF(AND($J$1=3,CB$2=0,$M83=0,$N83+CB$3&lt;&gt;$I$27+1,CB$3&lt;&gt;$N83),SUM($O$16:$O82)+COUNTIF($Q83:CA83,"&gt;0")+1,
IF(AND($J$1=4,CB$2=0,$M83=0,$N83+CB$3&lt;&gt;$I$27+1,CB$3&lt;&gt;$N83,CB$1-$L83=0),SUM($O$16:$O82)+COUNTIF($Q83:CA83,"&gt;0")+1,
""))))),"")</f>
        <v/>
      </c>
      <c r="CC83" s="55" t="str">
        <f ca="1">IFERROR(IF($J$1=0,"",
IF(AND($J$1=1,CC$2=0,$M83=0),CC$3*$N83,
IF(AND($J$1=2,CC$2=0,$M83=0,OR($N83+CC$3=$I$27+1,CC$3=$N83)),SUM($O$16:$O82)+COUNTIF($Q83:CB83,"&gt;0")+1,
IF(AND($J$1=3,CC$2=0,$M83=0,$N83+CC$3&lt;&gt;$I$27+1,CC$3&lt;&gt;$N83),SUM($O$16:$O82)+COUNTIF($Q83:CB83,"&gt;0")+1,
IF(AND($J$1=4,CC$2=0,$M83=0,$N83+CC$3&lt;&gt;$I$27+1,CC$3&lt;&gt;$N83,CC$1-$L83=0),SUM($O$16:$O82)+COUNTIF($Q83:CB83,"&gt;0")+1,
""))))),"")</f>
        <v/>
      </c>
      <c r="CD83" s="55" t="str">
        <f ca="1">IFERROR(IF($J$1=0,"",
IF(AND($J$1=1,CD$2=0,$M83=0),CD$3*$N83,
IF(AND($J$1=2,CD$2=0,$M83=0,OR($N83+CD$3=$I$27+1,CD$3=$N83)),SUM($O$16:$O82)+COUNTIF($Q83:CC83,"&gt;0")+1,
IF(AND($J$1=3,CD$2=0,$M83=0,$N83+CD$3&lt;&gt;$I$27+1,CD$3&lt;&gt;$N83),SUM($O$16:$O82)+COUNTIF($Q83:CC83,"&gt;0")+1,
IF(AND($J$1=4,CD$2=0,$M83=0,$N83+CD$3&lt;&gt;$I$27+1,CD$3&lt;&gt;$N83,CD$1-$L83=0),SUM($O$16:$O82)+COUNTIF($Q83:CC83,"&gt;0")+1,
""))))),"")</f>
        <v/>
      </c>
      <c r="CE83" s="55" t="str">
        <f ca="1">IFERROR(IF($J$1=0,"",
IF(AND($J$1=1,CE$2=0,$M83=0),CE$3*$N83,
IF(AND($J$1=2,CE$2=0,$M83=0,OR($N83+CE$3=$I$27+1,CE$3=$N83)),SUM($O$16:$O82)+COUNTIF($Q83:CD83,"&gt;0")+1,
IF(AND($J$1=3,CE$2=0,$M83=0,$N83+CE$3&lt;&gt;$I$27+1,CE$3&lt;&gt;$N83),SUM($O$16:$O82)+COUNTIF($Q83:CD83,"&gt;0")+1,
IF(AND($J$1=4,CE$2=0,$M83=0,$N83+CE$3&lt;&gt;$I$27+1,CE$3&lt;&gt;$N83,CE$1-$L83=0),SUM($O$16:$O82)+COUNTIF($Q83:CD83,"&gt;0")+1,
""))))),"")</f>
        <v/>
      </c>
      <c r="CF83" s="55" t="str">
        <f ca="1">IFERROR(IF($J$1=0,"",
IF(AND($J$1=1,CF$2=0,$M83=0),CF$3*$N83,
IF(AND($J$1=2,CF$2=0,$M83=0,OR($N83+CF$3=$I$27+1,CF$3=$N83)),SUM($O$16:$O82)+COUNTIF($Q83:CE83,"&gt;0")+1,
IF(AND($J$1=3,CF$2=0,$M83=0,$N83+CF$3&lt;&gt;$I$27+1,CF$3&lt;&gt;$N83),SUM($O$16:$O82)+COUNTIF($Q83:CE83,"&gt;0")+1,
IF(AND($J$1=4,CF$2=0,$M83=0,$N83+CF$3&lt;&gt;$I$27+1,CF$3&lt;&gt;$N83,CF$1-$L83=0),SUM($O$16:$O82)+COUNTIF($Q83:CE83,"&gt;0")+1,
""))))),"")</f>
        <v/>
      </c>
      <c r="CG83" s="55" t="str">
        <f ca="1">IFERROR(IF($J$1=0,"",
IF(AND($J$1=1,CG$2=0,$M83=0),CG$3*$N83,
IF(AND($J$1=2,CG$2=0,$M83=0,OR($N83+CG$3=$I$27+1,CG$3=$N83)),SUM($O$16:$O82)+COUNTIF($Q83:CF83,"&gt;0")+1,
IF(AND($J$1=3,CG$2=0,$M83=0,$N83+CG$3&lt;&gt;$I$27+1,CG$3&lt;&gt;$N83),SUM($O$16:$O82)+COUNTIF($Q83:CF83,"&gt;0")+1,
IF(AND($J$1=4,CG$2=0,$M83=0,$N83+CG$3&lt;&gt;$I$27+1,CG$3&lt;&gt;$N83,CG$1-$L83=0),SUM($O$16:$O82)+COUNTIF($Q83:CF83,"&gt;0")+1,
""))))),"")</f>
        <v/>
      </c>
      <c r="CH83" s="55" t="str">
        <f ca="1">IFERROR(IF($J$1=0,"",
IF(AND($J$1=1,CH$2=0,$M83=0),CH$3*$N83,
IF(AND($J$1=2,CH$2=0,$M83=0,OR($N83+CH$3=$I$27+1,CH$3=$N83)),SUM($O$16:$O82)+COUNTIF($Q83:CG83,"&gt;0")+1,
IF(AND($J$1=3,CH$2=0,$M83=0,$N83+CH$3&lt;&gt;$I$27+1,CH$3&lt;&gt;$N83),SUM($O$16:$O82)+COUNTIF($Q83:CG83,"&gt;0")+1,
IF(AND($J$1=4,CH$2=0,$M83=0,$N83+CH$3&lt;&gt;$I$27+1,CH$3&lt;&gt;$N83,CH$1-$L83=0),SUM($O$16:$O82)+COUNTIF($Q83:CG83,"&gt;0")+1,
""))))),"")</f>
        <v/>
      </c>
      <c r="CI83" s="55" t="str">
        <f ca="1">IFERROR(IF($J$1=0,"",
IF(AND($J$1=1,CI$2=0,$M83=0),CI$3*$N83,
IF(AND($J$1=2,CI$2=0,$M83=0,OR($N83+CI$3=$I$27+1,CI$3=$N83)),SUM($O$16:$O82)+COUNTIF($Q83:CH83,"&gt;0")+1,
IF(AND($J$1=3,CI$2=0,$M83=0,$N83+CI$3&lt;&gt;$I$27+1,CI$3&lt;&gt;$N83),SUM($O$16:$O82)+COUNTIF($Q83:CH83,"&gt;0")+1,
IF(AND($J$1=4,CI$2=0,$M83=0,$N83+CI$3&lt;&gt;$I$27+1,CI$3&lt;&gt;$N83,CI$1-$L83=0),SUM($O$16:$O82)+COUNTIF($Q83:CH83,"&gt;0")+1,
""))))),"")</f>
        <v/>
      </c>
      <c r="CJ83" s="55" t="str">
        <f ca="1">IFERROR(IF($J$1=0,"",
IF(AND($J$1=1,CJ$2=0,$M83=0),CJ$3*$N83,
IF(AND($J$1=2,CJ$2=0,$M83=0,OR($N83+CJ$3=$I$27+1,CJ$3=$N83)),SUM($O$16:$O82)+COUNTIF($Q83:CI83,"&gt;0")+1,
IF(AND($J$1=3,CJ$2=0,$M83=0,$N83+CJ$3&lt;&gt;$I$27+1,CJ$3&lt;&gt;$N83),SUM($O$16:$O82)+COUNTIF($Q83:CI83,"&gt;0")+1,
IF(AND($J$1=4,CJ$2=0,$M83=0,$N83+CJ$3&lt;&gt;$I$27+1,CJ$3&lt;&gt;$N83,CJ$1-$L83=0),SUM($O$16:$O82)+COUNTIF($Q83:CI83,"&gt;0")+1,
""))))),"")</f>
        <v/>
      </c>
      <c r="CK83" s="55" t="str">
        <f ca="1">IFERROR(IF($J$1=0,"",
IF(AND($J$1=1,CK$2=0,$M83=0),CK$3*$N83,
IF(AND($J$1=2,CK$2=0,$M83=0,OR($N83+CK$3=$I$27+1,CK$3=$N83)),SUM($O$16:$O82)+COUNTIF($Q83:CJ83,"&gt;0")+1,
IF(AND($J$1=3,CK$2=0,$M83=0,$N83+CK$3&lt;&gt;$I$27+1,CK$3&lt;&gt;$N83),SUM($O$16:$O82)+COUNTIF($Q83:CJ83,"&gt;0")+1,
IF(AND($J$1=4,CK$2=0,$M83=0,$N83+CK$3&lt;&gt;$I$27+1,CK$3&lt;&gt;$N83,CK$1-$L83=0),SUM($O$16:$O82)+COUNTIF($Q83:CJ83,"&gt;0")+1,
""))))),"")</f>
        <v/>
      </c>
      <c r="CL83" s="55" t="str">
        <f ca="1">IFERROR(IF($J$1=0,"",
IF(AND($J$1=1,CL$2=0,$M83=0),CL$3*$N83,
IF(AND($J$1=2,CL$2=0,$M83=0,OR($N83+CL$3=$I$27+1,CL$3=$N83)),SUM($O$16:$O82)+COUNTIF($Q83:CK83,"&gt;0")+1,
IF(AND($J$1=3,CL$2=0,$M83=0,$N83+CL$3&lt;&gt;$I$27+1,CL$3&lt;&gt;$N83),SUM($O$16:$O82)+COUNTIF($Q83:CK83,"&gt;0")+1,
IF(AND($J$1=4,CL$2=0,$M83=0,$N83+CL$3&lt;&gt;$I$27+1,CL$3&lt;&gt;$N83,CL$1-$L83=0),SUM($O$16:$O82)+COUNTIF($Q83:CK83,"&gt;0")+1,
""))))),"")</f>
        <v/>
      </c>
      <c r="CM83" s="55" t="str">
        <f ca="1">IFERROR(IF($J$1=0,"",
IF(AND($J$1=1,CM$2=0,$M83=0),CM$3*$N83,
IF(AND($J$1=2,CM$2=0,$M83=0,OR($N83+CM$3=$I$27+1,CM$3=$N83)),SUM($O$16:$O82)+COUNTIF($Q83:CL83,"&gt;0")+1,
IF(AND($J$1=3,CM$2=0,$M83=0,$N83+CM$3&lt;&gt;$I$27+1,CM$3&lt;&gt;$N83),SUM($O$16:$O82)+COUNTIF($Q83:CL83,"&gt;0")+1,
IF(AND($J$1=4,CM$2=0,$M83=0,$N83+CM$3&lt;&gt;$I$27+1,CM$3&lt;&gt;$N83,CM$1-$L83=0),SUM($O$16:$O82)+COUNTIF($Q83:CL83,"&gt;0")+1,
""))))),"")</f>
        <v/>
      </c>
      <c r="CN83" s="55" t="str">
        <f ca="1">IFERROR(IF($J$1=0,"",
IF(AND($J$1=1,CN$2=0,$M83=0),CN$3*$N83,
IF(AND($J$1=2,CN$2=0,$M83=0,OR($N83+CN$3=$I$27+1,CN$3=$N83)),SUM($O$16:$O82)+COUNTIF($Q83:CM83,"&gt;0")+1,
IF(AND($J$1=3,CN$2=0,$M83=0,$N83+CN$3&lt;&gt;$I$27+1,CN$3&lt;&gt;$N83),SUM($O$16:$O82)+COUNTIF($Q83:CM83,"&gt;0")+1,
IF(AND($J$1=4,CN$2=0,$M83=0,$N83+CN$3&lt;&gt;$I$27+1,CN$3&lt;&gt;$N83,CN$1-$L83=0),SUM($O$16:$O82)+COUNTIF($Q83:CM83,"&gt;0")+1,
""))))),"")</f>
        <v/>
      </c>
      <c r="CO83" s="55" t="str">
        <f ca="1">IFERROR(IF($J$1=0,"",
IF(AND($J$1=1,CO$2=0,$M83=0),CO$3*$N83,
IF(AND($J$1=2,CO$2=0,$M83=0,OR($N83+CO$3=$I$27+1,CO$3=$N83)),SUM($O$16:$O82)+COUNTIF($Q83:CN83,"&gt;0")+1,
IF(AND($J$1=3,CO$2=0,$M83=0,$N83+CO$3&lt;&gt;$I$27+1,CO$3&lt;&gt;$N83),SUM($O$16:$O82)+COUNTIF($Q83:CN83,"&gt;0")+1,
IF(AND($J$1=4,CO$2=0,$M83=0,$N83+CO$3&lt;&gt;$I$27+1,CO$3&lt;&gt;$N83,CO$1-$L83=0),SUM($O$16:$O82)+COUNTIF($Q83:CN83,"&gt;0")+1,
""))))),"")</f>
        <v/>
      </c>
      <c r="CP83" s="55" t="str">
        <f ca="1">IFERROR(IF($J$1=0,"",
IF(AND($J$1=1,CP$2=0,$M83=0),CP$3*$N83,
IF(AND($J$1=2,CP$2=0,$M83=0,OR($N83+CP$3=$I$27+1,CP$3=$N83)),SUM($O$16:$O82)+COUNTIF($Q83:CO83,"&gt;0")+1,
IF(AND($J$1=3,CP$2=0,$M83=0,$N83+CP$3&lt;&gt;$I$27+1,CP$3&lt;&gt;$N83),SUM($O$16:$O82)+COUNTIF($Q83:CO83,"&gt;0")+1,
IF(AND($J$1=4,CP$2=0,$M83=0,$N83+CP$3&lt;&gt;$I$27+1,CP$3&lt;&gt;$N83,CP$1-$L83=0),SUM($O$16:$O82)+COUNTIF($Q83:CO83,"&gt;0")+1,
""))))),"")</f>
        <v/>
      </c>
      <c r="CQ83" s="55" t="str">
        <f ca="1">IFERROR(IF($J$1=0,"",
IF(AND($J$1=1,CQ$2=0,$M83=0),CQ$3*$N83,
IF(AND($J$1=2,CQ$2=0,$M83=0,OR($N83+CQ$3=$I$27+1,CQ$3=$N83)),SUM($O$16:$O82)+COUNTIF($Q83:CP83,"&gt;0")+1,
IF(AND($J$1=3,CQ$2=0,$M83=0,$N83+CQ$3&lt;&gt;$I$27+1,CQ$3&lt;&gt;$N83),SUM($O$16:$O82)+COUNTIF($Q83:CP83,"&gt;0")+1,
IF(AND($J$1=4,CQ$2=0,$M83=0,$N83+CQ$3&lt;&gt;$I$27+1,CQ$3&lt;&gt;$N83,CQ$1-$L83=0),SUM($O$16:$O82)+COUNTIF($Q83:CP83,"&gt;0")+1,
""))))),"")</f>
        <v/>
      </c>
      <c r="CR83" s="55" t="str">
        <f ca="1">IFERROR(IF($J$1=0,"",
IF(AND($J$1=1,CR$2=0,$M83=0),CR$3*$N83,
IF(AND($J$1=2,CR$2=0,$M83=0,OR($N83+CR$3=$I$27+1,CR$3=$N83)),SUM($O$16:$O82)+COUNTIF($Q83:CQ83,"&gt;0")+1,
IF(AND($J$1=3,CR$2=0,$M83=0,$N83+CR$3&lt;&gt;$I$27+1,CR$3&lt;&gt;$N83),SUM($O$16:$O82)+COUNTIF($Q83:CQ83,"&gt;0")+1,
IF(AND($J$1=4,CR$2=0,$M83=0,$N83+CR$3&lt;&gt;$I$27+1,CR$3&lt;&gt;$N83,CR$1-$L83=0),SUM($O$16:$O82)+COUNTIF($Q83:CQ83,"&gt;0")+1,
""))))),"")</f>
        <v/>
      </c>
      <c r="CS83" s="55" t="str">
        <f ca="1">IFERROR(IF($J$1=0,"",
IF(AND($J$1=1,CS$2=0,$M83=0),CS$3*$N83,
IF(AND($J$1=2,CS$2=0,$M83=0,OR($N83+CS$3=$I$27+1,CS$3=$N83)),SUM($O$16:$O82)+COUNTIF($Q83:CR83,"&gt;0")+1,
IF(AND($J$1=3,CS$2=0,$M83=0,$N83+CS$3&lt;&gt;$I$27+1,CS$3&lt;&gt;$N83),SUM($O$16:$O82)+COUNTIF($Q83:CR83,"&gt;0")+1,
IF(AND($J$1=4,CS$2=0,$M83=0,$N83+CS$3&lt;&gt;$I$27+1,CS$3&lt;&gt;$N83,CS$1-$L83=0),SUM($O$16:$O82)+COUNTIF($Q83:CR83,"&gt;0")+1,
""))))),"")</f>
        <v/>
      </c>
      <c r="CT83" s="55" t="str">
        <f ca="1">IFERROR(IF($J$1=0,"",
IF(AND($J$1=1,CT$2=0,$M83=0),CT$3*$N83,
IF(AND($J$1=2,CT$2=0,$M83=0,OR($N83+CT$3=$I$27+1,CT$3=$N83)),SUM($O$16:$O82)+COUNTIF($Q83:CS83,"&gt;0")+1,
IF(AND($J$1=3,CT$2=0,$M83=0,$N83+CT$3&lt;&gt;$I$27+1,CT$3&lt;&gt;$N83),SUM($O$16:$O82)+COUNTIF($Q83:CS83,"&gt;0")+1,
IF(AND($J$1=4,CT$2=0,$M83=0,$N83+CT$3&lt;&gt;$I$27+1,CT$3&lt;&gt;$N83,CT$1-$L83=0),SUM($O$16:$O82)+COUNTIF($Q83:CS83,"&gt;0")+1,
""))))),"")</f>
        <v/>
      </c>
      <c r="CU83" s="55" t="str">
        <f ca="1">IFERROR(IF($J$1=0,"",
IF(AND($J$1=1,CU$2=0,$M83=0),CU$3*$N83,
IF(AND($J$1=2,CU$2=0,$M83=0,OR($N83+CU$3=$I$27+1,CU$3=$N83)),SUM($O$16:$O82)+COUNTIF($Q83:CT83,"&gt;0")+1,
IF(AND($J$1=3,CU$2=0,$M83=0,$N83+CU$3&lt;&gt;$I$27+1,CU$3&lt;&gt;$N83),SUM($O$16:$O82)+COUNTIF($Q83:CT83,"&gt;0")+1,
IF(AND($J$1=4,CU$2=0,$M83=0,$N83+CU$3&lt;&gt;$I$27+1,CU$3&lt;&gt;$N83,CU$1-$L83=0),SUM($O$16:$O82)+COUNTIF($Q83:CT83,"&gt;0")+1,
""))))),"")</f>
        <v/>
      </c>
      <c r="CV83" s="55" t="str">
        <f ca="1">IFERROR(IF($J$1=0,"",
IF(AND($J$1=1,CV$2=0,$M83=0),CV$3*$N83,
IF(AND($J$1=2,CV$2=0,$M83=0,OR($N83+CV$3=$I$27+1,CV$3=$N83)),SUM($O$16:$O82)+COUNTIF($Q83:CU83,"&gt;0")+1,
IF(AND($J$1=3,CV$2=0,$M83=0,$N83+CV$3&lt;&gt;$I$27+1,CV$3&lt;&gt;$N83),SUM($O$16:$O82)+COUNTIF($Q83:CU83,"&gt;0")+1,
IF(AND($J$1=4,CV$2=0,$M83=0,$N83+CV$3&lt;&gt;$I$27+1,CV$3&lt;&gt;$N83,CV$1-$L83=0),SUM($O$16:$O82)+COUNTIF($Q83:CU83,"&gt;0")+1,
""))))),"")</f>
        <v/>
      </c>
      <c r="CW83" s="55" t="str">
        <f ca="1">IFERROR(IF($J$1=0,"",
IF(AND($J$1=1,CW$2=0,$M83=0),CW$3*$N83,
IF(AND($J$1=2,CW$2=0,$M83=0,OR($N83+CW$3=$I$27+1,CW$3=$N83)),SUM($O$16:$O82)+COUNTIF($Q83:CV83,"&gt;0")+1,
IF(AND($J$1=3,CW$2=0,$M83=0,$N83+CW$3&lt;&gt;$I$27+1,CW$3&lt;&gt;$N83),SUM($O$16:$O82)+COUNTIF($Q83:CV83,"&gt;0")+1,
IF(AND($J$1=4,CW$2=0,$M83=0,$N83+CW$3&lt;&gt;$I$27+1,CW$3&lt;&gt;$N83,CW$1-$L83=0),SUM($O$16:$O82)+COUNTIF($Q83:CV83,"&gt;0")+1,
""))))),"")</f>
        <v/>
      </c>
      <c r="CX83" s="55" t="str">
        <f ca="1">IFERROR(IF($J$1=0,"",
IF(AND($J$1=1,CX$2=0,$M83=0),CX$3*$N83,
IF(AND($J$1=2,CX$2=0,$M83=0,OR($N83+CX$3=$I$27+1,CX$3=$N83)),SUM($O$16:$O82)+COUNTIF($Q83:CW83,"&gt;0")+1,
IF(AND($J$1=3,CX$2=0,$M83=0,$N83+CX$3&lt;&gt;$I$27+1,CX$3&lt;&gt;$N83),SUM($O$16:$O82)+COUNTIF($Q83:CW83,"&gt;0")+1,
IF(AND($J$1=4,CX$2=0,$M83=0,$N83+CX$3&lt;&gt;$I$27+1,CX$3&lt;&gt;$N83,CX$1-$L83=0),SUM($O$16:$O82)+COUNTIF($Q83:CW83,"&gt;0")+1,
""))))),"")</f>
        <v/>
      </c>
      <c r="CY83" s="55" t="str">
        <f ca="1">IFERROR(IF($J$1=0,"",
IF(AND($J$1=1,CY$2=0,$M83=0),CY$3*$N83,
IF(AND($J$1=2,CY$2=0,$M83=0,OR($N83+CY$3=$I$27+1,CY$3=$N83)),SUM($O$16:$O82)+COUNTIF($Q83:CX83,"&gt;0")+1,
IF(AND($J$1=3,CY$2=0,$M83=0,$N83+CY$3&lt;&gt;$I$27+1,CY$3&lt;&gt;$N83),SUM($O$16:$O82)+COUNTIF($Q83:CX83,"&gt;0")+1,
IF(AND($J$1=4,CY$2=0,$M83=0,$N83+CY$3&lt;&gt;$I$27+1,CY$3&lt;&gt;$N83,CY$1-$L83=0),SUM($O$16:$O82)+COUNTIF($Q83:CX83,"&gt;0")+1,
""))))),"")</f>
        <v/>
      </c>
      <c r="CZ83" s="55" t="str">
        <f ca="1">IFERROR(IF($J$1=0,"",
IF(AND($J$1=1,CZ$2=0,$M83=0),CZ$3*$N83,
IF(AND($J$1=2,CZ$2=0,$M83=0,OR($N83+CZ$3=$I$27+1,CZ$3=$N83)),SUM($O$16:$O82)+COUNTIF($Q83:CY83,"&gt;0")+1,
IF(AND($J$1=3,CZ$2=0,$M83=0,$N83+CZ$3&lt;&gt;$I$27+1,CZ$3&lt;&gt;$N83),SUM($O$16:$O82)+COUNTIF($Q83:CY83,"&gt;0")+1,
IF(AND($J$1=4,CZ$2=0,$M83=0,$N83+CZ$3&lt;&gt;$I$27+1,CZ$3&lt;&gt;$N83,CZ$1-$L83=0),SUM($O$16:$O82)+COUNTIF($Q83:CY83,"&gt;0")+1,
""))))),"")</f>
        <v/>
      </c>
      <c r="DA83" s="55" t="str">
        <f ca="1">IFERROR(IF($J$1=0,"",
IF(AND($J$1=1,DA$2=0,$M83=0),DA$3*$N83,
IF(AND($J$1=2,DA$2=0,$M83=0,OR($N83+DA$3=$I$27+1,DA$3=$N83)),SUM($O$16:$O82)+COUNTIF($Q83:CZ83,"&gt;0")+1,
IF(AND($J$1=3,DA$2=0,$M83=0,$N83+DA$3&lt;&gt;$I$27+1,DA$3&lt;&gt;$N83),SUM($O$16:$O82)+COUNTIF($Q83:CZ83,"&gt;0")+1,
IF(AND($J$1=4,DA$2=0,$M83=0,$N83+DA$3&lt;&gt;$I$27+1,DA$3&lt;&gt;$N83,DA$1-$L83=0),SUM($O$16:$O82)+COUNTIF($Q83:CZ83,"&gt;0")+1,
""))))),"")</f>
        <v/>
      </c>
      <c r="DB83" s="55" t="str">
        <f ca="1">IFERROR(IF($J$1=0,"",
IF(AND($J$1=1,DB$2=0,$M83=0),DB$3*$N83,
IF(AND($J$1=2,DB$2=0,$M83=0,OR($N83+DB$3=$I$27+1,DB$3=$N83)),SUM($O$16:$O82)+COUNTIF($Q83:DA83,"&gt;0")+1,
IF(AND($J$1=3,DB$2=0,$M83=0,$N83+DB$3&lt;&gt;$I$27+1,DB$3&lt;&gt;$N83),SUM($O$16:$O82)+COUNTIF($Q83:DA83,"&gt;0")+1,
IF(AND($J$1=4,DB$2=0,$M83=0,$N83+DB$3&lt;&gt;$I$27+1,DB$3&lt;&gt;$N83,DB$1-$L83=0),SUM($O$16:$O82)+COUNTIF($Q83:DA83,"&gt;0")+1,
""))))),"")</f>
        <v/>
      </c>
      <c r="DC83" s="55" t="str">
        <f ca="1">IFERROR(IF($J$1=0,"",
IF(AND($J$1=1,DC$2=0,$M83=0),DC$3*$N83,
IF(AND($J$1=2,DC$2=0,$M83=0,OR($N83+DC$3=$I$27+1,DC$3=$N83)),SUM($O$16:$O82)+COUNTIF($Q83:DB83,"&gt;0")+1,
IF(AND($J$1=3,DC$2=0,$M83=0,$N83+DC$3&lt;&gt;$I$27+1,DC$3&lt;&gt;$N83),SUM($O$16:$O82)+COUNTIF($Q83:DB83,"&gt;0")+1,
IF(AND($J$1=4,DC$2=0,$M83=0,$N83+DC$3&lt;&gt;$I$27+1,DC$3&lt;&gt;$N83,DC$1-$L83=0),SUM($O$16:$O82)+COUNTIF($Q83:DB83,"&gt;0")+1,
""))))),"")</f>
        <v/>
      </c>
      <c r="DD83" s="55" t="str">
        <f ca="1">IFERROR(IF($J$1=0,"",
IF(AND($J$1=1,DD$2=0,$M83=0),DD$3*$N83,
IF(AND($J$1=2,DD$2=0,$M83=0,OR($N83+DD$3=$I$27+1,DD$3=$N83)),SUM($O$16:$O82)+COUNTIF($Q83:DC83,"&gt;0")+1,
IF(AND($J$1=3,DD$2=0,$M83=0,$N83+DD$3&lt;&gt;$I$27+1,DD$3&lt;&gt;$N83),SUM($O$16:$O82)+COUNTIF($Q83:DC83,"&gt;0")+1,
IF(AND($J$1=4,DD$2=0,$M83=0,$N83+DD$3&lt;&gt;$I$27+1,DD$3&lt;&gt;$N83,DD$1-$L83=0),SUM($O$16:$O82)+COUNTIF($Q83:DC83,"&gt;0")+1,
""))))),"")</f>
        <v/>
      </c>
      <c r="DE83" s="55" t="str">
        <f ca="1">IFERROR(IF($J$1=0,"",
IF(AND($J$1=1,DE$2=0,$M83=0),DE$3*$N83,
IF(AND($J$1=2,DE$2=0,$M83=0,OR($N83+DE$3=$I$27+1,DE$3=$N83)),SUM($O$16:$O82)+COUNTIF($Q83:DD83,"&gt;0")+1,
IF(AND($J$1=3,DE$2=0,$M83=0,$N83+DE$3&lt;&gt;$I$27+1,DE$3&lt;&gt;$N83),SUM($O$16:$O82)+COUNTIF($Q83:DD83,"&gt;0")+1,
IF(AND($J$1=4,DE$2=0,$M83=0,$N83+DE$3&lt;&gt;$I$27+1,DE$3&lt;&gt;$N83,DE$1-$L83=0),SUM($O$16:$O82)+COUNTIF($Q83:DD83,"&gt;0")+1,
""))))),"")</f>
        <v/>
      </c>
      <c r="DF83" s="55" t="str">
        <f ca="1">IFERROR(IF($J$1=0,"",
IF(AND($J$1=1,DF$2=0,$M83=0),DF$3*$N83,
IF(AND($J$1=2,DF$2=0,$M83=0,OR($N83+DF$3=$I$27+1,DF$3=$N83)),SUM($O$16:$O82)+COUNTIF($Q83:DE83,"&gt;0")+1,
IF(AND($J$1=3,DF$2=0,$M83=0,$N83+DF$3&lt;&gt;$I$27+1,DF$3&lt;&gt;$N83),SUM($O$16:$O82)+COUNTIF($Q83:DE83,"&gt;0")+1,
IF(AND($J$1=4,DF$2=0,$M83=0,$N83+DF$3&lt;&gt;$I$27+1,DF$3&lt;&gt;$N83,DF$1-$L83=0),SUM($O$16:$O82)+COUNTIF($Q83:DE83,"&gt;0")+1,
""))))),"")</f>
        <v/>
      </c>
      <c r="DG83" s="55" t="str">
        <f ca="1">IFERROR(IF($J$1=0,"",
IF(AND($J$1=1,DG$2=0,$M83=0),DG$3*$N83,
IF(AND($J$1=2,DG$2=0,$M83=0,OR($N83+DG$3=$I$27+1,DG$3=$N83)),SUM($O$16:$O82)+COUNTIF($Q83:DF83,"&gt;0")+1,
IF(AND($J$1=3,DG$2=0,$M83=0,$N83+DG$3&lt;&gt;$I$27+1,DG$3&lt;&gt;$N83),SUM($O$16:$O82)+COUNTIF($Q83:DF83,"&gt;0")+1,
IF(AND($J$1=4,DG$2=0,$M83=0,$N83+DG$3&lt;&gt;$I$27+1,DG$3&lt;&gt;$N83,DG$1-$L83=0),SUM($O$16:$O82)+COUNTIF($Q83:DF83,"&gt;0")+1,
""))))),"")</f>
        <v/>
      </c>
      <c r="DH83" s="55" t="str">
        <f ca="1">IFERROR(IF($J$1=0,"",
IF(AND($J$1=1,DH$2=0,$M83=0),DH$3*$N83,
IF(AND($J$1=2,DH$2=0,$M83=0,OR($N83+DH$3=$I$27+1,DH$3=$N83)),SUM($O$16:$O82)+COUNTIF($Q83:DG83,"&gt;0")+1,
IF(AND($J$1=3,DH$2=0,$M83=0,$N83+DH$3&lt;&gt;$I$27+1,DH$3&lt;&gt;$N83),SUM($O$16:$O82)+COUNTIF($Q83:DG83,"&gt;0")+1,
IF(AND($J$1=4,DH$2=0,$M83=0,$N83+DH$3&lt;&gt;$I$27+1,DH$3&lt;&gt;$N83,DH$1-$L83=0),SUM($O$16:$O82)+COUNTIF($Q83:DG83,"&gt;0")+1,
""))))),"")</f>
        <v/>
      </c>
      <c r="DI83" s="55" t="str">
        <f ca="1">IFERROR(IF($J$1=0,"",
IF(AND($J$1=1,DI$2=0,$M83=0),DI$3*$N83,
IF(AND($J$1=2,DI$2=0,$M83=0,OR($N83+DI$3=$I$27+1,DI$3=$N83)),SUM($O$16:$O82)+COUNTIF($Q83:DH83,"&gt;0")+1,
IF(AND($J$1=3,DI$2=0,$M83=0,$N83+DI$3&lt;&gt;$I$27+1,DI$3&lt;&gt;$N83),SUM($O$16:$O82)+COUNTIF($Q83:DH83,"&gt;0")+1,
IF(AND($J$1=4,DI$2=0,$M83=0,$N83+DI$3&lt;&gt;$I$27+1,DI$3&lt;&gt;$N83,DI$1-$L83=0),SUM($O$16:$O82)+COUNTIF($Q83:DH83,"&gt;0")+1,
""))))),"")</f>
        <v/>
      </c>
      <c r="DJ83" s="55" t="str">
        <f ca="1">IFERROR(IF($J$1=0,"",
IF(AND($J$1=1,DJ$2=0,$M83=0),DJ$3*$N83,
IF(AND($J$1=2,DJ$2=0,$M83=0,OR($N83+DJ$3=$I$27+1,DJ$3=$N83)),SUM($O$16:$O82)+COUNTIF($Q83:DI83,"&gt;0")+1,
IF(AND($J$1=3,DJ$2=0,$M83=0,$N83+DJ$3&lt;&gt;$I$27+1,DJ$3&lt;&gt;$N83),SUM($O$16:$O82)+COUNTIF($Q83:DI83,"&gt;0")+1,
IF(AND($J$1=4,DJ$2=0,$M83=0,$N83+DJ$3&lt;&gt;$I$27+1,DJ$3&lt;&gt;$N83,DJ$1-$L83=0),SUM($O$16:$O82)+COUNTIF($Q83:DI83,"&gt;0")+1,
""))))),"")</f>
        <v/>
      </c>
      <c r="DK83" s="55" t="str">
        <f ca="1">IFERROR(IF($J$1=0,"",
IF(AND($J$1=1,DK$2=0,$M83=0),DK$3*$N83,
IF(AND($J$1=2,DK$2=0,$M83=0,OR($N83+DK$3=$I$27+1,DK$3=$N83)),SUM($O$16:$O82)+COUNTIF($Q83:DJ83,"&gt;0")+1,
IF(AND($J$1=3,DK$2=0,$M83=0,$N83+DK$3&lt;&gt;$I$27+1,DK$3&lt;&gt;$N83),SUM($O$16:$O82)+COUNTIF($Q83:DJ83,"&gt;0")+1,
IF(AND($J$1=4,DK$2=0,$M83=0,$N83+DK$3&lt;&gt;$I$27+1,DK$3&lt;&gt;$N83,DK$1-$L83=0),SUM($O$16:$O82)+COUNTIF($Q83:DJ83,"&gt;0")+1,
""))))),"")</f>
        <v/>
      </c>
      <c r="DL83" s="55" t="str">
        <f ca="1">IFERROR(IF($J$1=0,"",
IF(AND($J$1=1,DL$2=0,$M83=0),DL$3*$N83,
IF(AND($J$1=2,DL$2=0,$M83=0,OR($N83+DL$3=$I$27+1,DL$3=$N83)),SUM($O$16:$O82)+COUNTIF($Q83:DK83,"&gt;0")+1,
IF(AND($J$1=3,DL$2=0,$M83=0,$N83+DL$3&lt;&gt;$I$27+1,DL$3&lt;&gt;$N83),SUM($O$16:$O82)+COUNTIF($Q83:DK83,"&gt;0")+1,
IF(AND($J$1=4,DL$2=0,$M83=0,$N83+DL$3&lt;&gt;$I$27+1,DL$3&lt;&gt;$N83,DL$1-$L83=0),SUM($O$16:$O82)+COUNTIF($Q83:DK83,"&gt;0")+1,
""))))),"")</f>
        <v/>
      </c>
      <c r="DM83" s="49" t="str">
        <f ca="1">IFERROR(IF($J$1=0,"",
IF(AND($J$1=1,DM$2=0,$M83=0),DM$3*$N83,
IF(AND($J$1=2,DM$2=0,$M83=0,OR($N83+DM$3=$I$27+1,DM$3=$N83)),SUM($O$16:$O82)+COUNTIF($Q83:DL83,"&gt;0")+1,
IF(AND($J$1=3,DM$2=0,$M83=0,$N83+DM$3&lt;&gt;$I$27+1,DM$3&lt;&gt;$N83),SUM($O$16:$O82)+COUNTIF($Q83:DL83,"&gt;0")+1,
IF(AND($J$1=4,DM$2=0,$M83=0,$N83+DM$3&lt;&gt;$I$27+1,DM$3&lt;&gt;$N83,DM$1-$L83=0),SUM($O$16:$O82)+COUNTIF($Q83:DL83,"&gt;0")+1,
""))))),"")</f>
        <v/>
      </c>
    </row>
    <row r="84" spans="12:117" ht="16.5" customHeight="1" x14ac:dyDescent="0.25">
      <c r="L84" s="2" t="str">
        <f t="shared" si="23"/>
        <v/>
      </c>
      <c r="M84" s="2" t="str">
        <f t="shared" si="21"/>
        <v/>
      </c>
      <c r="N84" s="2" t="str">
        <f t="shared" si="22"/>
        <v/>
      </c>
      <c r="O84" s="2">
        <f t="shared" ca="1" si="24"/>
        <v>0</v>
      </c>
      <c r="P84" s="41" t="str">
        <f t="shared" si="25"/>
        <v/>
      </c>
      <c r="R84" s="55" t="str">
        <f ca="1">IFERROR(IF($J$1=0,"",
IF(AND($J$1=1,R$2=0,$M84=0),R$3*$N84,
IF(AND($J$1=2,R$2=0,$M84=0,OR($N84+R$3=$I$27+1,R$3=$N84)),SUM($O$16:$O83)+COUNTIF($Q84:Q84,"&gt;0")+1,
IF(AND($J$1=3,R$2=0,$M84=0,$N84+R$3&lt;&gt;$I$27+1,R$3&lt;&gt;$N84),SUM($O$16:$O83)+COUNTIF($Q84:Q84,"&gt;0")+1,
IF(AND($J$1=4,R$2=0,$M84=0,$N84+R$3&lt;&gt;$I$27+1,R$3&lt;&gt;$N84,R$1-$L84=0),SUM($O$16:$O83)+COUNTIF($Q84:Q84,"&gt;0")+1,
""))))),"")</f>
        <v/>
      </c>
      <c r="S84" s="55" t="str">
        <f ca="1">IFERROR(IF($J$1=0,"",
IF(AND($J$1=1,S$2=0,$M84=0),S$3*$N84,
IF(AND($J$1=2,S$2=0,$M84=0,OR($N84+S$3=$I$27+1,S$3=$N84)),SUM($O$16:$O83)+COUNTIF($Q84:R84,"&gt;0")+1,
IF(AND($J$1=3,S$2=0,$M84=0,$N84+S$3&lt;&gt;$I$27+1,S$3&lt;&gt;$N84),SUM($O$16:$O83)+COUNTIF($Q84:R84,"&gt;0")+1,
IF(AND($J$1=4,S$2=0,$M84=0,$N84+S$3&lt;&gt;$I$27+1,S$3&lt;&gt;$N84,S$1-$L84=0),SUM($O$16:$O83)+COUNTIF($Q84:R84,"&gt;0")+1,
""))))),"")</f>
        <v/>
      </c>
      <c r="T84" s="55" t="str">
        <f ca="1">IFERROR(IF($J$1=0,"",
IF(AND($J$1=1,T$2=0,$M84=0),T$3*$N84,
IF(AND($J$1=2,T$2=0,$M84=0,OR($N84+T$3=$I$27+1,T$3=$N84)),SUM($O$16:$O83)+COUNTIF($Q84:S84,"&gt;0")+1,
IF(AND($J$1=3,T$2=0,$M84=0,$N84+T$3&lt;&gt;$I$27+1,T$3&lt;&gt;$N84),SUM($O$16:$O83)+COUNTIF($Q84:S84,"&gt;0")+1,
IF(AND($J$1=4,T$2=0,$M84=0,$N84+T$3&lt;&gt;$I$27+1,T$3&lt;&gt;$N84,T$1-$L84=0),SUM($O$16:$O83)+COUNTIF($Q84:S84,"&gt;0")+1,
""))))),"")</f>
        <v/>
      </c>
      <c r="U84" s="55" t="str">
        <f ca="1">IFERROR(IF($J$1=0,"",
IF(AND($J$1=1,U$2=0,$M84=0),U$3*$N84,
IF(AND($J$1=2,U$2=0,$M84=0,OR($N84+U$3=$I$27+1,U$3=$N84)),SUM($O$16:$O83)+COUNTIF($Q84:T84,"&gt;0")+1,
IF(AND($J$1=3,U$2=0,$M84=0,$N84+U$3&lt;&gt;$I$27+1,U$3&lt;&gt;$N84),SUM($O$16:$O83)+COUNTIF($Q84:T84,"&gt;0")+1,
IF(AND($J$1=4,U$2=0,$M84=0,$N84+U$3&lt;&gt;$I$27+1,U$3&lt;&gt;$N84,U$1-$L84=0),SUM($O$16:$O83)+COUNTIF($Q84:T84,"&gt;0")+1,
""))))),"")</f>
        <v/>
      </c>
      <c r="V84" s="55" t="str">
        <f ca="1">IFERROR(IF($J$1=0,"",
IF(AND($J$1=1,V$2=0,$M84=0),V$3*$N84,
IF(AND($J$1=2,V$2=0,$M84=0,OR($N84+V$3=$I$27+1,V$3=$N84)),SUM($O$16:$O83)+COUNTIF($Q84:U84,"&gt;0")+1,
IF(AND($J$1=3,V$2=0,$M84=0,$N84+V$3&lt;&gt;$I$27+1,V$3&lt;&gt;$N84),SUM($O$16:$O83)+COUNTIF($Q84:U84,"&gt;0")+1,
IF(AND($J$1=4,V$2=0,$M84=0,$N84+V$3&lt;&gt;$I$27+1,V$3&lt;&gt;$N84,V$1-$L84=0),SUM($O$16:$O83)+COUNTIF($Q84:U84,"&gt;0")+1,
""))))),"")</f>
        <v/>
      </c>
      <c r="W84" s="55" t="str">
        <f ca="1">IFERROR(IF($J$1=0,"",
IF(AND($J$1=1,W$2=0,$M84=0),W$3*$N84,
IF(AND($J$1=2,W$2=0,$M84=0,OR($N84+W$3=$I$27+1,W$3=$N84)),SUM($O$16:$O83)+COUNTIF($Q84:V84,"&gt;0")+1,
IF(AND($J$1=3,W$2=0,$M84=0,$N84+W$3&lt;&gt;$I$27+1,W$3&lt;&gt;$N84),SUM($O$16:$O83)+COUNTIF($Q84:V84,"&gt;0")+1,
IF(AND($J$1=4,W$2=0,$M84=0,$N84+W$3&lt;&gt;$I$27+1,W$3&lt;&gt;$N84,W$1-$L84=0),SUM($O$16:$O83)+COUNTIF($Q84:V84,"&gt;0")+1,
""))))),"")</f>
        <v/>
      </c>
      <c r="X84" s="55" t="str">
        <f ca="1">IFERROR(IF($J$1=0,"",
IF(AND($J$1=1,X$2=0,$M84=0),X$3*$N84,
IF(AND($J$1=2,X$2=0,$M84=0,OR($N84+X$3=$I$27+1,X$3=$N84)),SUM($O$16:$O83)+COUNTIF($Q84:W84,"&gt;0")+1,
IF(AND($J$1=3,X$2=0,$M84=0,$N84+X$3&lt;&gt;$I$27+1,X$3&lt;&gt;$N84),SUM($O$16:$O83)+COUNTIF($Q84:W84,"&gt;0")+1,
IF(AND($J$1=4,X$2=0,$M84=0,$N84+X$3&lt;&gt;$I$27+1,X$3&lt;&gt;$N84,X$1-$L84=0),SUM($O$16:$O83)+COUNTIF($Q84:W84,"&gt;0")+1,
""))))),"")</f>
        <v/>
      </c>
      <c r="Y84" s="55" t="str">
        <f ca="1">IFERROR(IF($J$1=0,"",
IF(AND($J$1=1,Y$2=0,$M84=0),Y$3*$N84,
IF(AND($J$1=2,Y$2=0,$M84=0,OR($N84+Y$3=$I$27+1,Y$3=$N84)),SUM($O$16:$O83)+COUNTIF($Q84:X84,"&gt;0")+1,
IF(AND($J$1=3,Y$2=0,$M84=0,$N84+Y$3&lt;&gt;$I$27+1,Y$3&lt;&gt;$N84),SUM($O$16:$O83)+COUNTIF($Q84:X84,"&gt;0")+1,
IF(AND($J$1=4,Y$2=0,$M84=0,$N84+Y$3&lt;&gt;$I$27+1,Y$3&lt;&gt;$N84,Y$1-$L84=0),SUM($O$16:$O83)+COUNTIF($Q84:X84,"&gt;0")+1,
""))))),"")</f>
        <v/>
      </c>
      <c r="Z84" s="55" t="str">
        <f ca="1">IFERROR(IF($J$1=0,"",
IF(AND($J$1=1,Z$2=0,$M84=0),Z$3*$N84,
IF(AND($J$1=2,Z$2=0,$M84=0,OR($N84+Z$3=$I$27+1,Z$3=$N84)),SUM($O$16:$O83)+COUNTIF($Q84:Y84,"&gt;0")+1,
IF(AND($J$1=3,Z$2=0,$M84=0,$N84+Z$3&lt;&gt;$I$27+1,Z$3&lt;&gt;$N84),SUM($O$16:$O83)+COUNTIF($Q84:Y84,"&gt;0")+1,
IF(AND($J$1=4,Z$2=0,$M84=0,$N84+Z$3&lt;&gt;$I$27+1,Z$3&lt;&gt;$N84,Z$1-$L84=0),SUM($O$16:$O83)+COUNTIF($Q84:Y84,"&gt;0")+1,
""))))),"")</f>
        <v/>
      </c>
      <c r="AA84" s="55" t="str">
        <f ca="1">IFERROR(IF($J$1=0,"",
IF(AND($J$1=1,AA$2=0,$M84=0),AA$3*$N84,
IF(AND($J$1=2,AA$2=0,$M84=0,OR($N84+AA$3=$I$27+1,AA$3=$N84)),SUM($O$16:$O83)+COUNTIF($Q84:Z84,"&gt;0")+1,
IF(AND($J$1=3,AA$2=0,$M84=0,$N84+AA$3&lt;&gt;$I$27+1,AA$3&lt;&gt;$N84),SUM($O$16:$O83)+COUNTIF($Q84:Z84,"&gt;0")+1,
IF(AND($J$1=4,AA$2=0,$M84=0,$N84+AA$3&lt;&gt;$I$27+1,AA$3&lt;&gt;$N84,AA$1-$L84=0),SUM($O$16:$O83)+COUNTIF($Q84:Z84,"&gt;0")+1,
""))))),"")</f>
        <v/>
      </c>
      <c r="AB84" s="55" t="str">
        <f ca="1">IFERROR(IF($J$1=0,"",
IF(AND($J$1=1,AB$2=0,$M84=0),AB$3*$N84,
IF(AND($J$1=2,AB$2=0,$M84=0,OR($N84+AB$3=$I$27+1,AB$3=$N84)),SUM($O$16:$O83)+COUNTIF($Q84:AA84,"&gt;0")+1,
IF(AND($J$1=3,AB$2=0,$M84=0,$N84+AB$3&lt;&gt;$I$27+1,AB$3&lt;&gt;$N84),SUM($O$16:$O83)+COUNTIF($Q84:AA84,"&gt;0")+1,
IF(AND($J$1=4,AB$2=0,$M84=0,$N84+AB$3&lt;&gt;$I$27+1,AB$3&lt;&gt;$N84,AB$1-$L84=0),SUM($O$16:$O83)+COUNTIF($Q84:AA84,"&gt;0")+1,
""))))),"")</f>
        <v/>
      </c>
      <c r="AC84" s="55" t="str">
        <f ca="1">IFERROR(IF($J$1=0,"",
IF(AND($J$1=1,AC$2=0,$M84=0),AC$3*$N84,
IF(AND($J$1=2,AC$2=0,$M84=0,OR($N84+AC$3=$I$27+1,AC$3=$N84)),SUM($O$16:$O83)+COUNTIF($Q84:AB84,"&gt;0")+1,
IF(AND($J$1=3,AC$2=0,$M84=0,$N84+AC$3&lt;&gt;$I$27+1,AC$3&lt;&gt;$N84),SUM($O$16:$O83)+COUNTIF($Q84:AB84,"&gt;0")+1,
IF(AND($J$1=4,AC$2=0,$M84=0,$N84+AC$3&lt;&gt;$I$27+1,AC$3&lt;&gt;$N84,AC$1-$L84=0),SUM($O$16:$O83)+COUNTIF($Q84:AB84,"&gt;0")+1,
""))))),"")</f>
        <v/>
      </c>
      <c r="AD84" s="55" t="str">
        <f ca="1">IFERROR(IF($J$1=0,"",
IF(AND($J$1=1,AD$2=0,$M84=0),AD$3*$N84,
IF(AND($J$1=2,AD$2=0,$M84=0,OR($N84+AD$3=$I$27+1,AD$3=$N84)),SUM($O$16:$O83)+COUNTIF($Q84:AC84,"&gt;0")+1,
IF(AND($J$1=3,AD$2=0,$M84=0,$N84+AD$3&lt;&gt;$I$27+1,AD$3&lt;&gt;$N84),SUM($O$16:$O83)+COUNTIF($Q84:AC84,"&gt;0")+1,
IF(AND($J$1=4,AD$2=0,$M84=0,$N84+AD$3&lt;&gt;$I$27+1,AD$3&lt;&gt;$N84,AD$1-$L84=0),SUM($O$16:$O83)+COUNTIF($Q84:AC84,"&gt;0")+1,
""))))),"")</f>
        <v/>
      </c>
      <c r="AE84" s="55" t="str">
        <f ca="1">IFERROR(IF($J$1=0,"",
IF(AND($J$1=1,AE$2=0,$M84=0),AE$3*$N84,
IF(AND($J$1=2,AE$2=0,$M84=0,OR($N84+AE$3=$I$27+1,AE$3=$N84)),SUM($O$16:$O83)+COUNTIF($Q84:AD84,"&gt;0")+1,
IF(AND($J$1=3,AE$2=0,$M84=0,$N84+AE$3&lt;&gt;$I$27+1,AE$3&lt;&gt;$N84),SUM($O$16:$O83)+COUNTIF($Q84:AD84,"&gt;0")+1,
IF(AND($J$1=4,AE$2=0,$M84=0,$N84+AE$3&lt;&gt;$I$27+1,AE$3&lt;&gt;$N84,AE$1-$L84=0),SUM($O$16:$O83)+COUNTIF($Q84:AD84,"&gt;0")+1,
""))))),"")</f>
        <v/>
      </c>
      <c r="AF84" s="55" t="str">
        <f ca="1">IFERROR(IF($J$1=0,"",
IF(AND($J$1=1,AF$2=0,$M84=0),AF$3*$N84,
IF(AND($J$1=2,AF$2=0,$M84=0,OR($N84+AF$3=$I$27+1,AF$3=$N84)),SUM($O$16:$O83)+COUNTIF($Q84:AE84,"&gt;0")+1,
IF(AND($J$1=3,AF$2=0,$M84=0,$N84+AF$3&lt;&gt;$I$27+1,AF$3&lt;&gt;$N84),SUM($O$16:$O83)+COUNTIF($Q84:AE84,"&gt;0")+1,
IF(AND($J$1=4,AF$2=0,$M84=0,$N84+AF$3&lt;&gt;$I$27+1,AF$3&lt;&gt;$N84,AF$1-$L84=0),SUM($O$16:$O83)+COUNTIF($Q84:AE84,"&gt;0")+1,
""))))),"")</f>
        <v/>
      </c>
      <c r="AG84" s="55" t="str">
        <f ca="1">IFERROR(IF($J$1=0,"",
IF(AND($J$1=1,AG$2=0,$M84=0),AG$3*$N84,
IF(AND($J$1=2,AG$2=0,$M84=0,OR($N84+AG$3=$I$27+1,AG$3=$N84)),SUM($O$16:$O83)+COUNTIF($Q84:AF84,"&gt;0")+1,
IF(AND($J$1=3,AG$2=0,$M84=0,$N84+AG$3&lt;&gt;$I$27+1,AG$3&lt;&gt;$N84),SUM($O$16:$O83)+COUNTIF($Q84:AF84,"&gt;0")+1,
IF(AND($J$1=4,AG$2=0,$M84=0,$N84+AG$3&lt;&gt;$I$27+1,AG$3&lt;&gt;$N84,AG$1-$L84=0),SUM($O$16:$O83)+COUNTIF($Q84:AF84,"&gt;0")+1,
""))))),"")</f>
        <v/>
      </c>
      <c r="AH84" s="55" t="str">
        <f ca="1">IFERROR(IF($J$1=0,"",
IF(AND($J$1=1,AH$2=0,$M84=0),AH$3*$N84,
IF(AND($J$1=2,AH$2=0,$M84=0,OR($N84+AH$3=$I$27+1,AH$3=$N84)),SUM($O$16:$O83)+COUNTIF($Q84:AG84,"&gt;0")+1,
IF(AND($J$1=3,AH$2=0,$M84=0,$N84+AH$3&lt;&gt;$I$27+1,AH$3&lt;&gt;$N84),SUM($O$16:$O83)+COUNTIF($Q84:AG84,"&gt;0")+1,
IF(AND($J$1=4,AH$2=0,$M84=0,$N84+AH$3&lt;&gt;$I$27+1,AH$3&lt;&gt;$N84,AH$1-$L84=0),SUM($O$16:$O83)+COUNTIF($Q84:AG84,"&gt;0")+1,
""))))),"")</f>
        <v/>
      </c>
      <c r="AI84" s="55" t="str">
        <f ca="1">IFERROR(IF($J$1=0,"",
IF(AND($J$1=1,AI$2=0,$M84=0),AI$3*$N84,
IF(AND($J$1=2,AI$2=0,$M84=0,OR($N84+AI$3=$I$27+1,AI$3=$N84)),SUM($O$16:$O83)+COUNTIF($Q84:AH84,"&gt;0")+1,
IF(AND($J$1=3,AI$2=0,$M84=0,$N84+AI$3&lt;&gt;$I$27+1,AI$3&lt;&gt;$N84),SUM($O$16:$O83)+COUNTIF($Q84:AH84,"&gt;0")+1,
IF(AND($J$1=4,AI$2=0,$M84=0,$N84+AI$3&lt;&gt;$I$27+1,AI$3&lt;&gt;$N84,AI$1-$L84=0),SUM($O$16:$O83)+COUNTIF($Q84:AH84,"&gt;0")+1,
""))))),"")</f>
        <v/>
      </c>
      <c r="AJ84" s="55" t="str">
        <f ca="1">IFERROR(IF($J$1=0,"",
IF(AND($J$1=1,AJ$2=0,$M84=0),AJ$3*$N84,
IF(AND($J$1=2,AJ$2=0,$M84=0,OR($N84+AJ$3=$I$27+1,AJ$3=$N84)),SUM($O$16:$O83)+COUNTIF($Q84:AI84,"&gt;0")+1,
IF(AND($J$1=3,AJ$2=0,$M84=0,$N84+AJ$3&lt;&gt;$I$27+1,AJ$3&lt;&gt;$N84),SUM($O$16:$O83)+COUNTIF($Q84:AI84,"&gt;0")+1,
IF(AND($J$1=4,AJ$2=0,$M84=0,$N84+AJ$3&lt;&gt;$I$27+1,AJ$3&lt;&gt;$N84,AJ$1-$L84=0),SUM($O$16:$O83)+COUNTIF($Q84:AI84,"&gt;0")+1,
""))))),"")</f>
        <v/>
      </c>
      <c r="AK84" s="55" t="str">
        <f ca="1">IFERROR(IF($J$1=0,"",
IF(AND($J$1=1,AK$2=0,$M84=0),AK$3*$N84,
IF(AND($J$1=2,AK$2=0,$M84=0,OR($N84+AK$3=$I$27+1,AK$3=$N84)),SUM($O$16:$O83)+COUNTIF($Q84:AJ84,"&gt;0")+1,
IF(AND($J$1=3,AK$2=0,$M84=0,$N84+AK$3&lt;&gt;$I$27+1,AK$3&lt;&gt;$N84),SUM($O$16:$O83)+COUNTIF($Q84:AJ84,"&gt;0")+1,
IF(AND($J$1=4,AK$2=0,$M84=0,$N84+AK$3&lt;&gt;$I$27+1,AK$3&lt;&gt;$N84,AK$1-$L84=0),SUM($O$16:$O83)+COUNTIF($Q84:AJ84,"&gt;0")+1,
""))))),"")</f>
        <v/>
      </c>
      <c r="AL84" s="55" t="str">
        <f ca="1">IFERROR(IF($J$1=0,"",
IF(AND($J$1=1,AL$2=0,$M84=0),AL$3*$N84,
IF(AND($J$1=2,AL$2=0,$M84=0,OR($N84+AL$3=$I$27+1,AL$3=$N84)),SUM($O$16:$O83)+COUNTIF($Q84:AK84,"&gt;0")+1,
IF(AND($J$1=3,AL$2=0,$M84=0,$N84+AL$3&lt;&gt;$I$27+1,AL$3&lt;&gt;$N84),SUM($O$16:$O83)+COUNTIF($Q84:AK84,"&gt;0")+1,
IF(AND($J$1=4,AL$2=0,$M84=0,$N84+AL$3&lt;&gt;$I$27+1,AL$3&lt;&gt;$N84,AL$1-$L84=0),SUM($O$16:$O83)+COUNTIF($Q84:AK84,"&gt;0")+1,
""))))),"")</f>
        <v/>
      </c>
      <c r="AM84" s="55" t="str">
        <f ca="1">IFERROR(IF($J$1=0,"",
IF(AND($J$1=1,AM$2=0,$M84=0),AM$3*$N84,
IF(AND($J$1=2,AM$2=0,$M84=0,OR($N84+AM$3=$I$27+1,AM$3=$N84)),SUM($O$16:$O83)+COUNTIF($Q84:AL84,"&gt;0")+1,
IF(AND($J$1=3,AM$2=0,$M84=0,$N84+AM$3&lt;&gt;$I$27+1,AM$3&lt;&gt;$N84),SUM($O$16:$O83)+COUNTIF($Q84:AL84,"&gt;0")+1,
IF(AND($J$1=4,AM$2=0,$M84=0,$N84+AM$3&lt;&gt;$I$27+1,AM$3&lt;&gt;$N84,AM$1-$L84=0),SUM($O$16:$O83)+COUNTIF($Q84:AL84,"&gt;0")+1,
""))))),"")</f>
        <v/>
      </c>
      <c r="AN84" s="55" t="str">
        <f ca="1">IFERROR(IF($J$1=0,"",
IF(AND($J$1=1,AN$2=0,$M84=0),AN$3*$N84,
IF(AND($J$1=2,AN$2=0,$M84=0,OR($N84+AN$3=$I$27+1,AN$3=$N84)),SUM($O$16:$O83)+COUNTIF($Q84:AM84,"&gt;0")+1,
IF(AND($J$1=3,AN$2=0,$M84=0,$N84+AN$3&lt;&gt;$I$27+1,AN$3&lt;&gt;$N84),SUM($O$16:$O83)+COUNTIF($Q84:AM84,"&gt;0")+1,
IF(AND($J$1=4,AN$2=0,$M84=0,$N84+AN$3&lt;&gt;$I$27+1,AN$3&lt;&gt;$N84,AN$1-$L84=0),SUM($O$16:$O83)+COUNTIF($Q84:AM84,"&gt;0")+1,
""))))),"")</f>
        <v/>
      </c>
      <c r="AO84" s="55" t="str">
        <f ca="1">IFERROR(IF($J$1=0,"",
IF(AND($J$1=1,AO$2=0,$M84=0),AO$3*$N84,
IF(AND($J$1=2,AO$2=0,$M84=0,OR($N84+AO$3=$I$27+1,AO$3=$N84)),SUM($O$16:$O83)+COUNTIF($Q84:AN84,"&gt;0")+1,
IF(AND($J$1=3,AO$2=0,$M84=0,$N84+AO$3&lt;&gt;$I$27+1,AO$3&lt;&gt;$N84),SUM($O$16:$O83)+COUNTIF($Q84:AN84,"&gt;0")+1,
IF(AND($J$1=4,AO$2=0,$M84=0,$N84+AO$3&lt;&gt;$I$27+1,AO$3&lt;&gt;$N84,AO$1-$L84=0),SUM($O$16:$O83)+COUNTIF($Q84:AN84,"&gt;0")+1,
""))))),"")</f>
        <v/>
      </c>
      <c r="AP84" s="55" t="str">
        <f ca="1">IFERROR(IF($J$1=0,"",
IF(AND($J$1=1,AP$2=0,$M84=0),AP$3*$N84,
IF(AND($J$1=2,AP$2=0,$M84=0,OR($N84+AP$3=$I$27+1,AP$3=$N84)),SUM($O$16:$O83)+COUNTIF($Q84:AO84,"&gt;0")+1,
IF(AND($J$1=3,AP$2=0,$M84=0,$N84+AP$3&lt;&gt;$I$27+1,AP$3&lt;&gt;$N84),SUM($O$16:$O83)+COUNTIF($Q84:AO84,"&gt;0")+1,
IF(AND($J$1=4,AP$2=0,$M84=0,$N84+AP$3&lt;&gt;$I$27+1,AP$3&lt;&gt;$N84,AP$1-$L84=0),SUM($O$16:$O83)+COUNTIF($Q84:AO84,"&gt;0")+1,
""))))),"")</f>
        <v/>
      </c>
      <c r="AQ84" s="55" t="str">
        <f ca="1">IFERROR(IF($J$1=0,"",
IF(AND($J$1=1,AQ$2=0,$M84=0),AQ$3*$N84,
IF(AND($J$1=2,AQ$2=0,$M84=0,OR($N84+AQ$3=$I$27+1,AQ$3=$N84)),SUM($O$16:$O83)+COUNTIF($Q84:AP84,"&gt;0")+1,
IF(AND($J$1=3,AQ$2=0,$M84=0,$N84+AQ$3&lt;&gt;$I$27+1,AQ$3&lt;&gt;$N84),SUM($O$16:$O83)+COUNTIF($Q84:AP84,"&gt;0")+1,
IF(AND($J$1=4,AQ$2=0,$M84=0,$N84+AQ$3&lt;&gt;$I$27+1,AQ$3&lt;&gt;$N84,AQ$1-$L84=0),SUM($O$16:$O83)+COUNTIF($Q84:AP84,"&gt;0")+1,
""))))),"")</f>
        <v/>
      </c>
      <c r="AR84" s="55" t="str">
        <f ca="1">IFERROR(IF($J$1=0,"",
IF(AND($J$1=1,AR$2=0,$M84=0),AR$3*$N84,
IF(AND($J$1=2,AR$2=0,$M84=0,OR($N84+AR$3=$I$27+1,AR$3=$N84)),SUM($O$16:$O83)+COUNTIF($Q84:AQ84,"&gt;0")+1,
IF(AND($J$1=3,AR$2=0,$M84=0,$N84+AR$3&lt;&gt;$I$27+1,AR$3&lt;&gt;$N84),SUM($O$16:$O83)+COUNTIF($Q84:AQ84,"&gt;0")+1,
IF(AND($J$1=4,AR$2=0,$M84=0,$N84+AR$3&lt;&gt;$I$27+1,AR$3&lt;&gt;$N84,AR$1-$L84=0),SUM($O$16:$O83)+COUNTIF($Q84:AQ84,"&gt;0")+1,
""))))),"")</f>
        <v/>
      </c>
      <c r="AS84" s="55" t="str">
        <f ca="1">IFERROR(IF($J$1=0,"",
IF(AND($J$1=1,AS$2=0,$M84=0),AS$3*$N84,
IF(AND($J$1=2,AS$2=0,$M84=0,OR($N84+AS$3=$I$27+1,AS$3=$N84)),SUM($O$16:$O83)+COUNTIF($Q84:AR84,"&gt;0")+1,
IF(AND($J$1=3,AS$2=0,$M84=0,$N84+AS$3&lt;&gt;$I$27+1,AS$3&lt;&gt;$N84),SUM($O$16:$O83)+COUNTIF($Q84:AR84,"&gt;0")+1,
IF(AND($J$1=4,AS$2=0,$M84=0,$N84+AS$3&lt;&gt;$I$27+1,AS$3&lt;&gt;$N84,AS$1-$L84=0),SUM($O$16:$O83)+COUNTIF($Q84:AR84,"&gt;0")+1,
""))))),"")</f>
        <v/>
      </c>
      <c r="AT84" s="55" t="str">
        <f ca="1">IFERROR(IF($J$1=0,"",
IF(AND($J$1=1,AT$2=0,$M84=0),AT$3*$N84,
IF(AND($J$1=2,AT$2=0,$M84=0,OR($N84+AT$3=$I$27+1,AT$3=$N84)),SUM($O$16:$O83)+COUNTIF($Q84:AS84,"&gt;0")+1,
IF(AND($J$1=3,AT$2=0,$M84=0,$N84+AT$3&lt;&gt;$I$27+1,AT$3&lt;&gt;$N84),SUM($O$16:$O83)+COUNTIF($Q84:AS84,"&gt;0")+1,
IF(AND($J$1=4,AT$2=0,$M84=0,$N84+AT$3&lt;&gt;$I$27+1,AT$3&lt;&gt;$N84,AT$1-$L84=0),SUM($O$16:$O83)+COUNTIF($Q84:AS84,"&gt;0")+1,
""))))),"")</f>
        <v/>
      </c>
      <c r="AU84" s="55" t="str">
        <f ca="1">IFERROR(IF($J$1=0,"",
IF(AND($J$1=1,AU$2=0,$M84=0),AU$3*$N84,
IF(AND($J$1=2,AU$2=0,$M84=0,OR($N84+AU$3=$I$27+1,AU$3=$N84)),SUM($O$16:$O83)+COUNTIF($Q84:AT84,"&gt;0")+1,
IF(AND($J$1=3,AU$2=0,$M84=0,$N84+AU$3&lt;&gt;$I$27+1,AU$3&lt;&gt;$N84),SUM($O$16:$O83)+COUNTIF($Q84:AT84,"&gt;0")+1,
IF(AND($J$1=4,AU$2=0,$M84=0,$N84+AU$3&lt;&gt;$I$27+1,AU$3&lt;&gt;$N84,AU$1-$L84=0),SUM($O$16:$O83)+COUNTIF($Q84:AT84,"&gt;0")+1,
""))))),"")</f>
        <v/>
      </c>
      <c r="AV84" s="55" t="str">
        <f ca="1">IFERROR(IF($J$1=0,"",
IF(AND($J$1=1,AV$2=0,$M84=0),AV$3*$N84,
IF(AND($J$1=2,AV$2=0,$M84=0,OR($N84+AV$3=$I$27+1,AV$3=$N84)),SUM($O$16:$O83)+COUNTIF($Q84:AU84,"&gt;0")+1,
IF(AND($J$1=3,AV$2=0,$M84=0,$N84+AV$3&lt;&gt;$I$27+1,AV$3&lt;&gt;$N84),SUM($O$16:$O83)+COUNTIF($Q84:AU84,"&gt;0")+1,
IF(AND($J$1=4,AV$2=0,$M84=0,$N84+AV$3&lt;&gt;$I$27+1,AV$3&lt;&gt;$N84,AV$1-$L84=0),SUM($O$16:$O83)+COUNTIF($Q84:AU84,"&gt;0")+1,
""))))),"")</f>
        <v/>
      </c>
      <c r="AW84" s="55" t="str">
        <f ca="1">IFERROR(IF($J$1=0,"",
IF(AND($J$1=1,AW$2=0,$M84=0),AW$3*$N84,
IF(AND($J$1=2,AW$2=0,$M84=0,OR($N84+AW$3=$I$27+1,AW$3=$N84)),SUM($O$16:$O83)+COUNTIF($Q84:AV84,"&gt;0")+1,
IF(AND($J$1=3,AW$2=0,$M84=0,$N84+AW$3&lt;&gt;$I$27+1,AW$3&lt;&gt;$N84),SUM($O$16:$O83)+COUNTIF($Q84:AV84,"&gt;0")+1,
IF(AND($J$1=4,AW$2=0,$M84=0,$N84+AW$3&lt;&gt;$I$27+1,AW$3&lt;&gt;$N84,AW$1-$L84=0),SUM($O$16:$O83)+COUNTIF($Q84:AV84,"&gt;0")+1,
""))))),"")</f>
        <v/>
      </c>
      <c r="AX84" s="55" t="str">
        <f ca="1">IFERROR(IF($J$1=0,"",
IF(AND($J$1=1,AX$2=0,$M84=0),AX$3*$N84,
IF(AND($J$1=2,AX$2=0,$M84=0,OR($N84+AX$3=$I$27+1,AX$3=$N84)),SUM($O$16:$O83)+COUNTIF($Q84:AW84,"&gt;0")+1,
IF(AND($J$1=3,AX$2=0,$M84=0,$N84+AX$3&lt;&gt;$I$27+1,AX$3&lt;&gt;$N84),SUM($O$16:$O83)+COUNTIF($Q84:AW84,"&gt;0")+1,
IF(AND($J$1=4,AX$2=0,$M84=0,$N84+AX$3&lt;&gt;$I$27+1,AX$3&lt;&gt;$N84,AX$1-$L84=0),SUM($O$16:$O83)+COUNTIF($Q84:AW84,"&gt;0")+1,
""))))),"")</f>
        <v/>
      </c>
      <c r="AY84" s="55" t="str">
        <f ca="1">IFERROR(IF($J$1=0,"",
IF(AND($J$1=1,AY$2=0,$M84=0),AY$3*$N84,
IF(AND($J$1=2,AY$2=0,$M84=0,OR($N84+AY$3=$I$27+1,AY$3=$N84)),SUM($O$16:$O83)+COUNTIF($Q84:AX84,"&gt;0")+1,
IF(AND($J$1=3,AY$2=0,$M84=0,$N84+AY$3&lt;&gt;$I$27+1,AY$3&lt;&gt;$N84),SUM($O$16:$O83)+COUNTIF($Q84:AX84,"&gt;0")+1,
IF(AND($J$1=4,AY$2=0,$M84=0,$N84+AY$3&lt;&gt;$I$27+1,AY$3&lt;&gt;$N84,AY$1-$L84=0),SUM($O$16:$O83)+COUNTIF($Q84:AX84,"&gt;0")+1,
""))))),"")</f>
        <v/>
      </c>
      <c r="AZ84" s="55" t="str">
        <f ca="1">IFERROR(IF($J$1=0,"",
IF(AND($J$1=1,AZ$2=0,$M84=0),AZ$3*$N84,
IF(AND($J$1=2,AZ$2=0,$M84=0,OR($N84+AZ$3=$I$27+1,AZ$3=$N84)),SUM($O$16:$O83)+COUNTIF($Q84:AY84,"&gt;0")+1,
IF(AND($J$1=3,AZ$2=0,$M84=0,$N84+AZ$3&lt;&gt;$I$27+1,AZ$3&lt;&gt;$N84),SUM($O$16:$O83)+COUNTIF($Q84:AY84,"&gt;0")+1,
IF(AND($J$1=4,AZ$2=0,$M84=0,$N84+AZ$3&lt;&gt;$I$27+1,AZ$3&lt;&gt;$N84,AZ$1-$L84=0),SUM($O$16:$O83)+COUNTIF($Q84:AY84,"&gt;0")+1,
""))))),"")</f>
        <v/>
      </c>
      <c r="BA84" s="55" t="str">
        <f ca="1">IFERROR(IF($J$1=0,"",
IF(AND($J$1=1,BA$2=0,$M84=0),BA$3*$N84,
IF(AND($J$1=2,BA$2=0,$M84=0,OR($N84+BA$3=$I$27+1,BA$3=$N84)),SUM($O$16:$O83)+COUNTIF($Q84:AZ84,"&gt;0")+1,
IF(AND($J$1=3,BA$2=0,$M84=0,$N84+BA$3&lt;&gt;$I$27+1,BA$3&lt;&gt;$N84),SUM($O$16:$O83)+COUNTIF($Q84:AZ84,"&gt;0")+1,
IF(AND($J$1=4,BA$2=0,$M84=0,$N84+BA$3&lt;&gt;$I$27+1,BA$3&lt;&gt;$N84,BA$1-$L84=0),SUM($O$16:$O83)+COUNTIF($Q84:AZ84,"&gt;0")+1,
""))))),"")</f>
        <v/>
      </c>
      <c r="BB84" s="55" t="str">
        <f ca="1">IFERROR(IF($J$1=0,"",
IF(AND($J$1=1,BB$2=0,$M84=0),BB$3*$N84,
IF(AND($J$1=2,BB$2=0,$M84=0,OR($N84+BB$3=$I$27+1,BB$3=$N84)),SUM($O$16:$O83)+COUNTIF($Q84:BA84,"&gt;0")+1,
IF(AND($J$1=3,BB$2=0,$M84=0,$N84+BB$3&lt;&gt;$I$27+1,BB$3&lt;&gt;$N84),SUM($O$16:$O83)+COUNTIF($Q84:BA84,"&gt;0")+1,
IF(AND($J$1=4,BB$2=0,$M84=0,$N84+BB$3&lt;&gt;$I$27+1,BB$3&lt;&gt;$N84,BB$1-$L84=0),SUM($O$16:$O83)+COUNTIF($Q84:BA84,"&gt;0")+1,
""))))),"")</f>
        <v/>
      </c>
      <c r="BC84" s="55" t="str">
        <f ca="1">IFERROR(IF($J$1=0,"",
IF(AND($J$1=1,BC$2=0,$M84=0),BC$3*$N84,
IF(AND($J$1=2,BC$2=0,$M84=0,OR($N84+BC$3=$I$27+1,BC$3=$N84)),SUM($O$16:$O83)+COUNTIF($Q84:BB84,"&gt;0")+1,
IF(AND($J$1=3,BC$2=0,$M84=0,$N84+BC$3&lt;&gt;$I$27+1,BC$3&lt;&gt;$N84),SUM($O$16:$O83)+COUNTIF($Q84:BB84,"&gt;0")+1,
IF(AND($J$1=4,BC$2=0,$M84=0,$N84+BC$3&lt;&gt;$I$27+1,BC$3&lt;&gt;$N84,BC$1-$L84=0),SUM($O$16:$O83)+COUNTIF($Q84:BB84,"&gt;0")+1,
""))))),"")</f>
        <v/>
      </c>
      <c r="BD84" s="55" t="str">
        <f ca="1">IFERROR(IF($J$1=0,"",
IF(AND($J$1=1,BD$2=0,$M84=0),BD$3*$N84,
IF(AND($J$1=2,BD$2=0,$M84=0,OR($N84+BD$3=$I$27+1,BD$3=$N84)),SUM($O$16:$O83)+COUNTIF($Q84:BC84,"&gt;0")+1,
IF(AND($J$1=3,BD$2=0,$M84=0,$N84+BD$3&lt;&gt;$I$27+1,BD$3&lt;&gt;$N84),SUM($O$16:$O83)+COUNTIF($Q84:BC84,"&gt;0")+1,
IF(AND($J$1=4,BD$2=0,$M84=0,$N84+BD$3&lt;&gt;$I$27+1,BD$3&lt;&gt;$N84,BD$1-$L84=0),SUM($O$16:$O83)+COUNTIF($Q84:BC84,"&gt;0")+1,
""))))),"")</f>
        <v/>
      </c>
      <c r="BE84" s="55" t="str">
        <f ca="1">IFERROR(IF($J$1=0,"",
IF(AND($J$1=1,BE$2=0,$M84=0),BE$3*$N84,
IF(AND($J$1=2,BE$2=0,$M84=0,OR($N84+BE$3=$I$27+1,BE$3=$N84)),SUM($O$16:$O83)+COUNTIF($Q84:BD84,"&gt;0")+1,
IF(AND($J$1=3,BE$2=0,$M84=0,$N84+BE$3&lt;&gt;$I$27+1,BE$3&lt;&gt;$N84),SUM($O$16:$O83)+COUNTIF($Q84:BD84,"&gt;0")+1,
IF(AND($J$1=4,BE$2=0,$M84=0,$N84+BE$3&lt;&gt;$I$27+1,BE$3&lt;&gt;$N84,BE$1-$L84=0),SUM($O$16:$O83)+COUNTIF($Q84:BD84,"&gt;0")+1,
""))))),"")</f>
        <v/>
      </c>
      <c r="BF84" s="55" t="str">
        <f ca="1">IFERROR(IF($J$1=0,"",
IF(AND($J$1=1,BF$2=0,$M84=0),BF$3*$N84,
IF(AND($J$1=2,BF$2=0,$M84=0,OR($N84+BF$3=$I$27+1,BF$3=$N84)),SUM($O$16:$O83)+COUNTIF($Q84:BE84,"&gt;0")+1,
IF(AND($J$1=3,BF$2=0,$M84=0,$N84+BF$3&lt;&gt;$I$27+1,BF$3&lt;&gt;$N84),SUM($O$16:$O83)+COUNTIF($Q84:BE84,"&gt;0")+1,
IF(AND($J$1=4,BF$2=0,$M84=0,$N84+BF$3&lt;&gt;$I$27+1,BF$3&lt;&gt;$N84,BF$1-$L84=0),SUM($O$16:$O83)+COUNTIF($Q84:BE84,"&gt;0")+1,
""))))),"")</f>
        <v/>
      </c>
      <c r="BG84" s="55" t="str">
        <f ca="1">IFERROR(IF($J$1=0,"",
IF(AND($J$1=1,BG$2=0,$M84=0),BG$3*$N84,
IF(AND($J$1=2,BG$2=0,$M84=0,OR($N84+BG$3=$I$27+1,BG$3=$N84)),SUM($O$16:$O83)+COUNTIF($Q84:BF84,"&gt;0")+1,
IF(AND($J$1=3,BG$2=0,$M84=0,$N84+BG$3&lt;&gt;$I$27+1,BG$3&lt;&gt;$N84),SUM($O$16:$O83)+COUNTIF($Q84:BF84,"&gt;0")+1,
IF(AND($J$1=4,BG$2=0,$M84=0,$N84+BG$3&lt;&gt;$I$27+1,BG$3&lt;&gt;$N84,BG$1-$L84=0),SUM($O$16:$O83)+COUNTIF($Q84:BF84,"&gt;0")+1,
""))))),"")</f>
        <v/>
      </c>
      <c r="BH84" s="55" t="str">
        <f ca="1">IFERROR(IF($J$1=0,"",
IF(AND($J$1=1,BH$2=0,$M84=0),BH$3*$N84,
IF(AND($J$1=2,BH$2=0,$M84=0,OR($N84+BH$3=$I$27+1,BH$3=$N84)),SUM($O$16:$O83)+COUNTIF($Q84:BG84,"&gt;0")+1,
IF(AND($J$1=3,BH$2=0,$M84=0,$N84+BH$3&lt;&gt;$I$27+1,BH$3&lt;&gt;$N84),SUM($O$16:$O83)+COUNTIF($Q84:BG84,"&gt;0")+1,
IF(AND($J$1=4,BH$2=0,$M84=0,$N84+BH$3&lt;&gt;$I$27+1,BH$3&lt;&gt;$N84,BH$1-$L84=0),SUM($O$16:$O83)+COUNTIF($Q84:BG84,"&gt;0")+1,
""))))),"")</f>
        <v/>
      </c>
      <c r="BI84" s="55" t="str">
        <f ca="1">IFERROR(IF($J$1=0,"",
IF(AND($J$1=1,BI$2=0,$M84=0),BI$3*$N84,
IF(AND($J$1=2,BI$2=0,$M84=0,OR($N84+BI$3=$I$27+1,BI$3=$N84)),SUM($O$16:$O83)+COUNTIF($Q84:BH84,"&gt;0")+1,
IF(AND($J$1=3,BI$2=0,$M84=0,$N84+BI$3&lt;&gt;$I$27+1,BI$3&lt;&gt;$N84),SUM($O$16:$O83)+COUNTIF($Q84:BH84,"&gt;0")+1,
IF(AND($J$1=4,BI$2=0,$M84=0,$N84+BI$3&lt;&gt;$I$27+1,BI$3&lt;&gt;$N84,BI$1-$L84=0),SUM($O$16:$O83)+COUNTIF($Q84:BH84,"&gt;0")+1,
""))))),"")</f>
        <v/>
      </c>
      <c r="BJ84" s="55" t="str">
        <f ca="1">IFERROR(IF($J$1=0,"",
IF(AND($J$1=1,BJ$2=0,$M84=0),BJ$3*$N84,
IF(AND($J$1=2,BJ$2=0,$M84=0,OR($N84+BJ$3=$I$27+1,BJ$3=$N84)),SUM($O$16:$O83)+COUNTIF($Q84:BI84,"&gt;0")+1,
IF(AND($J$1=3,BJ$2=0,$M84=0,$N84+BJ$3&lt;&gt;$I$27+1,BJ$3&lt;&gt;$N84),SUM($O$16:$O83)+COUNTIF($Q84:BI84,"&gt;0")+1,
IF(AND($J$1=4,BJ$2=0,$M84=0,$N84+BJ$3&lt;&gt;$I$27+1,BJ$3&lt;&gt;$N84,BJ$1-$L84=0),SUM($O$16:$O83)+COUNTIF($Q84:BI84,"&gt;0")+1,
""))))),"")</f>
        <v/>
      </c>
      <c r="BK84" s="55" t="str">
        <f ca="1">IFERROR(IF($J$1=0,"",
IF(AND($J$1=1,BK$2=0,$M84=0),BK$3*$N84,
IF(AND($J$1=2,BK$2=0,$M84=0,OR($N84+BK$3=$I$27+1,BK$3=$N84)),SUM($O$16:$O83)+COUNTIF($Q84:BJ84,"&gt;0")+1,
IF(AND($J$1=3,BK$2=0,$M84=0,$N84+BK$3&lt;&gt;$I$27+1,BK$3&lt;&gt;$N84),SUM($O$16:$O83)+COUNTIF($Q84:BJ84,"&gt;0")+1,
IF(AND($J$1=4,BK$2=0,$M84=0,$N84+BK$3&lt;&gt;$I$27+1,BK$3&lt;&gt;$N84,BK$1-$L84=0),SUM($O$16:$O83)+COUNTIF($Q84:BJ84,"&gt;0")+1,
""))))),"")</f>
        <v/>
      </c>
      <c r="BL84" s="55" t="str">
        <f ca="1">IFERROR(IF($J$1=0,"",
IF(AND($J$1=1,BL$2=0,$M84=0),BL$3*$N84,
IF(AND($J$1=2,BL$2=0,$M84=0,OR($N84+BL$3=$I$27+1,BL$3=$N84)),SUM($O$16:$O83)+COUNTIF($Q84:BK84,"&gt;0")+1,
IF(AND($J$1=3,BL$2=0,$M84=0,$N84+BL$3&lt;&gt;$I$27+1,BL$3&lt;&gt;$N84),SUM($O$16:$O83)+COUNTIF($Q84:BK84,"&gt;0")+1,
IF(AND($J$1=4,BL$2=0,$M84=0,$N84+BL$3&lt;&gt;$I$27+1,BL$3&lt;&gt;$N84,BL$1-$L84=0),SUM($O$16:$O83)+COUNTIF($Q84:BK84,"&gt;0")+1,
""))))),"")</f>
        <v/>
      </c>
      <c r="BM84" s="55" t="str">
        <f ca="1">IFERROR(IF($J$1=0,"",
IF(AND($J$1=1,BM$2=0,$M84=0),BM$3*$N84,
IF(AND($J$1=2,BM$2=0,$M84=0,OR($N84+BM$3=$I$27+1,BM$3=$N84)),SUM($O$16:$O83)+COUNTIF($Q84:BL84,"&gt;0")+1,
IF(AND($J$1=3,BM$2=0,$M84=0,$N84+BM$3&lt;&gt;$I$27+1,BM$3&lt;&gt;$N84),SUM($O$16:$O83)+COUNTIF($Q84:BL84,"&gt;0")+1,
IF(AND($J$1=4,BM$2=0,$M84=0,$N84+BM$3&lt;&gt;$I$27+1,BM$3&lt;&gt;$N84,BM$1-$L84=0),SUM($O$16:$O83)+COUNTIF($Q84:BL84,"&gt;0")+1,
""))))),"")</f>
        <v/>
      </c>
      <c r="BN84" s="55" t="str">
        <f ca="1">IFERROR(IF($J$1=0,"",
IF(AND($J$1=1,BN$2=0,$M84=0),BN$3*$N84,
IF(AND($J$1=2,BN$2=0,$M84=0,OR($N84+BN$3=$I$27+1,BN$3=$N84)),SUM($O$16:$O83)+COUNTIF($Q84:BM84,"&gt;0")+1,
IF(AND($J$1=3,BN$2=0,$M84=0,$N84+BN$3&lt;&gt;$I$27+1,BN$3&lt;&gt;$N84),SUM($O$16:$O83)+COUNTIF($Q84:BM84,"&gt;0")+1,
IF(AND($J$1=4,BN$2=0,$M84=0,$N84+BN$3&lt;&gt;$I$27+1,BN$3&lt;&gt;$N84,BN$1-$L84=0),SUM($O$16:$O83)+COUNTIF($Q84:BM84,"&gt;0")+1,
""))))),"")</f>
        <v/>
      </c>
      <c r="BO84" s="55" t="str">
        <f ca="1">IFERROR(IF($J$1=0,"",
IF(AND($J$1=1,BO$2=0,$M84=0),BO$3*$N84,
IF(AND($J$1=2,BO$2=0,$M84=0,OR($N84+BO$3=$I$27+1,BO$3=$N84)),SUM($O$16:$O83)+COUNTIF($Q84:BN84,"&gt;0")+1,
IF(AND($J$1=3,BO$2=0,$M84=0,$N84+BO$3&lt;&gt;$I$27+1,BO$3&lt;&gt;$N84),SUM($O$16:$O83)+COUNTIF($Q84:BN84,"&gt;0")+1,
IF(AND($J$1=4,BO$2=0,$M84=0,$N84+BO$3&lt;&gt;$I$27+1,BO$3&lt;&gt;$N84,BO$1-$L84=0),SUM($O$16:$O83)+COUNTIF($Q84:BN84,"&gt;0")+1,
""))))),"")</f>
        <v/>
      </c>
      <c r="BP84" s="55" t="str">
        <f ca="1">IFERROR(IF($J$1=0,"",
IF(AND($J$1=1,BP$2=0,$M84=0),BP$3*$N84,
IF(AND($J$1=2,BP$2=0,$M84=0,OR($N84+BP$3=$I$27+1,BP$3=$N84)),SUM($O$16:$O83)+COUNTIF($Q84:BO84,"&gt;0")+1,
IF(AND($J$1=3,BP$2=0,$M84=0,$N84+BP$3&lt;&gt;$I$27+1,BP$3&lt;&gt;$N84),SUM($O$16:$O83)+COUNTIF($Q84:BO84,"&gt;0")+1,
IF(AND($J$1=4,BP$2=0,$M84=0,$N84+BP$3&lt;&gt;$I$27+1,BP$3&lt;&gt;$N84,BP$1-$L84=0),SUM($O$16:$O83)+COUNTIF($Q84:BO84,"&gt;0")+1,
""))))),"")</f>
        <v/>
      </c>
      <c r="BQ84" s="55" t="str">
        <f ca="1">IFERROR(IF($J$1=0,"",
IF(AND($J$1=1,BQ$2=0,$M84=0),BQ$3*$N84,
IF(AND($J$1=2,BQ$2=0,$M84=0,OR($N84+BQ$3=$I$27+1,BQ$3=$N84)),SUM($O$16:$O83)+COUNTIF($Q84:BP84,"&gt;0")+1,
IF(AND($J$1=3,BQ$2=0,$M84=0,$N84+BQ$3&lt;&gt;$I$27+1,BQ$3&lt;&gt;$N84),SUM($O$16:$O83)+COUNTIF($Q84:BP84,"&gt;0")+1,
IF(AND($J$1=4,BQ$2=0,$M84=0,$N84+BQ$3&lt;&gt;$I$27+1,BQ$3&lt;&gt;$N84,BQ$1-$L84=0),SUM($O$16:$O83)+COUNTIF($Q84:BP84,"&gt;0")+1,
""))))),"")</f>
        <v/>
      </c>
      <c r="BR84" s="55" t="str">
        <f ca="1">IFERROR(IF($J$1=0,"",
IF(AND($J$1=1,BR$2=0,$M84=0),BR$3*$N84,
IF(AND($J$1=2,BR$2=0,$M84=0,OR($N84+BR$3=$I$27+1,BR$3=$N84)),SUM($O$16:$O83)+COUNTIF($Q84:BQ84,"&gt;0")+1,
IF(AND($J$1=3,BR$2=0,$M84=0,$N84+BR$3&lt;&gt;$I$27+1,BR$3&lt;&gt;$N84),SUM($O$16:$O83)+COUNTIF($Q84:BQ84,"&gt;0")+1,
IF(AND($J$1=4,BR$2=0,$M84=0,$N84+BR$3&lt;&gt;$I$27+1,BR$3&lt;&gt;$N84,BR$1-$L84=0),SUM($O$16:$O83)+COUNTIF($Q84:BQ84,"&gt;0")+1,
""))))),"")</f>
        <v/>
      </c>
      <c r="BS84" s="55" t="str">
        <f ca="1">IFERROR(IF($J$1=0,"",
IF(AND($J$1=1,BS$2=0,$M84=0),BS$3*$N84,
IF(AND($J$1=2,BS$2=0,$M84=0,OR($N84+BS$3=$I$27+1,BS$3=$N84)),SUM($O$16:$O83)+COUNTIF($Q84:BR84,"&gt;0")+1,
IF(AND($J$1=3,BS$2=0,$M84=0,$N84+BS$3&lt;&gt;$I$27+1,BS$3&lt;&gt;$N84),SUM($O$16:$O83)+COUNTIF($Q84:BR84,"&gt;0")+1,
IF(AND($J$1=4,BS$2=0,$M84=0,$N84+BS$3&lt;&gt;$I$27+1,BS$3&lt;&gt;$N84,BS$1-$L84=0),SUM($O$16:$O83)+COUNTIF($Q84:BR84,"&gt;0")+1,
""))))),"")</f>
        <v/>
      </c>
      <c r="BT84" s="55" t="str">
        <f ca="1">IFERROR(IF($J$1=0,"",
IF(AND($J$1=1,BT$2=0,$M84=0),BT$3*$N84,
IF(AND($J$1=2,BT$2=0,$M84=0,OR($N84+BT$3=$I$27+1,BT$3=$N84)),SUM($O$16:$O83)+COUNTIF($Q84:BS84,"&gt;0")+1,
IF(AND($J$1=3,BT$2=0,$M84=0,$N84+BT$3&lt;&gt;$I$27+1,BT$3&lt;&gt;$N84),SUM($O$16:$O83)+COUNTIF($Q84:BS84,"&gt;0")+1,
IF(AND($J$1=4,BT$2=0,$M84=0,$N84+BT$3&lt;&gt;$I$27+1,BT$3&lt;&gt;$N84,BT$1-$L84=0),SUM($O$16:$O83)+COUNTIF($Q84:BS84,"&gt;0")+1,
""))))),"")</f>
        <v/>
      </c>
      <c r="BU84" s="55" t="str">
        <f ca="1">IFERROR(IF($J$1=0,"",
IF(AND($J$1=1,BU$2=0,$M84=0),BU$3*$N84,
IF(AND($J$1=2,BU$2=0,$M84=0,OR($N84+BU$3=$I$27+1,BU$3=$N84)),SUM($O$16:$O83)+COUNTIF($Q84:BT84,"&gt;0")+1,
IF(AND($J$1=3,BU$2=0,$M84=0,$N84+BU$3&lt;&gt;$I$27+1,BU$3&lt;&gt;$N84),SUM($O$16:$O83)+COUNTIF($Q84:BT84,"&gt;0")+1,
IF(AND($J$1=4,BU$2=0,$M84=0,$N84+BU$3&lt;&gt;$I$27+1,BU$3&lt;&gt;$N84,BU$1-$L84=0),SUM($O$16:$O83)+COUNTIF($Q84:BT84,"&gt;0")+1,
""))))),"")</f>
        <v/>
      </c>
      <c r="BV84" s="55" t="str">
        <f ca="1">IFERROR(IF($J$1=0,"",
IF(AND($J$1=1,BV$2=0,$M84=0),BV$3*$N84,
IF(AND($J$1=2,BV$2=0,$M84=0,OR($N84+BV$3=$I$27+1,BV$3=$N84)),SUM($O$16:$O83)+COUNTIF($Q84:BU84,"&gt;0")+1,
IF(AND($J$1=3,BV$2=0,$M84=0,$N84+BV$3&lt;&gt;$I$27+1,BV$3&lt;&gt;$N84),SUM($O$16:$O83)+COUNTIF($Q84:BU84,"&gt;0")+1,
IF(AND($J$1=4,BV$2=0,$M84=0,$N84+BV$3&lt;&gt;$I$27+1,BV$3&lt;&gt;$N84,BV$1-$L84=0),SUM($O$16:$O83)+COUNTIF($Q84:BU84,"&gt;0")+1,
""))))),"")</f>
        <v/>
      </c>
      <c r="BW84" s="55" t="str">
        <f ca="1">IFERROR(IF($J$1=0,"",
IF(AND($J$1=1,BW$2=0,$M84=0),BW$3*$N84,
IF(AND($J$1=2,BW$2=0,$M84=0,OR($N84+BW$3=$I$27+1,BW$3=$N84)),SUM($O$16:$O83)+COUNTIF($Q84:BV84,"&gt;0")+1,
IF(AND($J$1=3,BW$2=0,$M84=0,$N84+BW$3&lt;&gt;$I$27+1,BW$3&lt;&gt;$N84),SUM($O$16:$O83)+COUNTIF($Q84:BV84,"&gt;0")+1,
IF(AND($J$1=4,BW$2=0,$M84=0,$N84+BW$3&lt;&gt;$I$27+1,BW$3&lt;&gt;$N84,BW$1-$L84=0),SUM($O$16:$O83)+COUNTIF($Q84:BV84,"&gt;0")+1,
""))))),"")</f>
        <v/>
      </c>
      <c r="BX84" s="55" t="str">
        <f ca="1">IFERROR(IF($J$1=0,"",
IF(AND($J$1=1,BX$2=0,$M84=0),BX$3*$N84,
IF(AND($J$1=2,BX$2=0,$M84=0,OR($N84+BX$3=$I$27+1,BX$3=$N84)),SUM($O$16:$O83)+COUNTIF($Q84:BW84,"&gt;0")+1,
IF(AND($J$1=3,BX$2=0,$M84=0,$N84+BX$3&lt;&gt;$I$27+1,BX$3&lt;&gt;$N84),SUM($O$16:$O83)+COUNTIF($Q84:BW84,"&gt;0")+1,
IF(AND($J$1=4,BX$2=0,$M84=0,$N84+BX$3&lt;&gt;$I$27+1,BX$3&lt;&gt;$N84,BX$1-$L84=0),SUM($O$16:$O83)+COUNTIF($Q84:BW84,"&gt;0")+1,
""))))),"")</f>
        <v/>
      </c>
      <c r="BY84" s="55" t="str">
        <f ca="1">IFERROR(IF($J$1=0,"",
IF(AND($J$1=1,BY$2=0,$M84=0),BY$3*$N84,
IF(AND($J$1=2,BY$2=0,$M84=0,OR($N84+BY$3=$I$27+1,BY$3=$N84)),SUM($O$16:$O83)+COUNTIF($Q84:BX84,"&gt;0")+1,
IF(AND($J$1=3,BY$2=0,$M84=0,$N84+BY$3&lt;&gt;$I$27+1,BY$3&lt;&gt;$N84),SUM($O$16:$O83)+COUNTIF($Q84:BX84,"&gt;0")+1,
IF(AND($J$1=4,BY$2=0,$M84=0,$N84+BY$3&lt;&gt;$I$27+1,BY$3&lt;&gt;$N84,BY$1-$L84=0),SUM($O$16:$O83)+COUNTIF($Q84:BX84,"&gt;0")+1,
""))))),"")</f>
        <v/>
      </c>
      <c r="BZ84" s="55" t="str">
        <f ca="1">IFERROR(IF($J$1=0,"",
IF(AND($J$1=1,BZ$2=0,$M84=0),BZ$3*$N84,
IF(AND($J$1=2,BZ$2=0,$M84=0,OR($N84+BZ$3=$I$27+1,BZ$3=$N84)),SUM($O$16:$O83)+COUNTIF($Q84:BY84,"&gt;0")+1,
IF(AND($J$1=3,BZ$2=0,$M84=0,$N84+BZ$3&lt;&gt;$I$27+1,BZ$3&lt;&gt;$N84),SUM($O$16:$O83)+COUNTIF($Q84:BY84,"&gt;0")+1,
IF(AND($J$1=4,BZ$2=0,$M84=0,$N84+BZ$3&lt;&gt;$I$27+1,BZ$3&lt;&gt;$N84,BZ$1-$L84=0),SUM($O$16:$O83)+COUNTIF($Q84:BY84,"&gt;0")+1,
""))))),"")</f>
        <v/>
      </c>
      <c r="CA84" s="55" t="str">
        <f ca="1">IFERROR(IF($J$1=0,"",
IF(AND($J$1=1,CA$2=0,$M84=0),CA$3*$N84,
IF(AND($J$1=2,CA$2=0,$M84=0,OR($N84+CA$3=$I$27+1,CA$3=$N84)),SUM($O$16:$O83)+COUNTIF($Q84:BZ84,"&gt;0")+1,
IF(AND($J$1=3,CA$2=0,$M84=0,$N84+CA$3&lt;&gt;$I$27+1,CA$3&lt;&gt;$N84),SUM($O$16:$O83)+COUNTIF($Q84:BZ84,"&gt;0")+1,
IF(AND($J$1=4,CA$2=0,$M84=0,$N84+CA$3&lt;&gt;$I$27+1,CA$3&lt;&gt;$N84,CA$1-$L84=0),SUM($O$16:$O83)+COUNTIF($Q84:BZ84,"&gt;0")+1,
""))))),"")</f>
        <v/>
      </c>
      <c r="CB84" s="55" t="str">
        <f ca="1">IFERROR(IF($J$1=0,"",
IF(AND($J$1=1,CB$2=0,$M84=0),CB$3*$N84,
IF(AND($J$1=2,CB$2=0,$M84=0,OR($N84+CB$3=$I$27+1,CB$3=$N84)),SUM($O$16:$O83)+COUNTIF($Q84:CA84,"&gt;0")+1,
IF(AND($J$1=3,CB$2=0,$M84=0,$N84+CB$3&lt;&gt;$I$27+1,CB$3&lt;&gt;$N84),SUM($O$16:$O83)+COUNTIF($Q84:CA84,"&gt;0")+1,
IF(AND($J$1=4,CB$2=0,$M84=0,$N84+CB$3&lt;&gt;$I$27+1,CB$3&lt;&gt;$N84,CB$1-$L84=0),SUM($O$16:$O83)+COUNTIF($Q84:CA84,"&gt;0")+1,
""))))),"")</f>
        <v/>
      </c>
      <c r="CC84" s="55" t="str">
        <f ca="1">IFERROR(IF($J$1=0,"",
IF(AND($J$1=1,CC$2=0,$M84=0),CC$3*$N84,
IF(AND($J$1=2,CC$2=0,$M84=0,OR($N84+CC$3=$I$27+1,CC$3=$N84)),SUM($O$16:$O83)+COUNTIF($Q84:CB84,"&gt;0")+1,
IF(AND($J$1=3,CC$2=0,$M84=0,$N84+CC$3&lt;&gt;$I$27+1,CC$3&lt;&gt;$N84),SUM($O$16:$O83)+COUNTIF($Q84:CB84,"&gt;0")+1,
IF(AND($J$1=4,CC$2=0,$M84=0,$N84+CC$3&lt;&gt;$I$27+1,CC$3&lt;&gt;$N84,CC$1-$L84=0),SUM($O$16:$O83)+COUNTIF($Q84:CB84,"&gt;0")+1,
""))))),"")</f>
        <v/>
      </c>
      <c r="CD84" s="55" t="str">
        <f ca="1">IFERROR(IF($J$1=0,"",
IF(AND($J$1=1,CD$2=0,$M84=0),CD$3*$N84,
IF(AND($J$1=2,CD$2=0,$M84=0,OR($N84+CD$3=$I$27+1,CD$3=$N84)),SUM($O$16:$O83)+COUNTIF($Q84:CC84,"&gt;0")+1,
IF(AND($J$1=3,CD$2=0,$M84=0,$N84+CD$3&lt;&gt;$I$27+1,CD$3&lt;&gt;$N84),SUM($O$16:$O83)+COUNTIF($Q84:CC84,"&gt;0")+1,
IF(AND($J$1=4,CD$2=0,$M84=0,$N84+CD$3&lt;&gt;$I$27+1,CD$3&lt;&gt;$N84,CD$1-$L84=0),SUM($O$16:$O83)+COUNTIF($Q84:CC84,"&gt;0")+1,
""))))),"")</f>
        <v/>
      </c>
      <c r="CE84" s="55" t="str">
        <f ca="1">IFERROR(IF($J$1=0,"",
IF(AND($J$1=1,CE$2=0,$M84=0),CE$3*$N84,
IF(AND($J$1=2,CE$2=0,$M84=0,OR($N84+CE$3=$I$27+1,CE$3=$N84)),SUM($O$16:$O83)+COUNTIF($Q84:CD84,"&gt;0")+1,
IF(AND($J$1=3,CE$2=0,$M84=0,$N84+CE$3&lt;&gt;$I$27+1,CE$3&lt;&gt;$N84),SUM($O$16:$O83)+COUNTIF($Q84:CD84,"&gt;0")+1,
IF(AND($J$1=4,CE$2=0,$M84=0,$N84+CE$3&lt;&gt;$I$27+1,CE$3&lt;&gt;$N84,CE$1-$L84=0),SUM($O$16:$O83)+COUNTIF($Q84:CD84,"&gt;0")+1,
""))))),"")</f>
        <v/>
      </c>
      <c r="CF84" s="55" t="str">
        <f ca="1">IFERROR(IF($J$1=0,"",
IF(AND($J$1=1,CF$2=0,$M84=0),CF$3*$N84,
IF(AND($J$1=2,CF$2=0,$M84=0,OR($N84+CF$3=$I$27+1,CF$3=$N84)),SUM($O$16:$O83)+COUNTIF($Q84:CE84,"&gt;0")+1,
IF(AND($J$1=3,CF$2=0,$M84=0,$N84+CF$3&lt;&gt;$I$27+1,CF$3&lt;&gt;$N84),SUM($O$16:$O83)+COUNTIF($Q84:CE84,"&gt;0")+1,
IF(AND($J$1=4,CF$2=0,$M84=0,$N84+CF$3&lt;&gt;$I$27+1,CF$3&lt;&gt;$N84,CF$1-$L84=0),SUM($O$16:$O83)+COUNTIF($Q84:CE84,"&gt;0")+1,
""))))),"")</f>
        <v/>
      </c>
      <c r="CG84" s="55" t="str">
        <f ca="1">IFERROR(IF($J$1=0,"",
IF(AND($J$1=1,CG$2=0,$M84=0),CG$3*$N84,
IF(AND($J$1=2,CG$2=0,$M84=0,OR($N84+CG$3=$I$27+1,CG$3=$N84)),SUM($O$16:$O83)+COUNTIF($Q84:CF84,"&gt;0")+1,
IF(AND($J$1=3,CG$2=0,$M84=0,$N84+CG$3&lt;&gt;$I$27+1,CG$3&lt;&gt;$N84),SUM($O$16:$O83)+COUNTIF($Q84:CF84,"&gt;0")+1,
IF(AND($J$1=4,CG$2=0,$M84=0,$N84+CG$3&lt;&gt;$I$27+1,CG$3&lt;&gt;$N84,CG$1-$L84=0),SUM($O$16:$O83)+COUNTIF($Q84:CF84,"&gt;0")+1,
""))))),"")</f>
        <v/>
      </c>
      <c r="CH84" s="55" t="str">
        <f ca="1">IFERROR(IF($J$1=0,"",
IF(AND($J$1=1,CH$2=0,$M84=0),CH$3*$N84,
IF(AND($J$1=2,CH$2=0,$M84=0,OR($N84+CH$3=$I$27+1,CH$3=$N84)),SUM($O$16:$O83)+COUNTIF($Q84:CG84,"&gt;0")+1,
IF(AND($J$1=3,CH$2=0,$M84=0,$N84+CH$3&lt;&gt;$I$27+1,CH$3&lt;&gt;$N84),SUM($O$16:$O83)+COUNTIF($Q84:CG84,"&gt;0")+1,
IF(AND($J$1=4,CH$2=0,$M84=0,$N84+CH$3&lt;&gt;$I$27+1,CH$3&lt;&gt;$N84,CH$1-$L84=0),SUM($O$16:$O83)+COUNTIF($Q84:CG84,"&gt;0")+1,
""))))),"")</f>
        <v/>
      </c>
      <c r="CI84" s="55" t="str">
        <f ca="1">IFERROR(IF($J$1=0,"",
IF(AND($J$1=1,CI$2=0,$M84=0),CI$3*$N84,
IF(AND($J$1=2,CI$2=0,$M84=0,OR($N84+CI$3=$I$27+1,CI$3=$N84)),SUM($O$16:$O83)+COUNTIF($Q84:CH84,"&gt;0")+1,
IF(AND($J$1=3,CI$2=0,$M84=0,$N84+CI$3&lt;&gt;$I$27+1,CI$3&lt;&gt;$N84),SUM($O$16:$O83)+COUNTIF($Q84:CH84,"&gt;0")+1,
IF(AND($J$1=4,CI$2=0,$M84=0,$N84+CI$3&lt;&gt;$I$27+1,CI$3&lt;&gt;$N84,CI$1-$L84=0),SUM($O$16:$O83)+COUNTIF($Q84:CH84,"&gt;0")+1,
""))))),"")</f>
        <v/>
      </c>
      <c r="CJ84" s="55" t="str">
        <f ca="1">IFERROR(IF($J$1=0,"",
IF(AND($J$1=1,CJ$2=0,$M84=0),CJ$3*$N84,
IF(AND($J$1=2,CJ$2=0,$M84=0,OR($N84+CJ$3=$I$27+1,CJ$3=$N84)),SUM($O$16:$O83)+COUNTIF($Q84:CI84,"&gt;0")+1,
IF(AND($J$1=3,CJ$2=0,$M84=0,$N84+CJ$3&lt;&gt;$I$27+1,CJ$3&lt;&gt;$N84),SUM($O$16:$O83)+COUNTIF($Q84:CI84,"&gt;0")+1,
IF(AND($J$1=4,CJ$2=0,$M84=0,$N84+CJ$3&lt;&gt;$I$27+1,CJ$3&lt;&gt;$N84,CJ$1-$L84=0),SUM($O$16:$O83)+COUNTIF($Q84:CI84,"&gt;0")+1,
""))))),"")</f>
        <v/>
      </c>
      <c r="CK84" s="55" t="str">
        <f ca="1">IFERROR(IF($J$1=0,"",
IF(AND($J$1=1,CK$2=0,$M84=0),CK$3*$N84,
IF(AND($J$1=2,CK$2=0,$M84=0,OR($N84+CK$3=$I$27+1,CK$3=$N84)),SUM($O$16:$O83)+COUNTIF($Q84:CJ84,"&gt;0")+1,
IF(AND($J$1=3,CK$2=0,$M84=0,$N84+CK$3&lt;&gt;$I$27+1,CK$3&lt;&gt;$N84),SUM($O$16:$O83)+COUNTIF($Q84:CJ84,"&gt;0")+1,
IF(AND($J$1=4,CK$2=0,$M84=0,$N84+CK$3&lt;&gt;$I$27+1,CK$3&lt;&gt;$N84,CK$1-$L84=0),SUM($O$16:$O83)+COUNTIF($Q84:CJ84,"&gt;0")+1,
""))))),"")</f>
        <v/>
      </c>
      <c r="CL84" s="55" t="str">
        <f ca="1">IFERROR(IF($J$1=0,"",
IF(AND($J$1=1,CL$2=0,$M84=0),CL$3*$N84,
IF(AND($J$1=2,CL$2=0,$M84=0,OR($N84+CL$3=$I$27+1,CL$3=$N84)),SUM($O$16:$O83)+COUNTIF($Q84:CK84,"&gt;0")+1,
IF(AND($J$1=3,CL$2=0,$M84=0,$N84+CL$3&lt;&gt;$I$27+1,CL$3&lt;&gt;$N84),SUM($O$16:$O83)+COUNTIF($Q84:CK84,"&gt;0")+1,
IF(AND($J$1=4,CL$2=0,$M84=0,$N84+CL$3&lt;&gt;$I$27+1,CL$3&lt;&gt;$N84,CL$1-$L84=0),SUM($O$16:$O83)+COUNTIF($Q84:CK84,"&gt;0")+1,
""))))),"")</f>
        <v/>
      </c>
      <c r="CM84" s="55" t="str">
        <f ca="1">IFERROR(IF($J$1=0,"",
IF(AND($J$1=1,CM$2=0,$M84=0),CM$3*$N84,
IF(AND($J$1=2,CM$2=0,$M84=0,OR($N84+CM$3=$I$27+1,CM$3=$N84)),SUM($O$16:$O83)+COUNTIF($Q84:CL84,"&gt;0")+1,
IF(AND($J$1=3,CM$2=0,$M84=0,$N84+CM$3&lt;&gt;$I$27+1,CM$3&lt;&gt;$N84),SUM($O$16:$O83)+COUNTIF($Q84:CL84,"&gt;0")+1,
IF(AND($J$1=4,CM$2=0,$M84=0,$N84+CM$3&lt;&gt;$I$27+1,CM$3&lt;&gt;$N84,CM$1-$L84=0),SUM($O$16:$O83)+COUNTIF($Q84:CL84,"&gt;0")+1,
""))))),"")</f>
        <v/>
      </c>
      <c r="CN84" s="55" t="str">
        <f ca="1">IFERROR(IF($J$1=0,"",
IF(AND($J$1=1,CN$2=0,$M84=0),CN$3*$N84,
IF(AND($J$1=2,CN$2=0,$M84=0,OR($N84+CN$3=$I$27+1,CN$3=$N84)),SUM($O$16:$O83)+COUNTIF($Q84:CM84,"&gt;0")+1,
IF(AND($J$1=3,CN$2=0,$M84=0,$N84+CN$3&lt;&gt;$I$27+1,CN$3&lt;&gt;$N84),SUM($O$16:$O83)+COUNTIF($Q84:CM84,"&gt;0")+1,
IF(AND($J$1=4,CN$2=0,$M84=0,$N84+CN$3&lt;&gt;$I$27+1,CN$3&lt;&gt;$N84,CN$1-$L84=0),SUM($O$16:$O83)+COUNTIF($Q84:CM84,"&gt;0")+1,
""))))),"")</f>
        <v/>
      </c>
      <c r="CO84" s="55" t="str">
        <f ca="1">IFERROR(IF($J$1=0,"",
IF(AND($J$1=1,CO$2=0,$M84=0),CO$3*$N84,
IF(AND($J$1=2,CO$2=0,$M84=0,OR($N84+CO$3=$I$27+1,CO$3=$N84)),SUM($O$16:$O83)+COUNTIF($Q84:CN84,"&gt;0")+1,
IF(AND($J$1=3,CO$2=0,$M84=0,$N84+CO$3&lt;&gt;$I$27+1,CO$3&lt;&gt;$N84),SUM($O$16:$O83)+COUNTIF($Q84:CN84,"&gt;0")+1,
IF(AND($J$1=4,CO$2=0,$M84=0,$N84+CO$3&lt;&gt;$I$27+1,CO$3&lt;&gt;$N84,CO$1-$L84=0),SUM($O$16:$O83)+COUNTIF($Q84:CN84,"&gt;0")+1,
""))))),"")</f>
        <v/>
      </c>
      <c r="CP84" s="55" t="str">
        <f ca="1">IFERROR(IF($J$1=0,"",
IF(AND($J$1=1,CP$2=0,$M84=0),CP$3*$N84,
IF(AND($J$1=2,CP$2=0,$M84=0,OR($N84+CP$3=$I$27+1,CP$3=$N84)),SUM($O$16:$O83)+COUNTIF($Q84:CO84,"&gt;0")+1,
IF(AND($J$1=3,CP$2=0,$M84=0,$N84+CP$3&lt;&gt;$I$27+1,CP$3&lt;&gt;$N84),SUM($O$16:$O83)+COUNTIF($Q84:CO84,"&gt;0")+1,
IF(AND($J$1=4,CP$2=0,$M84=0,$N84+CP$3&lt;&gt;$I$27+1,CP$3&lt;&gt;$N84,CP$1-$L84=0),SUM($O$16:$O83)+COUNTIF($Q84:CO84,"&gt;0")+1,
""))))),"")</f>
        <v/>
      </c>
      <c r="CQ84" s="55" t="str">
        <f ca="1">IFERROR(IF($J$1=0,"",
IF(AND($J$1=1,CQ$2=0,$M84=0),CQ$3*$N84,
IF(AND($J$1=2,CQ$2=0,$M84=0,OR($N84+CQ$3=$I$27+1,CQ$3=$N84)),SUM($O$16:$O83)+COUNTIF($Q84:CP84,"&gt;0")+1,
IF(AND($J$1=3,CQ$2=0,$M84=0,$N84+CQ$3&lt;&gt;$I$27+1,CQ$3&lt;&gt;$N84),SUM($O$16:$O83)+COUNTIF($Q84:CP84,"&gt;0")+1,
IF(AND($J$1=4,CQ$2=0,$M84=0,$N84+CQ$3&lt;&gt;$I$27+1,CQ$3&lt;&gt;$N84,CQ$1-$L84=0),SUM($O$16:$O83)+COUNTIF($Q84:CP84,"&gt;0")+1,
""))))),"")</f>
        <v/>
      </c>
      <c r="CR84" s="55" t="str">
        <f ca="1">IFERROR(IF($J$1=0,"",
IF(AND($J$1=1,CR$2=0,$M84=0),CR$3*$N84,
IF(AND($J$1=2,CR$2=0,$M84=0,OR($N84+CR$3=$I$27+1,CR$3=$N84)),SUM($O$16:$O83)+COUNTIF($Q84:CQ84,"&gt;0")+1,
IF(AND($J$1=3,CR$2=0,$M84=0,$N84+CR$3&lt;&gt;$I$27+1,CR$3&lt;&gt;$N84),SUM($O$16:$O83)+COUNTIF($Q84:CQ84,"&gt;0")+1,
IF(AND($J$1=4,CR$2=0,$M84=0,$N84+CR$3&lt;&gt;$I$27+1,CR$3&lt;&gt;$N84,CR$1-$L84=0),SUM($O$16:$O83)+COUNTIF($Q84:CQ84,"&gt;0")+1,
""))))),"")</f>
        <v/>
      </c>
      <c r="CS84" s="55" t="str">
        <f ca="1">IFERROR(IF($J$1=0,"",
IF(AND($J$1=1,CS$2=0,$M84=0),CS$3*$N84,
IF(AND($J$1=2,CS$2=0,$M84=0,OR($N84+CS$3=$I$27+1,CS$3=$N84)),SUM($O$16:$O83)+COUNTIF($Q84:CR84,"&gt;0")+1,
IF(AND($J$1=3,CS$2=0,$M84=0,$N84+CS$3&lt;&gt;$I$27+1,CS$3&lt;&gt;$N84),SUM($O$16:$O83)+COUNTIF($Q84:CR84,"&gt;0")+1,
IF(AND($J$1=4,CS$2=0,$M84=0,$N84+CS$3&lt;&gt;$I$27+1,CS$3&lt;&gt;$N84,CS$1-$L84=0),SUM($O$16:$O83)+COUNTIF($Q84:CR84,"&gt;0")+1,
""))))),"")</f>
        <v/>
      </c>
      <c r="CT84" s="55" t="str">
        <f ca="1">IFERROR(IF($J$1=0,"",
IF(AND($J$1=1,CT$2=0,$M84=0),CT$3*$N84,
IF(AND($J$1=2,CT$2=0,$M84=0,OR($N84+CT$3=$I$27+1,CT$3=$N84)),SUM($O$16:$O83)+COUNTIF($Q84:CS84,"&gt;0")+1,
IF(AND($J$1=3,CT$2=0,$M84=0,$N84+CT$3&lt;&gt;$I$27+1,CT$3&lt;&gt;$N84),SUM($O$16:$O83)+COUNTIF($Q84:CS84,"&gt;0")+1,
IF(AND($J$1=4,CT$2=0,$M84=0,$N84+CT$3&lt;&gt;$I$27+1,CT$3&lt;&gt;$N84,CT$1-$L84=0),SUM($O$16:$O83)+COUNTIF($Q84:CS84,"&gt;0")+1,
""))))),"")</f>
        <v/>
      </c>
      <c r="CU84" s="55" t="str">
        <f ca="1">IFERROR(IF($J$1=0,"",
IF(AND($J$1=1,CU$2=0,$M84=0),CU$3*$N84,
IF(AND($J$1=2,CU$2=0,$M84=0,OR($N84+CU$3=$I$27+1,CU$3=$N84)),SUM($O$16:$O83)+COUNTIF($Q84:CT84,"&gt;0")+1,
IF(AND($J$1=3,CU$2=0,$M84=0,$N84+CU$3&lt;&gt;$I$27+1,CU$3&lt;&gt;$N84),SUM($O$16:$O83)+COUNTIF($Q84:CT84,"&gt;0")+1,
IF(AND($J$1=4,CU$2=0,$M84=0,$N84+CU$3&lt;&gt;$I$27+1,CU$3&lt;&gt;$N84,CU$1-$L84=0),SUM($O$16:$O83)+COUNTIF($Q84:CT84,"&gt;0")+1,
""))))),"")</f>
        <v/>
      </c>
      <c r="CV84" s="55" t="str">
        <f ca="1">IFERROR(IF($J$1=0,"",
IF(AND($J$1=1,CV$2=0,$M84=0),CV$3*$N84,
IF(AND($J$1=2,CV$2=0,$M84=0,OR($N84+CV$3=$I$27+1,CV$3=$N84)),SUM($O$16:$O83)+COUNTIF($Q84:CU84,"&gt;0")+1,
IF(AND($J$1=3,CV$2=0,$M84=0,$N84+CV$3&lt;&gt;$I$27+1,CV$3&lt;&gt;$N84),SUM($O$16:$O83)+COUNTIF($Q84:CU84,"&gt;0")+1,
IF(AND($J$1=4,CV$2=0,$M84=0,$N84+CV$3&lt;&gt;$I$27+1,CV$3&lt;&gt;$N84,CV$1-$L84=0),SUM($O$16:$O83)+COUNTIF($Q84:CU84,"&gt;0")+1,
""))))),"")</f>
        <v/>
      </c>
      <c r="CW84" s="55" t="str">
        <f ca="1">IFERROR(IF($J$1=0,"",
IF(AND($J$1=1,CW$2=0,$M84=0),CW$3*$N84,
IF(AND($J$1=2,CW$2=0,$M84=0,OR($N84+CW$3=$I$27+1,CW$3=$N84)),SUM($O$16:$O83)+COUNTIF($Q84:CV84,"&gt;0")+1,
IF(AND($J$1=3,CW$2=0,$M84=0,$N84+CW$3&lt;&gt;$I$27+1,CW$3&lt;&gt;$N84),SUM($O$16:$O83)+COUNTIF($Q84:CV84,"&gt;0")+1,
IF(AND($J$1=4,CW$2=0,$M84=0,$N84+CW$3&lt;&gt;$I$27+1,CW$3&lt;&gt;$N84,CW$1-$L84=0),SUM($O$16:$O83)+COUNTIF($Q84:CV84,"&gt;0")+1,
""))))),"")</f>
        <v/>
      </c>
      <c r="CX84" s="55" t="str">
        <f ca="1">IFERROR(IF($J$1=0,"",
IF(AND($J$1=1,CX$2=0,$M84=0),CX$3*$N84,
IF(AND($J$1=2,CX$2=0,$M84=0,OR($N84+CX$3=$I$27+1,CX$3=$N84)),SUM($O$16:$O83)+COUNTIF($Q84:CW84,"&gt;0")+1,
IF(AND($J$1=3,CX$2=0,$M84=0,$N84+CX$3&lt;&gt;$I$27+1,CX$3&lt;&gt;$N84),SUM($O$16:$O83)+COUNTIF($Q84:CW84,"&gt;0")+1,
IF(AND($J$1=4,CX$2=0,$M84=0,$N84+CX$3&lt;&gt;$I$27+1,CX$3&lt;&gt;$N84,CX$1-$L84=0),SUM($O$16:$O83)+COUNTIF($Q84:CW84,"&gt;0")+1,
""))))),"")</f>
        <v/>
      </c>
      <c r="CY84" s="55" t="str">
        <f ca="1">IFERROR(IF($J$1=0,"",
IF(AND($J$1=1,CY$2=0,$M84=0),CY$3*$N84,
IF(AND($J$1=2,CY$2=0,$M84=0,OR($N84+CY$3=$I$27+1,CY$3=$N84)),SUM($O$16:$O83)+COUNTIF($Q84:CX84,"&gt;0")+1,
IF(AND($J$1=3,CY$2=0,$M84=0,$N84+CY$3&lt;&gt;$I$27+1,CY$3&lt;&gt;$N84),SUM($O$16:$O83)+COUNTIF($Q84:CX84,"&gt;0")+1,
IF(AND($J$1=4,CY$2=0,$M84=0,$N84+CY$3&lt;&gt;$I$27+1,CY$3&lt;&gt;$N84,CY$1-$L84=0),SUM($O$16:$O83)+COUNTIF($Q84:CX84,"&gt;0")+1,
""))))),"")</f>
        <v/>
      </c>
      <c r="CZ84" s="55" t="str">
        <f ca="1">IFERROR(IF($J$1=0,"",
IF(AND($J$1=1,CZ$2=0,$M84=0),CZ$3*$N84,
IF(AND($J$1=2,CZ$2=0,$M84=0,OR($N84+CZ$3=$I$27+1,CZ$3=$N84)),SUM($O$16:$O83)+COUNTIF($Q84:CY84,"&gt;0")+1,
IF(AND($J$1=3,CZ$2=0,$M84=0,$N84+CZ$3&lt;&gt;$I$27+1,CZ$3&lt;&gt;$N84),SUM($O$16:$O83)+COUNTIF($Q84:CY84,"&gt;0")+1,
IF(AND($J$1=4,CZ$2=0,$M84=0,$N84+CZ$3&lt;&gt;$I$27+1,CZ$3&lt;&gt;$N84,CZ$1-$L84=0),SUM($O$16:$O83)+COUNTIF($Q84:CY84,"&gt;0")+1,
""))))),"")</f>
        <v/>
      </c>
      <c r="DA84" s="55" t="str">
        <f ca="1">IFERROR(IF($J$1=0,"",
IF(AND($J$1=1,DA$2=0,$M84=0),DA$3*$N84,
IF(AND($J$1=2,DA$2=0,$M84=0,OR($N84+DA$3=$I$27+1,DA$3=$N84)),SUM($O$16:$O83)+COUNTIF($Q84:CZ84,"&gt;0")+1,
IF(AND($J$1=3,DA$2=0,$M84=0,$N84+DA$3&lt;&gt;$I$27+1,DA$3&lt;&gt;$N84),SUM($O$16:$O83)+COUNTIF($Q84:CZ84,"&gt;0")+1,
IF(AND($J$1=4,DA$2=0,$M84=0,$N84+DA$3&lt;&gt;$I$27+1,DA$3&lt;&gt;$N84,DA$1-$L84=0),SUM($O$16:$O83)+COUNTIF($Q84:CZ84,"&gt;0")+1,
""))))),"")</f>
        <v/>
      </c>
      <c r="DB84" s="55" t="str">
        <f ca="1">IFERROR(IF($J$1=0,"",
IF(AND($J$1=1,DB$2=0,$M84=0),DB$3*$N84,
IF(AND($J$1=2,DB$2=0,$M84=0,OR($N84+DB$3=$I$27+1,DB$3=$N84)),SUM($O$16:$O83)+COUNTIF($Q84:DA84,"&gt;0")+1,
IF(AND($J$1=3,DB$2=0,$M84=0,$N84+DB$3&lt;&gt;$I$27+1,DB$3&lt;&gt;$N84),SUM($O$16:$O83)+COUNTIF($Q84:DA84,"&gt;0")+1,
IF(AND($J$1=4,DB$2=0,$M84=0,$N84+DB$3&lt;&gt;$I$27+1,DB$3&lt;&gt;$N84,DB$1-$L84=0),SUM($O$16:$O83)+COUNTIF($Q84:DA84,"&gt;0")+1,
""))))),"")</f>
        <v/>
      </c>
      <c r="DC84" s="55" t="str">
        <f ca="1">IFERROR(IF($J$1=0,"",
IF(AND($J$1=1,DC$2=0,$M84=0),DC$3*$N84,
IF(AND($J$1=2,DC$2=0,$M84=0,OR($N84+DC$3=$I$27+1,DC$3=$N84)),SUM($O$16:$O83)+COUNTIF($Q84:DB84,"&gt;0")+1,
IF(AND($J$1=3,DC$2=0,$M84=0,$N84+DC$3&lt;&gt;$I$27+1,DC$3&lt;&gt;$N84),SUM($O$16:$O83)+COUNTIF($Q84:DB84,"&gt;0")+1,
IF(AND($J$1=4,DC$2=0,$M84=0,$N84+DC$3&lt;&gt;$I$27+1,DC$3&lt;&gt;$N84,DC$1-$L84=0),SUM($O$16:$O83)+COUNTIF($Q84:DB84,"&gt;0")+1,
""))))),"")</f>
        <v/>
      </c>
      <c r="DD84" s="55" t="str">
        <f ca="1">IFERROR(IF($J$1=0,"",
IF(AND($J$1=1,DD$2=0,$M84=0),DD$3*$N84,
IF(AND($J$1=2,DD$2=0,$M84=0,OR($N84+DD$3=$I$27+1,DD$3=$N84)),SUM($O$16:$O83)+COUNTIF($Q84:DC84,"&gt;0")+1,
IF(AND($J$1=3,DD$2=0,$M84=0,$N84+DD$3&lt;&gt;$I$27+1,DD$3&lt;&gt;$N84),SUM($O$16:$O83)+COUNTIF($Q84:DC84,"&gt;0")+1,
IF(AND($J$1=4,DD$2=0,$M84=0,$N84+DD$3&lt;&gt;$I$27+1,DD$3&lt;&gt;$N84,DD$1-$L84=0),SUM($O$16:$O83)+COUNTIF($Q84:DC84,"&gt;0")+1,
""))))),"")</f>
        <v/>
      </c>
      <c r="DE84" s="55" t="str">
        <f ca="1">IFERROR(IF($J$1=0,"",
IF(AND($J$1=1,DE$2=0,$M84=0),DE$3*$N84,
IF(AND($J$1=2,DE$2=0,$M84=0,OR($N84+DE$3=$I$27+1,DE$3=$N84)),SUM($O$16:$O83)+COUNTIF($Q84:DD84,"&gt;0")+1,
IF(AND($J$1=3,DE$2=0,$M84=0,$N84+DE$3&lt;&gt;$I$27+1,DE$3&lt;&gt;$N84),SUM($O$16:$O83)+COUNTIF($Q84:DD84,"&gt;0")+1,
IF(AND($J$1=4,DE$2=0,$M84=0,$N84+DE$3&lt;&gt;$I$27+1,DE$3&lt;&gt;$N84,DE$1-$L84=0),SUM($O$16:$O83)+COUNTIF($Q84:DD84,"&gt;0")+1,
""))))),"")</f>
        <v/>
      </c>
      <c r="DF84" s="55" t="str">
        <f ca="1">IFERROR(IF($J$1=0,"",
IF(AND($J$1=1,DF$2=0,$M84=0),DF$3*$N84,
IF(AND($J$1=2,DF$2=0,$M84=0,OR($N84+DF$3=$I$27+1,DF$3=$N84)),SUM($O$16:$O83)+COUNTIF($Q84:DE84,"&gt;0")+1,
IF(AND($J$1=3,DF$2=0,$M84=0,$N84+DF$3&lt;&gt;$I$27+1,DF$3&lt;&gt;$N84),SUM($O$16:$O83)+COUNTIF($Q84:DE84,"&gt;0")+1,
IF(AND($J$1=4,DF$2=0,$M84=0,$N84+DF$3&lt;&gt;$I$27+1,DF$3&lt;&gt;$N84,DF$1-$L84=0),SUM($O$16:$O83)+COUNTIF($Q84:DE84,"&gt;0")+1,
""))))),"")</f>
        <v/>
      </c>
      <c r="DG84" s="55" t="str">
        <f ca="1">IFERROR(IF($J$1=0,"",
IF(AND($J$1=1,DG$2=0,$M84=0),DG$3*$N84,
IF(AND($J$1=2,DG$2=0,$M84=0,OR($N84+DG$3=$I$27+1,DG$3=$N84)),SUM($O$16:$O83)+COUNTIF($Q84:DF84,"&gt;0")+1,
IF(AND($J$1=3,DG$2=0,$M84=0,$N84+DG$3&lt;&gt;$I$27+1,DG$3&lt;&gt;$N84),SUM($O$16:$O83)+COUNTIF($Q84:DF84,"&gt;0")+1,
IF(AND($J$1=4,DG$2=0,$M84=0,$N84+DG$3&lt;&gt;$I$27+1,DG$3&lt;&gt;$N84,DG$1-$L84=0),SUM($O$16:$O83)+COUNTIF($Q84:DF84,"&gt;0")+1,
""))))),"")</f>
        <v/>
      </c>
      <c r="DH84" s="55" t="str">
        <f ca="1">IFERROR(IF($J$1=0,"",
IF(AND($J$1=1,DH$2=0,$M84=0),DH$3*$N84,
IF(AND($J$1=2,DH$2=0,$M84=0,OR($N84+DH$3=$I$27+1,DH$3=$N84)),SUM($O$16:$O83)+COUNTIF($Q84:DG84,"&gt;0")+1,
IF(AND($J$1=3,DH$2=0,$M84=0,$N84+DH$3&lt;&gt;$I$27+1,DH$3&lt;&gt;$N84),SUM($O$16:$O83)+COUNTIF($Q84:DG84,"&gt;0")+1,
IF(AND($J$1=4,DH$2=0,$M84=0,$N84+DH$3&lt;&gt;$I$27+1,DH$3&lt;&gt;$N84,DH$1-$L84=0),SUM($O$16:$O83)+COUNTIF($Q84:DG84,"&gt;0")+1,
""))))),"")</f>
        <v/>
      </c>
      <c r="DI84" s="55" t="str">
        <f ca="1">IFERROR(IF($J$1=0,"",
IF(AND($J$1=1,DI$2=0,$M84=0),DI$3*$N84,
IF(AND($J$1=2,DI$2=0,$M84=0,OR($N84+DI$3=$I$27+1,DI$3=$N84)),SUM($O$16:$O83)+COUNTIF($Q84:DH84,"&gt;0")+1,
IF(AND($J$1=3,DI$2=0,$M84=0,$N84+DI$3&lt;&gt;$I$27+1,DI$3&lt;&gt;$N84),SUM($O$16:$O83)+COUNTIF($Q84:DH84,"&gt;0")+1,
IF(AND($J$1=4,DI$2=0,$M84=0,$N84+DI$3&lt;&gt;$I$27+1,DI$3&lt;&gt;$N84,DI$1-$L84=0),SUM($O$16:$O83)+COUNTIF($Q84:DH84,"&gt;0")+1,
""))))),"")</f>
        <v/>
      </c>
      <c r="DJ84" s="55" t="str">
        <f ca="1">IFERROR(IF($J$1=0,"",
IF(AND($J$1=1,DJ$2=0,$M84=0),DJ$3*$N84,
IF(AND($J$1=2,DJ$2=0,$M84=0,OR($N84+DJ$3=$I$27+1,DJ$3=$N84)),SUM($O$16:$O83)+COUNTIF($Q84:DI84,"&gt;0")+1,
IF(AND($J$1=3,DJ$2=0,$M84=0,$N84+DJ$3&lt;&gt;$I$27+1,DJ$3&lt;&gt;$N84),SUM($O$16:$O83)+COUNTIF($Q84:DI84,"&gt;0")+1,
IF(AND($J$1=4,DJ$2=0,$M84=0,$N84+DJ$3&lt;&gt;$I$27+1,DJ$3&lt;&gt;$N84,DJ$1-$L84=0),SUM($O$16:$O83)+COUNTIF($Q84:DI84,"&gt;0")+1,
""))))),"")</f>
        <v/>
      </c>
      <c r="DK84" s="55" t="str">
        <f ca="1">IFERROR(IF($J$1=0,"",
IF(AND($J$1=1,DK$2=0,$M84=0),DK$3*$N84,
IF(AND($J$1=2,DK$2=0,$M84=0,OR($N84+DK$3=$I$27+1,DK$3=$N84)),SUM($O$16:$O83)+COUNTIF($Q84:DJ84,"&gt;0")+1,
IF(AND($J$1=3,DK$2=0,$M84=0,$N84+DK$3&lt;&gt;$I$27+1,DK$3&lt;&gt;$N84),SUM($O$16:$O83)+COUNTIF($Q84:DJ84,"&gt;0")+1,
IF(AND($J$1=4,DK$2=0,$M84=0,$N84+DK$3&lt;&gt;$I$27+1,DK$3&lt;&gt;$N84,DK$1-$L84=0),SUM($O$16:$O83)+COUNTIF($Q84:DJ84,"&gt;0")+1,
""))))),"")</f>
        <v/>
      </c>
      <c r="DL84" s="55" t="str">
        <f ca="1">IFERROR(IF($J$1=0,"",
IF(AND($J$1=1,DL$2=0,$M84=0),DL$3*$N84,
IF(AND($J$1=2,DL$2=0,$M84=0,OR($N84+DL$3=$I$27+1,DL$3=$N84)),SUM($O$16:$O83)+COUNTIF($Q84:DK84,"&gt;0")+1,
IF(AND($J$1=3,DL$2=0,$M84=0,$N84+DL$3&lt;&gt;$I$27+1,DL$3&lt;&gt;$N84),SUM($O$16:$O83)+COUNTIF($Q84:DK84,"&gt;0")+1,
IF(AND($J$1=4,DL$2=0,$M84=0,$N84+DL$3&lt;&gt;$I$27+1,DL$3&lt;&gt;$N84,DL$1-$L84=0),SUM($O$16:$O83)+COUNTIF($Q84:DK84,"&gt;0")+1,
""))))),"")</f>
        <v/>
      </c>
      <c r="DM84" s="49" t="str">
        <f ca="1">IFERROR(IF($J$1=0,"",
IF(AND($J$1=1,DM$2=0,$M84=0),DM$3*$N84,
IF(AND($J$1=2,DM$2=0,$M84=0,OR($N84+DM$3=$I$27+1,DM$3=$N84)),SUM($O$16:$O83)+COUNTIF($Q84:DL84,"&gt;0")+1,
IF(AND($J$1=3,DM$2=0,$M84=0,$N84+DM$3&lt;&gt;$I$27+1,DM$3&lt;&gt;$N84),SUM($O$16:$O83)+COUNTIF($Q84:DL84,"&gt;0")+1,
IF(AND($J$1=4,DM$2=0,$M84=0,$N84+DM$3&lt;&gt;$I$27+1,DM$3&lt;&gt;$N84,DM$1-$L84=0),SUM($O$16:$O83)+COUNTIF($Q84:DL84,"&gt;0")+1,
""))))),"")</f>
        <v/>
      </c>
    </row>
    <row r="85" spans="12:117" ht="16.5" customHeight="1" x14ac:dyDescent="0.25">
      <c r="L85" s="2" t="str">
        <f t="shared" si="23"/>
        <v/>
      </c>
      <c r="M85" s="2" t="str">
        <f t="shared" si="21"/>
        <v/>
      </c>
      <c r="N85" s="2" t="str">
        <f t="shared" si="22"/>
        <v/>
      </c>
      <c r="O85" s="2">
        <f t="shared" ca="1" si="24"/>
        <v>0</v>
      </c>
      <c r="P85" s="41" t="str">
        <f t="shared" si="25"/>
        <v/>
      </c>
      <c r="R85" s="55" t="str">
        <f ca="1">IFERROR(IF($J$1=0,"",
IF(AND($J$1=1,R$2=0,$M85=0),R$3*$N85,
IF(AND($J$1=2,R$2=0,$M85=0,OR($N85+R$3=$I$27+1,R$3=$N85)),SUM($O$16:$O84)+COUNTIF($Q85:Q85,"&gt;0")+1,
IF(AND($J$1=3,R$2=0,$M85=0,$N85+R$3&lt;&gt;$I$27+1,R$3&lt;&gt;$N85),SUM($O$16:$O84)+COUNTIF($Q85:Q85,"&gt;0")+1,
IF(AND($J$1=4,R$2=0,$M85=0,$N85+R$3&lt;&gt;$I$27+1,R$3&lt;&gt;$N85,R$1-$L85=0),SUM($O$16:$O84)+COUNTIF($Q85:Q85,"&gt;0")+1,
""))))),"")</f>
        <v/>
      </c>
      <c r="S85" s="55" t="str">
        <f ca="1">IFERROR(IF($J$1=0,"",
IF(AND($J$1=1,S$2=0,$M85=0),S$3*$N85,
IF(AND($J$1=2,S$2=0,$M85=0,OR($N85+S$3=$I$27+1,S$3=$N85)),SUM($O$16:$O84)+COUNTIF($Q85:R85,"&gt;0")+1,
IF(AND($J$1=3,S$2=0,$M85=0,$N85+S$3&lt;&gt;$I$27+1,S$3&lt;&gt;$N85),SUM($O$16:$O84)+COUNTIF($Q85:R85,"&gt;0")+1,
IF(AND($J$1=4,S$2=0,$M85=0,$N85+S$3&lt;&gt;$I$27+1,S$3&lt;&gt;$N85,S$1-$L85=0),SUM($O$16:$O84)+COUNTIF($Q85:R85,"&gt;0")+1,
""))))),"")</f>
        <v/>
      </c>
      <c r="T85" s="55" t="str">
        <f ca="1">IFERROR(IF($J$1=0,"",
IF(AND($J$1=1,T$2=0,$M85=0),T$3*$N85,
IF(AND($J$1=2,T$2=0,$M85=0,OR($N85+T$3=$I$27+1,T$3=$N85)),SUM($O$16:$O84)+COUNTIF($Q85:S85,"&gt;0")+1,
IF(AND($J$1=3,T$2=0,$M85=0,$N85+T$3&lt;&gt;$I$27+1,T$3&lt;&gt;$N85),SUM($O$16:$O84)+COUNTIF($Q85:S85,"&gt;0")+1,
IF(AND($J$1=4,T$2=0,$M85=0,$N85+T$3&lt;&gt;$I$27+1,T$3&lt;&gt;$N85,T$1-$L85=0),SUM($O$16:$O84)+COUNTIF($Q85:S85,"&gt;0")+1,
""))))),"")</f>
        <v/>
      </c>
      <c r="U85" s="55" t="str">
        <f ca="1">IFERROR(IF($J$1=0,"",
IF(AND($J$1=1,U$2=0,$M85=0),U$3*$N85,
IF(AND($J$1=2,U$2=0,$M85=0,OR($N85+U$3=$I$27+1,U$3=$N85)),SUM($O$16:$O84)+COUNTIF($Q85:T85,"&gt;0")+1,
IF(AND($J$1=3,U$2=0,$M85=0,$N85+U$3&lt;&gt;$I$27+1,U$3&lt;&gt;$N85),SUM($O$16:$O84)+COUNTIF($Q85:T85,"&gt;0")+1,
IF(AND($J$1=4,U$2=0,$M85=0,$N85+U$3&lt;&gt;$I$27+1,U$3&lt;&gt;$N85,U$1-$L85=0),SUM($O$16:$O84)+COUNTIF($Q85:T85,"&gt;0")+1,
""))))),"")</f>
        <v/>
      </c>
      <c r="V85" s="55" t="str">
        <f ca="1">IFERROR(IF($J$1=0,"",
IF(AND($J$1=1,V$2=0,$M85=0),V$3*$N85,
IF(AND($J$1=2,V$2=0,$M85=0,OR($N85+V$3=$I$27+1,V$3=$N85)),SUM($O$16:$O84)+COUNTIF($Q85:U85,"&gt;0")+1,
IF(AND($J$1=3,V$2=0,$M85=0,$N85+V$3&lt;&gt;$I$27+1,V$3&lt;&gt;$N85),SUM($O$16:$O84)+COUNTIF($Q85:U85,"&gt;0")+1,
IF(AND($J$1=4,V$2=0,$M85=0,$N85+V$3&lt;&gt;$I$27+1,V$3&lt;&gt;$N85,V$1-$L85=0),SUM($O$16:$O84)+COUNTIF($Q85:U85,"&gt;0")+1,
""))))),"")</f>
        <v/>
      </c>
      <c r="W85" s="55" t="str">
        <f ca="1">IFERROR(IF($J$1=0,"",
IF(AND($J$1=1,W$2=0,$M85=0),W$3*$N85,
IF(AND($J$1=2,W$2=0,$M85=0,OR($N85+W$3=$I$27+1,W$3=$N85)),SUM($O$16:$O84)+COUNTIF($Q85:V85,"&gt;0")+1,
IF(AND($J$1=3,W$2=0,$M85=0,$N85+W$3&lt;&gt;$I$27+1,W$3&lt;&gt;$N85),SUM($O$16:$O84)+COUNTIF($Q85:V85,"&gt;0")+1,
IF(AND($J$1=4,W$2=0,$M85=0,$N85+W$3&lt;&gt;$I$27+1,W$3&lt;&gt;$N85,W$1-$L85=0),SUM($O$16:$O84)+COUNTIF($Q85:V85,"&gt;0")+1,
""))))),"")</f>
        <v/>
      </c>
      <c r="X85" s="55" t="str">
        <f ca="1">IFERROR(IF($J$1=0,"",
IF(AND($J$1=1,X$2=0,$M85=0),X$3*$N85,
IF(AND($J$1=2,X$2=0,$M85=0,OR($N85+X$3=$I$27+1,X$3=$N85)),SUM($O$16:$O84)+COUNTIF($Q85:W85,"&gt;0")+1,
IF(AND($J$1=3,X$2=0,$M85=0,$N85+X$3&lt;&gt;$I$27+1,X$3&lt;&gt;$N85),SUM($O$16:$O84)+COUNTIF($Q85:W85,"&gt;0")+1,
IF(AND($J$1=4,X$2=0,$M85=0,$N85+X$3&lt;&gt;$I$27+1,X$3&lt;&gt;$N85,X$1-$L85=0),SUM($O$16:$O84)+COUNTIF($Q85:W85,"&gt;0")+1,
""))))),"")</f>
        <v/>
      </c>
      <c r="Y85" s="55" t="str">
        <f ca="1">IFERROR(IF($J$1=0,"",
IF(AND($J$1=1,Y$2=0,$M85=0),Y$3*$N85,
IF(AND($J$1=2,Y$2=0,$M85=0,OR($N85+Y$3=$I$27+1,Y$3=$N85)),SUM($O$16:$O84)+COUNTIF($Q85:X85,"&gt;0")+1,
IF(AND($J$1=3,Y$2=0,$M85=0,$N85+Y$3&lt;&gt;$I$27+1,Y$3&lt;&gt;$N85),SUM($O$16:$O84)+COUNTIF($Q85:X85,"&gt;0")+1,
IF(AND($J$1=4,Y$2=0,$M85=0,$N85+Y$3&lt;&gt;$I$27+1,Y$3&lt;&gt;$N85,Y$1-$L85=0),SUM($O$16:$O84)+COUNTIF($Q85:X85,"&gt;0")+1,
""))))),"")</f>
        <v/>
      </c>
      <c r="Z85" s="55" t="str">
        <f ca="1">IFERROR(IF($J$1=0,"",
IF(AND($J$1=1,Z$2=0,$M85=0),Z$3*$N85,
IF(AND($J$1=2,Z$2=0,$M85=0,OR($N85+Z$3=$I$27+1,Z$3=$N85)),SUM($O$16:$O84)+COUNTIF($Q85:Y85,"&gt;0")+1,
IF(AND($J$1=3,Z$2=0,$M85=0,$N85+Z$3&lt;&gt;$I$27+1,Z$3&lt;&gt;$N85),SUM($O$16:$O84)+COUNTIF($Q85:Y85,"&gt;0")+1,
IF(AND($J$1=4,Z$2=0,$M85=0,$N85+Z$3&lt;&gt;$I$27+1,Z$3&lt;&gt;$N85,Z$1-$L85=0),SUM($O$16:$O84)+COUNTIF($Q85:Y85,"&gt;0")+1,
""))))),"")</f>
        <v/>
      </c>
      <c r="AA85" s="55" t="str">
        <f ca="1">IFERROR(IF($J$1=0,"",
IF(AND($J$1=1,AA$2=0,$M85=0),AA$3*$N85,
IF(AND($J$1=2,AA$2=0,$M85=0,OR($N85+AA$3=$I$27+1,AA$3=$N85)),SUM($O$16:$O84)+COUNTIF($Q85:Z85,"&gt;0")+1,
IF(AND($J$1=3,AA$2=0,$M85=0,$N85+AA$3&lt;&gt;$I$27+1,AA$3&lt;&gt;$N85),SUM($O$16:$O84)+COUNTIF($Q85:Z85,"&gt;0")+1,
IF(AND($J$1=4,AA$2=0,$M85=0,$N85+AA$3&lt;&gt;$I$27+1,AA$3&lt;&gt;$N85,AA$1-$L85=0),SUM($O$16:$O84)+COUNTIF($Q85:Z85,"&gt;0")+1,
""))))),"")</f>
        <v/>
      </c>
      <c r="AB85" s="55" t="str">
        <f ca="1">IFERROR(IF($J$1=0,"",
IF(AND($J$1=1,AB$2=0,$M85=0),AB$3*$N85,
IF(AND($J$1=2,AB$2=0,$M85=0,OR($N85+AB$3=$I$27+1,AB$3=$N85)),SUM($O$16:$O84)+COUNTIF($Q85:AA85,"&gt;0")+1,
IF(AND($J$1=3,AB$2=0,$M85=0,$N85+AB$3&lt;&gt;$I$27+1,AB$3&lt;&gt;$N85),SUM($O$16:$O84)+COUNTIF($Q85:AA85,"&gt;0")+1,
IF(AND($J$1=4,AB$2=0,$M85=0,$N85+AB$3&lt;&gt;$I$27+1,AB$3&lt;&gt;$N85,AB$1-$L85=0),SUM($O$16:$O84)+COUNTIF($Q85:AA85,"&gt;0")+1,
""))))),"")</f>
        <v/>
      </c>
      <c r="AC85" s="55" t="str">
        <f ca="1">IFERROR(IF($J$1=0,"",
IF(AND($J$1=1,AC$2=0,$M85=0),AC$3*$N85,
IF(AND($J$1=2,AC$2=0,$M85=0,OR($N85+AC$3=$I$27+1,AC$3=$N85)),SUM($O$16:$O84)+COUNTIF($Q85:AB85,"&gt;0")+1,
IF(AND($J$1=3,AC$2=0,$M85=0,$N85+AC$3&lt;&gt;$I$27+1,AC$3&lt;&gt;$N85),SUM($O$16:$O84)+COUNTIF($Q85:AB85,"&gt;0")+1,
IF(AND($J$1=4,AC$2=0,$M85=0,$N85+AC$3&lt;&gt;$I$27+1,AC$3&lt;&gt;$N85,AC$1-$L85=0),SUM($O$16:$O84)+COUNTIF($Q85:AB85,"&gt;0")+1,
""))))),"")</f>
        <v/>
      </c>
      <c r="AD85" s="55" t="str">
        <f ca="1">IFERROR(IF($J$1=0,"",
IF(AND($J$1=1,AD$2=0,$M85=0),AD$3*$N85,
IF(AND($J$1=2,AD$2=0,$M85=0,OR($N85+AD$3=$I$27+1,AD$3=$N85)),SUM($O$16:$O84)+COUNTIF($Q85:AC85,"&gt;0")+1,
IF(AND($J$1=3,AD$2=0,$M85=0,$N85+AD$3&lt;&gt;$I$27+1,AD$3&lt;&gt;$N85),SUM($O$16:$O84)+COUNTIF($Q85:AC85,"&gt;0")+1,
IF(AND($J$1=4,AD$2=0,$M85=0,$N85+AD$3&lt;&gt;$I$27+1,AD$3&lt;&gt;$N85,AD$1-$L85=0),SUM($O$16:$O84)+COUNTIF($Q85:AC85,"&gt;0")+1,
""))))),"")</f>
        <v/>
      </c>
      <c r="AE85" s="55" t="str">
        <f ca="1">IFERROR(IF($J$1=0,"",
IF(AND($J$1=1,AE$2=0,$M85=0),AE$3*$N85,
IF(AND($J$1=2,AE$2=0,$M85=0,OR($N85+AE$3=$I$27+1,AE$3=$N85)),SUM($O$16:$O84)+COUNTIF($Q85:AD85,"&gt;0")+1,
IF(AND($J$1=3,AE$2=0,$M85=0,$N85+AE$3&lt;&gt;$I$27+1,AE$3&lt;&gt;$N85),SUM($O$16:$O84)+COUNTIF($Q85:AD85,"&gt;0")+1,
IF(AND($J$1=4,AE$2=0,$M85=0,$N85+AE$3&lt;&gt;$I$27+1,AE$3&lt;&gt;$N85,AE$1-$L85=0),SUM($O$16:$O84)+COUNTIF($Q85:AD85,"&gt;0")+1,
""))))),"")</f>
        <v/>
      </c>
      <c r="AF85" s="55" t="str">
        <f ca="1">IFERROR(IF($J$1=0,"",
IF(AND($J$1=1,AF$2=0,$M85=0),AF$3*$N85,
IF(AND($J$1=2,AF$2=0,$M85=0,OR($N85+AF$3=$I$27+1,AF$3=$N85)),SUM($O$16:$O84)+COUNTIF($Q85:AE85,"&gt;0")+1,
IF(AND($J$1=3,AF$2=0,$M85=0,$N85+AF$3&lt;&gt;$I$27+1,AF$3&lt;&gt;$N85),SUM($O$16:$O84)+COUNTIF($Q85:AE85,"&gt;0")+1,
IF(AND($J$1=4,AF$2=0,$M85=0,$N85+AF$3&lt;&gt;$I$27+1,AF$3&lt;&gt;$N85,AF$1-$L85=0),SUM($O$16:$O84)+COUNTIF($Q85:AE85,"&gt;0")+1,
""))))),"")</f>
        <v/>
      </c>
      <c r="AG85" s="55" t="str">
        <f ca="1">IFERROR(IF($J$1=0,"",
IF(AND($J$1=1,AG$2=0,$M85=0),AG$3*$N85,
IF(AND($J$1=2,AG$2=0,$M85=0,OR($N85+AG$3=$I$27+1,AG$3=$N85)),SUM($O$16:$O84)+COUNTIF($Q85:AF85,"&gt;0")+1,
IF(AND($J$1=3,AG$2=0,$M85=0,$N85+AG$3&lt;&gt;$I$27+1,AG$3&lt;&gt;$N85),SUM($O$16:$O84)+COUNTIF($Q85:AF85,"&gt;0")+1,
IF(AND($J$1=4,AG$2=0,$M85=0,$N85+AG$3&lt;&gt;$I$27+1,AG$3&lt;&gt;$N85,AG$1-$L85=0),SUM($O$16:$O84)+COUNTIF($Q85:AF85,"&gt;0")+1,
""))))),"")</f>
        <v/>
      </c>
      <c r="AH85" s="55" t="str">
        <f ca="1">IFERROR(IF($J$1=0,"",
IF(AND($J$1=1,AH$2=0,$M85=0),AH$3*$N85,
IF(AND($J$1=2,AH$2=0,$M85=0,OR($N85+AH$3=$I$27+1,AH$3=$N85)),SUM($O$16:$O84)+COUNTIF($Q85:AG85,"&gt;0")+1,
IF(AND($J$1=3,AH$2=0,$M85=0,$N85+AH$3&lt;&gt;$I$27+1,AH$3&lt;&gt;$N85),SUM($O$16:$O84)+COUNTIF($Q85:AG85,"&gt;0")+1,
IF(AND($J$1=4,AH$2=0,$M85=0,$N85+AH$3&lt;&gt;$I$27+1,AH$3&lt;&gt;$N85,AH$1-$L85=0),SUM($O$16:$O84)+COUNTIF($Q85:AG85,"&gt;0")+1,
""))))),"")</f>
        <v/>
      </c>
      <c r="AI85" s="55" t="str">
        <f ca="1">IFERROR(IF($J$1=0,"",
IF(AND($J$1=1,AI$2=0,$M85=0),AI$3*$N85,
IF(AND($J$1=2,AI$2=0,$M85=0,OR($N85+AI$3=$I$27+1,AI$3=$N85)),SUM($O$16:$O84)+COUNTIF($Q85:AH85,"&gt;0")+1,
IF(AND($J$1=3,AI$2=0,$M85=0,$N85+AI$3&lt;&gt;$I$27+1,AI$3&lt;&gt;$N85),SUM($O$16:$O84)+COUNTIF($Q85:AH85,"&gt;0")+1,
IF(AND($J$1=4,AI$2=0,$M85=0,$N85+AI$3&lt;&gt;$I$27+1,AI$3&lt;&gt;$N85,AI$1-$L85=0),SUM($O$16:$O84)+COUNTIF($Q85:AH85,"&gt;0")+1,
""))))),"")</f>
        <v/>
      </c>
      <c r="AJ85" s="55" t="str">
        <f ca="1">IFERROR(IF($J$1=0,"",
IF(AND($J$1=1,AJ$2=0,$M85=0),AJ$3*$N85,
IF(AND($J$1=2,AJ$2=0,$M85=0,OR($N85+AJ$3=$I$27+1,AJ$3=$N85)),SUM($O$16:$O84)+COUNTIF($Q85:AI85,"&gt;0")+1,
IF(AND($J$1=3,AJ$2=0,$M85=0,$N85+AJ$3&lt;&gt;$I$27+1,AJ$3&lt;&gt;$N85),SUM($O$16:$O84)+COUNTIF($Q85:AI85,"&gt;0")+1,
IF(AND($J$1=4,AJ$2=0,$M85=0,$N85+AJ$3&lt;&gt;$I$27+1,AJ$3&lt;&gt;$N85,AJ$1-$L85=0),SUM($O$16:$O84)+COUNTIF($Q85:AI85,"&gt;0")+1,
""))))),"")</f>
        <v/>
      </c>
      <c r="AK85" s="55" t="str">
        <f ca="1">IFERROR(IF($J$1=0,"",
IF(AND($J$1=1,AK$2=0,$M85=0),AK$3*$N85,
IF(AND($J$1=2,AK$2=0,$M85=0,OR($N85+AK$3=$I$27+1,AK$3=$N85)),SUM($O$16:$O84)+COUNTIF($Q85:AJ85,"&gt;0")+1,
IF(AND($J$1=3,AK$2=0,$M85=0,$N85+AK$3&lt;&gt;$I$27+1,AK$3&lt;&gt;$N85),SUM($O$16:$O84)+COUNTIF($Q85:AJ85,"&gt;0")+1,
IF(AND($J$1=4,AK$2=0,$M85=0,$N85+AK$3&lt;&gt;$I$27+1,AK$3&lt;&gt;$N85,AK$1-$L85=0),SUM($O$16:$O84)+COUNTIF($Q85:AJ85,"&gt;0")+1,
""))))),"")</f>
        <v/>
      </c>
      <c r="AL85" s="55" t="str">
        <f ca="1">IFERROR(IF($J$1=0,"",
IF(AND($J$1=1,AL$2=0,$M85=0),AL$3*$N85,
IF(AND($J$1=2,AL$2=0,$M85=0,OR($N85+AL$3=$I$27+1,AL$3=$N85)),SUM($O$16:$O84)+COUNTIF($Q85:AK85,"&gt;0")+1,
IF(AND($J$1=3,AL$2=0,$M85=0,$N85+AL$3&lt;&gt;$I$27+1,AL$3&lt;&gt;$N85),SUM($O$16:$O84)+COUNTIF($Q85:AK85,"&gt;0")+1,
IF(AND($J$1=4,AL$2=0,$M85=0,$N85+AL$3&lt;&gt;$I$27+1,AL$3&lt;&gt;$N85,AL$1-$L85=0),SUM($O$16:$O84)+COUNTIF($Q85:AK85,"&gt;0")+1,
""))))),"")</f>
        <v/>
      </c>
      <c r="AM85" s="55" t="str">
        <f ca="1">IFERROR(IF($J$1=0,"",
IF(AND($J$1=1,AM$2=0,$M85=0),AM$3*$N85,
IF(AND($J$1=2,AM$2=0,$M85=0,OR($N85+AM$3=$I$27+1,AM$3=$N85)),SUM($O$16:$O84)+COUNTIF($Q85:AL85,"&gt;0")+1,
IF(AND($J$1=3,AM$2=0,$M85=0,$N85+AM$3&lt;&gt;$I$27+1,AM$3&lt;&gt;$N85),SUM($O$16:$O84)+COUNTIF($Q85:AL85,"&gt;0")+1,
IF(AND($J$1=4,AM$2=0,$M85=0,$N85+AM$3&lt;&gt;$I$27+1,AM$3&lt;&gt;$N85,AM$1-$L85=0),SUM($O$16:$O84)+COUNTIF($Q85:AL85,"&gt;0")+1,
""))))),"")</f>
        <v/>
      </c>
      <c r="AN85" s="55" t="str">
        <f ca="1">IFERROR(IF($J$1=0,"",
IF(AND($J$1=1,AN$2=0,$M85=0),AN$3*$N85,
IF(AND($J$1=2,AN$2=0,$M85=0,OR($N85+AN$3=$I$27+1,AN$3=$N85)),SUM($O$16:$O84)+COUNTIF($Q85:AM85,"&gt;0")+1,
IF(AND($J$1=3,AN$2=0,$M85=0,$N85+AN$3&lt;&gt;$I$27+1,AN$3&lt;&gt;$N85),SUM($O$16:$O84)+COUNTIF($Q85:AM85,"&gt;0")+1,
IF(AND($J$1=4,AN$2=0,$M85=0,$N85+AN$3&lt;&gt;$I$27+1,AN$3&lt;&gt;$N85,AN$1-$L85=0),SUM($O$16:$O84)+COUNTIF($Q85:AM85,"&gt;0")+1,
""))))),"")</f>
        <v/>
      </c>
      <c r="AO85" s="55" t="str">
        <f ca="1">IFERROR(IF($J$1=0,"",
IF(AND($J$1=1,AO$2=0,$M85=0),AO$3*$N85,
IF(AND($J$1=2,AO$2=0,$M85=0,OR($N85+AO$3=$I$27+1,AO$3=$N85)),SUM($O$16:$O84)+COUNTIF($Q85:AN85,"&gt;0")+1,
IF(AND($J$1=3,AO$2=0,$M85=0,$N85+AO$3&lt;&gt;$I$27+1,AO$3&lt;&gt;$N85),SUM($O$16:$O84)+COUNTIF($Q85:AN85,"&gt;0")+1,
IF(AND($J$1=4,AO$2=0,$M85=0,$N85+AO$3&lt;&gt;$I$27+1,AO$3&lt;&gt;$N85,AO$1-$L85=0),SUM($O$16:$O84)+COUNTIF($Q85:AN85,"&gt;0")+1,
""))))),"")</f>
        <v/>
      </c>
      <c r="AP85" s="55" t="str">
        <f ca="1">IFERROR(IF($J$1=0,"",
IF(AND($J$1=1,AP$2=0,$M85=0),AP$3*$N85,
IF(AND($J$1=2,AP$2=0,$M85=0,OR($N85+AP$3=$I$27+1,AP$3=$N85)),SUM($O$16:$O84)+COUNTIF($Q85:AO85,"&gt;0")+1,
IF(AND($J$1=3,AP$2=0,$M85=0,$N85+AP$3&lt;&gt;$I$27+1,AP$3&lt;&gt;$N85),SUM($O$16:$O84)+COUNTIF($Q85:AO85,"&gt;0")+1,
IF(AND($J$1=4,AP$2=0,$M85=0,$N85+AP$3&lt;&gt;$I$27+1,AP$3&lt;&gt;$N85,AP$1-$L85=0),SUM($O$16:$O84)+COUNTIF($Q85:AO85,"&gt;0")+1,
""))))),"")</f>
        <v/>
      </c>
      <c r="AQ85" s="55" t="str">
        <f ca="1">IFERROR(IF($J$1=0,"",
IF(AND($J$1=1,AQ$2=0,$M85=0),AQ$3*$N85,
IF(AND($J$1=2,AQ$2=0,$M85=0,OR($N85+AQ$3=$I$27+1,AQ$3=$N85)),SUM($O$16:$O84)+COUNTIF($Q85:AP85,"&gt;0")+1,
IF(AND($J$1=3,AQ$2=0,$M85=0,$N85+AQ$3&lt;&gt;$I$27+1,AQ$3&lt;&gt;$N85),SUM($O$16:$O84)+COUNTIF($Q85:AP85,"&gt;0")+1,
IF(AND($J$1=4,AQ$2=0,$M85=0,$N85+AQ$3&lt;&gt;$I$27+1,AQ$3&lt;&gt;$N85,AQ$1-$L85=0),SUM($O$16:$O84)+COUNTIF($Q85:AP85,"&gt;0")+1,
""))))),"")</f>
        <v/>
      </c>
      <c r="AR85" s="55" t="str">
        <f ca="1">IFERROR(IF($J$1=0,"",
IF(AND($J$1=1,AR$2=0,$M85=0),AR$3*$N85,
IF(AND($J$1=2,AR$2=0,$M85=0,OR($N85+AR$3=$I$27+1,AR$3=$N85)),SUM($O$16:$O84)+COUNTIF($Q85:AQ85,"&gt;0")+1,
IF(AND($J$1=3,AR$2=0,$M85=0,$N85+AR$3&lt;&gt;$I$27+1,AR$3&lt;&gt;$N85),SUM($O$16:$O84)+COUNTIF($Q85:AQ85,"&gt;0")+1,
IF(AND($J$1=4,AR$2=0,$M85=0,$N85+AR$3&lt;&gt;$I$27+1,AR$3&lt;&gt;$N85,AR$1-$L85=0),SUM($O$16:$O84)+COUNTIF($Q85:AQ85,"&gt;0")+1,
""))))),"")</f>
        <v/>
      </c>
      <c r="AS85" s="55" t="str">
        <f ca="1">IFERROR(IF($J$1=0,"",
IF(AND($J$1=1,AS$2=0,$M85=0),AS$3*$N85,
IF(AND($J$1=2,AS$2=0,$M85=0,OR($N85+AS$3=$I$27+1,AS$3=$N85)),SUM($O$16:$O84)+COUNTIF($Q85:AR85,"&gt;0")+1,
IF(AND($J$1=3,AS$2=0,$M85=0,$N85+AS$3&lt;&gt;$I$27+1,AS$3&lt;&gt;$N85),SUM($O$16:$O84)+COUNTIF($Q85:AR85,"&gt;0")+1,
IF(AND($J$1=4,AS$2=0,$M85=0,$N85+AS$3&lt;&gt;$I$27+1,AS$3&lt;&gt;$N85,AS$1-$L85=0),SUM($O$16:$O84)+COUNTIF($Q85:AR85,"&gt;0")+1,
""))))),"")</f>
        <v/>
      </c>
      <c r="AT85" s="55" t="str">
        <f ca="1">IFERROR(IF($J$1=0,"",
IF(AND($J$1=1,AT$2=0,$M85=0),AT$3*$N85,
IF(AND($J$1=2,AT$2=0,$M85=0,OR($N85+AT$3=$I$27+1,AT$3=$N85)),SUM($O$16:$O84)+COUNTIF($Q85:AS85,"&gt;0")+1,
IF(AND($J$1=3,AT$2=0,$M85=0,$N85+AT$3&lt;&gt;$I$27+1,AT$3&lt;&gt;$N85),SUM($O$16:$O84)+COUNTIF($Q85:AS85,"&gt;0")+1,
IF(AND($J$1=4,AT$2=0,$M85=0,$N85+AT$3&lt;&gt;$I$27+1,AT$3&lt;&gt;$N85,AT$1-$L85=0),SUM($O$16:$O84)+COUNTIF($Q85:AS85,"&gt;0")+1,
""))))),"")</f>
        <v/>
      </c>
      <c r="AU85" s="55" t="str">
        <f ca="1">IFERROR(IF($J$1=0,"",
IF(AND($J$1=1,AU$2=0,$M85=0),AU$3*$N85,
IF(AND($J$1=2,AU$2=0,$M85=0,OR($N85+AU$3=$I$27+1,AU$3=$N85)),SUM($O$16:$O84)+COUNTIF($Q85:AT85,"&gt;0")+1,
IF(AND($J$1=3,AU$2=0,$M85=0,$N85+AU$3&lt;&gt;$I$27+1,AU$3&lt;&gt;$N85),SUM($O$16:$O84)+COUNTIF($Q85:AT85,"&gt;0")+1,
IF(AND($J$1=4,AU$2=0,$M85=0,$N85+AU$3&lt;&gt;$I$27+1,AU$3&lt;&gt;$N85,AU$1-$L85=0),SUM($O$16:$O84)+COUNTIF($Q85:AT85,"&gt;0")+1,
""))))),"")</f>
        <v/>
      </c>
      <c r="AV85" s="55" t="str">
        <f ca="1">IFERROR(IF($J$1=0,"",
IF(AND($J$1=1,AV$2=0,$M85=0),AV$3*$N85,
IF(AND($J$1=2,AV$2=0,$M85=0,OR($N85+AV$3=$I$27+1,AV$3=$N85)),SUM($O$16:$O84)+COUNTIF($Q85:AU85,"&gt;0")+1,
IF(AND($J$1=3,AV$2=0,$M85=0,$N85+AV$3&lt;&gt;$I$27+1,AV$3&lt;&gt;$N85),SUM($O$16:$O84)+COUNTIF($Q85:AU85,"&gt;0")+1,
IF(AND($J$1=4,AV$2=0,$M85=0,$N85+AV$3&lt;&gt;$I$27+1,AV$3&lt;&gt;$N85,AV$1-$L85=0),SUM($O$16:$O84)+COUNTIF($Q85:AU85,"&gt;0")+1,
""))))),"")</f>
        <v/>
      </c>
      <c r="AW85" s="55" t="str">
        <f ca="1">IFERROR(IF($J$1=0,"",
IF(AND($J$1=1,AW$2=0,$M85=0),AW$3*$N85,
IF(AND($J$1=2,AW$2=0,$M85=0,OR($N85+AW$3=$I$27+1,AW$3=$N85)),SUM($O$16:$O84)+COUNTIF($Q85:AV85,"&gt;0")+1,
IF(AND($J$1=3,AW$2=0,$M85=0,$N85+AW$3&lt;&gt;$I$27+1,AW$3&lt;&gt;$N85),SUM($O$16:$O84)+COUNTIF($Q85:AV85,"&gt;0")+1,
IF(AND($J$1=4,AW$2=0,$M85=0,$N85+AW$3&lt;&gt;$I$27+1,AW$3&lt;&gt;$N85,AW$1-$L85=0),SUM($O$16:$O84)+COUNTIF($Q85:AV85,"&gt;0")+1,
""))))),"")</f>
        <v/>
      </c>
      <c r="AX85" s="55" t="str">
        <f ca="1">IFERROR(IF($J$1=0,"",
IF(AND($J$1=1,AX$2=0,$M85=0),AX$3*$N85,
IF(AND($J$1=2,AX$2=0,$M85=0,OR($N85+AX$3=$I$27+1,AX$3=$N85)),SUM($O$16:$O84)+COUNTIF($Q85:AW85,"&gt;0")+1,
IF(AND($J$1=3,AX$2=0,$M85=0,$N85+AX$3&lt;&gt;$I$27+1,AX$3&lt;&gt;$N85),SUM($O$16:$O84)+COUNTIF($Q85:AW85,"&gt;0")+1,
IF(AND($J$1=4,AX$2=0,$M85=0,$N85+AX$3&lt;&gt;$I$27+1,AX$3&lt;&gt;$N85,AX$1-$L85=0),SUM($O$16:$O84)+COUNTIF($Q85:AW85,"&gt;0")+1,
""))))),"")</f>
        <v/>
      </c>
      <c r="AY85" s="55" t="str">
        <f ca="1">IFERROR(IF($J$1=0,"",
IF(AND($J$1=1,AY$2=0,$M85=0),AY$3*$N85,
IF(AND($J$1=2,AY$2=0,$M85=0,OR($N85+AY$3=$I$27+1,AY$3=$N85)),SUM($O$16:$O84)+COUNTIF($Q85:AX85,"&gt;0")+1,
IF(AND($J$1=3,AY$2=0,$M85=0,$N85+AY$3&lt;&gt;$I$27+1,AY$3&lt;&gt;$N85),SUM($O$16:$O84)+COUNTIF($Q85:AX85,"&gt;0")+1,
IF(AND($J$1=4,AY$2=0,$M85=0,$N85+AY$3&lt;&gt;$I$27+1,AY$3&lt;&gt;$N85,AY$1-$L85=0),SUM($O$16:$O84)+COUNTIF($Q85:AX85,"&gt;0")+1,
""))))),"")</f>
        <v/>
      </c>
      <c r="AZ85" s="55" t="str">
        <f ca="1">IFERROR(IF($J$1=0,"",
IF(AND($J$1=1,AZ$2=0,$M85=0),AZ$3*$N85,
IF(AND($J$1=2,AZ$2=0,$M85=0,OR($N85+AZ$3=$I$27+1,AZ$3=$N85)),SUM($O$16:$O84)+COUNTIF($Q85:AY85,"&gt;0")+1,
IF(AND($J$1=3,AZ$2=0,$M85=0,$N85+AZ$3&lt;&gt;$I$27+1,AZ$3&lt;&gt;$N85),SUM($O$16:$O84)+COUNTIF($Q85:AY85,"&gt;0")+1,
IF(AND($J$1=4,AZ$2=0,$M85=0,$N85+AZ$3&lt;&gt;$I$27+1,AZ$3&lt;&gt;$N85,AZ$1-$L85=0),SUM($O$16:$O84)+COUNTIF($Q85:AY85,"&gt;0")+1,
""))))),"")</f>
        <v/>
      </c>
      <c r="BA85" s="55" t="str">
        <f ca="1">IFERROR(IF($J$1=0,"",
IF(AND($J$1=1,BA$2=0,$M85=0),BA$3*$N85,
IF(AND($J$1=2,BA$2=0,$M85=0,OR($N85+BA$3=$I$27+1,BA$3=$N85)),SUM($O$16:$O84)+COUNTIF($Q85:AZ85,"&gt;0")+1,
IF(AND($J$1=3,BA$2=0,$M85=0,$N85+BA$3&lt;&gt;$I$27+1,BA$3&lt;&gt;$N85),SUM($O$16:$O84)+COUNTIF($Q85:AZ85,"&gt;0")+1,
IF(AND($J$1=4,BA$2=0,$M85=0,$N85+BA$3&lt;&gt;$I$27+1,BA$3&lt;&gt;$N85,BA$1-$L85=0),SUM($O$16:$O84)+COUNTIF($Q85:AZ85,"&gt;0")+1,
""))))),"")</f>
        <v/>
      </c>
      <c r="BB85" s="55" t="str">
        <f ca="1">IFERROR(IF($J$1=0,"",
IF(AND($J$1=1,BB$2=0,$M85=0),BB$3*$N85,
IF(AND($J$1=2,BB$2=0,$M85=0,OR($N85+BB$3=$I$27+1,BB$3=$N85)),SUM($O$16:$O84)+COUNTIF($Q85:BA85,"&gt;0")+1,
IF(AND($J$1=3,BB$2=0,$M85=0,$N85+BB$3&lt;&gt;$I$27+1,BB$3&lt;&gt;$N85),SUM($O$16:$O84)+COUNTIF($Q85:BA85,"&gt;0")+1,
IF(AND($J$1=4,BB$2=0,$M85=0,$N85+BB$3&lt;&gt;$I$27+1,BB$3&lt;&gt;$N85,BB$1-$L85=0),SUM($O$16:$O84)+COUNTIF($Q85:BA85,"&gt;0")+1,
""))))),"")</f>
        <v/>
      </c>
      <c r="BC85" s="55" t="str">
        <f ca="1">IFERROR(IF($J$1=0,"",
IF(AND($J$1=1,BC$2=0,$M85=0),BC$3*$N85,
IF(AND($J$1=2,BC$2=0,$M85=0,OR($N85+BC$3=$I$27+1,BC$3=$N85)),SUM($O$16:$O84)+COUNTIF($Q85:BB85,"&gt;0")+1,
IF(AND($J$1=3,BC$2=0,$M85=0,$N85+BC$3&lt;&gt;$I$27+1,BC$3&lt;&gt;$N85),SUM($O$16:$O84)+COUNTIF($Q85:BB85,"&gt;0")+1,
IF(AND($J$1=4,BC$2=0,$M85=0,$N85+BC$3&lt;&gt;$I$27+1,BC$3&lt;&gt;$N85,BC$1-$L85=0),SUM($O$16:$O84)+COUNTIF($Q85:BB85,"&gt;0")+1,
""))))),"")</f>
        <v/>
      </c>
      <c r="BD85" s="55" t="str">
        <f ca="1">IFERROR(IF($J$1=0,"",
IF(AND($J$1=1,BD$2=0,$M85=0),BD$3*$N85,
IF(AND($J$1=2,BD$2=0,$M85=0,OR($N85+BD$3=$I$27+1,BD$3=$N85)),SUM($O$16:$O84)+COUNTIF($Q85:BC85,"&gt;0")+1,
IF(AND($J$1=3,BD$2=0,$M85=0,$N85+BD$3&lt;&gt;$I$27+1,BD$3&lt;&gt;$N85),SUM($O$16:$O84)+COUNTIF($Q85:BC85,"&gt;0")+1,
IF(AND($J$1=4,BD$2=0,$M85=0,$N85+BD$3&lt;&gt;$I$27+1,BD$3&lt;&gt;$N85,BD$1-$L85=0),SUM($O$16:$O84)+COUNTIF($Q85:BC85,"&gt;0")+1,
""))))),"")</f>
        <v/>
      </c>
      <c r="BE85" s="55" t="str">
        <f ca="1">IFERROR(IF($J$1=0,"",
IF(AND($J$1=1,BE$2=0,$M85=0),BE$3*$N85,
IF(AND($J$1=2,BE$2=0,$M85=0,OR($N85+BE$3=$I$27+1,BE$3=$N85)),SUM($O$16:$O84)+COUNTIF($Q85:BD85,"&gt;0")+1,
IF(AND($J$1=3,BE$2=0,$M85=0,$N85+BE$3&lt;&gt;$I$27+1,BE$3&lt;&gt;$N85),SUM($O$16:$O84)+COUNTIF($Q85:BD85,"&gt;0")+1,
IF(AND($J$1=4,BE$2=0,$M85=0,$N85+BE$3&lt;&gt;$I$27+1,BE$3&lt;&gt;$N85,BE$1-$L85=0),SUM($O$16:$O84)+COUNTIF($Q85:BD85,"&gt;0")+1,
""))))),"")</f>
        <v/>
      </c>
      <c r="BF85" s="55" t="str">
        <f ca="1">IFERROR(IF($J$1=0,"",
IF(AND($J$1=1,BF$2=0,$M85=0),BF$3*$N85,
IF(AND($J$1=2,BF$2=0,$M85=0,OR($N85+BF$3=$I$27+1,BF$3=$N85)),SUM($O$16:$O84)+COUNTIF($Q85:BE85,"&gt;0")+1,
IF(AND($J$1=3,BF$2=0,$M85=0,$N85+BF$3&lt;&gt;$I$27+1,BF$3&lt;&gt;$N85),SUM($O$16:$O84)+COUNTIF($Q85:BE85,"&gt;0")+1,
IF(AND($J$1=4,BF$2=0,$M85=0,$N85+BF$3&lt;&gt;$I$27+1,BF$3&lt;&gt;$N85,BF$1-$L85=0),SUM($O$16:$O84)+COUNTIF($Q85:BE85,"&gt;0")+1,
""))))),"")</f>
        <v/>
      </c>
      <c r="BG85" s="55" t="str">
        <f ca="1">IFERROR(IF($J$1=0,"",
IF(AND($J$1=1,BG$2=0,$M85=0),BG$3*$N85,
IF(AND($J$1=2,BG$2=0,$M85=0,OR($N85+BG$3=$I$27+1,BG$3=$N85)),SUM($O$16:$O84)+COUNTIF($Q85:BF85,"&gt;0")+1,
IF(AND($J$1=3,BG$2=0,$M85=0,$N85+BG$3&lt;&gt;$I$27+1,BG$3&lt;&gt;$N85),SUM($O$16:$O84)+COUNTIF($Q85:BF85,"&gt;0")+1,
IF(AND($J$1=4,BG$2=0,$M85=0,$N85+BG$3&lt;&gt;$I$27+1,BG$3&lt;&gt;$N85,BG$1-$L85=0),SUM($O$16:$O84)+COUNTIF($Q85:BF85,"&gt;0")+1,
""))))),"")</f>
        <v/>
      </c>
      <c r="BH85" s="55" t="str">
        <f ca="1">IFERROR(IF($J$1=0,"",
IF(AND($J$1=1,BH$2=0,$M85=0),BH$3*$N85,
IF(AND($J$1=2,BH$2=0,$M85=0,OR($N85+BH$3=$I$27+1,BH$3=$N85)),SUM($O$16:$O84)+COUNTIF($Q85:BG85,"&gt;0")+1,
IF(AND($J$1=3,BH$2=0,$M85=0,$N85+BH$3&lt;&gt;$I$27+1,BH$3&lt;&gt;$N85),SUM($O$16:$O84)+COUNTIF($Q85:BG85,"&gt;0")+1,
IF(AND($J$1=4,BH$2=0,$M85=0,$N85+BH$3&lt;&gt;$I$27+1,BH$3&lt;&gt;$N85,BH$1-$L85=0),SUM($O$16:$O84)+COUNTIF($Q85:BG85,"&gt;0")+1,
""))))),"")</f>
        <v/>
      </c>
      <c r="BI85" s="55" t="str">
        <f ca="1">IFERROR(IF($J$1=0,"",
IF(AND($J$1=1,BI$2=0,$M85=0),BI$3*$N85,
IF(AND($J$1=2,BI$2=0,$M85=0,OR($N85+BI$3=$I$27+1,BI$3=$N85)),SUM($O$16:$O84)+COUNTIF($Q85:BH85,"&gt;0")+1,
IF(AND($J$1=3,BI$2=0,$M85=0,$N85+BI$3&lt;&gt;$I$27+1,BI$3&lt;&gt;$N85),SUM($O$16:$O84)+COUNTIF($Q85:BH85,"&gt;0")+1,
IF(AND($J$1=4,BI$2=0,$M85=0,$N85+BI$3&lt;&gt;$I$27+1,BI$3&lt;&gt;$N85,BI$1-$L85=0),SUM($O$16:$O84)+COUNTIF($Q85:BH85,"&gt;0")+1,
""))))),"")</f>
        <v/>
      </c>
      <c r="BJ85" s="55" t="str">
        <f ca="1">IFERROR(IF($J$1=0,"",
IF(AND($J$1=1,BJ$2=0,$M85=0),BJ$3*$N85,
IF(AND($J$1=2,BJ$2=0,$M85=0,OR($N85+BJ$3=$I$27+1,BJ$3=$N85)),SUM($O$16:$O84)+COUNTIF($Q85:BI85,"&gt;0")+1,
IF(AND($J$1=3,BJ$2=0,$M85=0,$N85+BJ$3&lt;&gt;$I$27+1,BJ$3&lt;&gt;$N85),SUM($O$16:$O84)+COUNTIF($Q85:BI85,"&gt;0")+1,
IF(AND($J$1=4,BJ$2=0,$M85=0,$N85+BJ$3&lt;&gt;$I$27+1,BJ$3&lt;&gt;$N85,BJ$1-$L85=0),SUM($O$16:$O84)+COUNTIF($Q85:BI85,"&gt;0")+1,
""))))),"")</f>
        <v/>
      </c>
      <c r="BK85" s="55" t="str">
        <f ca="1">IFERROR(IF($J$1=0,"",
IF(AND($J$1=1,BK$2=0,$M85=0),BK$3*$N85,
IF(AND($J$1=2,BK$2=0,$M85=0,OR($N85+BK$3=$I$27+1,BK$3=$N85)),SUM($O$16:$O84)+COUNTIF($Q85:BJ85,"&gt;0")+1,
IF(AND($J$1=3,BK$2=0,$M85=0,$N85+BK$3&lt;&gt;$I$27+1,BK$3&lt;&gt;$N85),SUM($O$16:$O84)+COUNTIF($Q85:BJ85,"&gt;0")+1,
IF(AND($J$1=4,BK$2=0,$M85=0,$N85+BK$3&lt;&gt;$I$27+1,BK$3&lt;&gt;$N85,BK$1-$L85=0),SUM($O$16:$O84)+COUNTIF($Q85:BJ85,"&gt;0")+1,
""))))),"")</f>
        <v/>
      </c>
      <c r="BL85" s="55" t="str">
        <f ca="1">IFERROR(IF($J$1=0,"",
IF(AND($J$1=1,BL$2=0,$M85=0),BL$3*$N85,
IF(AND($J$1=2,BL$2=0,$M85=0,OR($N85+BL$3=$I$27+1,BL$3=$N85)),SUM($O$16:$O84)+COUNTIF($Q85:BK85,"&gt;0")+1,
IF(AND($J$1=3,BL$2=0,$M85=0,$N85+BL$3&lt;&gt;$I$27+1,BL$3&lt;&gt;$N85),SUM($O$16:$O84)+COUNTIF($Q85:BK85,"&gt;0")+1,
IF(AND($J$1=4,BL$2=0,$M85=0,$N85+BL$3&lt;&gt;$I$27+1,BL$3&lt;&gt;$N85,BL$1-$L85=0),SUM($O$16:$O84)+COUNTIF($Q85:BK85,"&gt;0")+1,
""))))),"")</f>
        <v/>
      </c>
      <c r="BM85" s="55" t="str">
        <f ca="1">IFERROR(IF($J$1=0,"",
IF(AND($J$1=1,BM$2=0,$M85=0),BM$3*$N85,
IF(AND($J$1=2,BM$2=0,$M85=0,OR($N85+BM$3=$I$27+1,BM$3=$N85)),SUM($O$16:$O84)+COUNTIF($Q85:BL85,"&gt;0")+1,
IF(AND($J$1=3,BM$2=0,$M85=0,$N85+BM$3&lt;&gt;$I$27+1,BM$3&lt;&gt;$N85),SUM($O$16:$O84)+COUNTIF($Q85:BL85,"&gt;0")+1,
IF(AND($J$1=4,BM$2=0,$M85=0,$N85+BM$3&lt;&gt;$I$27+1,BM$3&lt;&gt;$N85,BM$1-$L85=0),SUM($O$16:$O84)+COUNTIF($Q85:BL85,"&gt;0")+1,
""))))),"")</f>
        <v/>
      </c>
      <c r="BN85" s="55" t="str">
        <f ca="1">IFERROR(IF($J$1=0,"",
IF(AND($J$1=1,BN$2=0,$M85=0),BN$3*$N85,
IF(AND($J$1=2,BN$2=0,$M85=0,OR($N85+BN$3=$I$27+1,BN$3=$N85)),SUM($O$16:$O84)+COUNTIF($Q85:BM85,"&gt;0")+1,
IF(AND($J$1=3,BN$2=0,$M85=0,$N85+BN$3&lt;&gt;$I$27+1,BN$3&lt;&gt;$N85),SUM($O$16:$O84)+COUNTIF($Q85:BM85,"&gt;0")+1,
IF(AND($J$1=4,BN$2=0,$M85=0,$N85+BN$3&lt;&gt;$I$27+1,BN$3&lt;&gt;$N85,BN$1-$L85=0),SUM($O$16:$O84)+COUNTIF($Q85:BM85,"&gt;0")+1,
""))))),"")</f>
        <v/>
      </c>
      <c r="BO85" s="55" t="str">
        <f ca="1">IFERROR(IF($J$1=0,"",
IF(AND($J$1=1,BO$2=0,$M85=0),BO$3*$N85,
IF(AND($J$1=2,BO$2=0,$M85=0,OR($N85+BO$3=$I$27+1,BO$3=$N85)),SUM($O$16:$O84)+COUNTIF($Q85:BN85,"&gt;0")+1,
IF(AND($J$1=3,BO$2=0,$M85=0,$N85+BO$3&lt;&gt;$I$27+1,BO$3&lt;&gt;$N85),SUM($O$16:$O84)+COUNTIF($Q85:BN85,"&gt;0")+1,
IF(AND($J$1=4,BO$2=0,$M85=0,$N85+BO$3&lt;&gt;$I$27+1,BO$3&lt;&gt;$N85,BO$1-$L85=0),SUM($O$16:$O84)+COUNTIF($Q85:BN85,"&gt;0")+1,
""))))),"")</f>
        <v/>
      </c>
      <c r="BP85" s="55" t="str">
        <f ca="1">IFERROR(IF($J$1=0,"",
IF(AND($J$1=1,BP$2=0,$M85=0),BP$3*$N85,
IF(AND($J$1=2,BP$2=0,$M85=0,OR($N85+BP$3=$I$27+1,BP$3=$N85)),SUM($O$16:$O84)+COUNTIF($Q85:BO85,"&gt;0")+1,
IF(AND($J$1=3,BP$2=0,$M85=0,$N85+BP$3&lt;&gt;$I$27+1,BP$3&lt;&gt;$N85),SUM($O$16:$O84)+COUNTIF($Q85:BO85,"&gt;0")+1,
IF(AND($J$1=4,BP$2=0,$M85=0,$N85+BP$3&lt;&gt;$I$27+1,BP$3&lt;&gt;$N85,BP$1-$L85=0),SUM($O$16:$O84)+COUNTIF($Q85:BO85,"&gt;0")+1,
""))))),"")</f>
        <v/>
      </c>
      <c r="BQ85" s="55" t="str">
        <f ca="1">IFERROR(IF($J$1=0,"",
IF(AND($J$1=1,BQ$2=0,$M85=0),BQ$3*$N85,
IF(AND($J$1=2,BQ$2=0,$M85=0,OR($N85+BQ$3=$I$27+1,BQ$3=$N85)),SUM($O$16:$O84)+COUNTIF($Q85:BP85,"&gt;0")+1,
IF(AND($J$1=3,BQ$2=0,$M85=0,$N85+BQ$3&lt;&gt;$I$27+1,BQ$3&lt;&gt;$N85),SUM($O$16:$O84)+COUNTIF($Q85:BP85,"&gt;0")+1,
IF(AND($J$1=4,BQ$2=0,$M85=0,$N85+BQ$3&lt;&gt;$I$27+1,BQ$3&lt;&gt;$N85,BQ$1-$L85=0),SUM($O$16:$O84)+COUNTIF($Q85:BP85,"&gt;0")+1,
""))))),"")</f>
        <v/>
      </c>
      <c r="BR85" s="55" t="str">
        <f ca="1">IFERROR(IF($J$1=0,"",
IF(AND($J$1=1,BR$2=0,$M85=0),BR$3*$N85,
IF(AND($J$1=2,BR$2=0,$M85=0,OR($N85+BR$3=$I$27+1,BR$3=$N85)),SUM($O$16:$O84)+COUNTIF($Q85:BQ85,"&gt;0")+1,
IF(AND($J$1=3,BR$2=0,$M85=0,$N85+BR$3&lt;&gt;$I$27+1,BR$3&lt;&gt;$N85),SUM($O$16:$O84)+COUNTIF($Q85:BQ85,"&gt;0")+1,
IF(AND($J$1=4,BR$2=0,$M85=0,$N85+BR$3&lt;&gt;$I$27+1,BR$3&lt;&gt;$N85,BR$1-$L85=0),SUM($O$16:$O84)+COUNTIF($Q85:BQ85,"&gt;0")+1,
""))))),"")</f>
        <v/>
      </c>
      <c r="BS85" s="55" t="str">
        <f ca="1">IFERROR(IF($J$1=0,"",
IF(AND($J$1=1,BS$2=0,$M85=0),BS$3*$N85,
IF(AND($J$1=2,BS$2=0,$M85=0,OR($N85+BS$3=$I$27+1,BS$3=$N85)),SUM($O$16:$O84)+COUNTIF($Q85:BR85,"&gt;0")+1,
IF(AND($J$1=3,BS$2=0,$M85=0,$N85+BS$3&lt;&gt;$I$27+1,BS$3&lt;&gt;$N85),SUM($O$16:$O84)+COUNTIF($Q85:BR85,"&gt;0")+1,
IF(AND($J$1=4,BS$2=0,$M85=0,$N85+BS$3&lt;&gt;$I$27+1,BS$3&lt;&gt;$N85,BS$1-$L85=0),SUM($O$16:$O84)+COUNTIF($Q85:BR85,"&gt;0")+1,
""))))),"")</f>
        <v/>
      </c>
      <c r="BT85" s="55" t="str">
        <f ca="1">IFERROR(IF($J$1=0,"",
IF(AND($J$1=1,BT$2=0,$M85=0),BT$3*$N85,
IF(AND($J$1=2,BT$2=0,$M85=0,OR($N85+BT$3=$I$27+1,BT$3=$N85)),SUM($O$16:$O84)+COUNTIF($Q85:BS85,"&gt;0")+1,
IF(AND($J$1=3,BT$2=0,$M85=0,$N85+BT$3&lt;&gt;$I$27+1,BT$3&lt;&gt;$N85),SUM($O$16:$O84)+COUNTIF($Q85:BS85,"&gt;0")+1,
IF(AND($J$1=4,BT$2=0,$M85=0,$N85+BT$3&lt;&gt;$I$27+1,BT$3&lt;&gt;$N85,BT$1-$L85=0),SUM($O$16:$O84)+COUNTIF($Q85:BS85,"&gt;0")+1,
""))))),"")</f>
        <v/>
      </c>
      <c r="BU85" s="55" t="str">
        <f ca="1">IFERROR(IF($J$1=0,"",
IF(AND($J$1=1,BU$2=0,$M85=0),BU$3*$N85,
IF(AND($J$1=2,BU$2=0,$M85=0,OR($N85+BU$3=$I$27+1,BU$3=$N85)),SUM($O$16:$O84)+COUNTIF($Q85:BT85,"&gt;0")+1,
IF(AND($J$1=3,BU$2=0,$M85=0,$N85+BU$3&lt;&gt;$I$27+1,BU$3&lt;&gt;$N85),SUM($O$16:$O84)+COUNTIF($Q85:BT85,"&gt;0")+1,
IF(AND($J$1=4,BU$2=0,$M85=0,$N85+BU$3&lt;&gt;$I$27+1,BU$3&lt;&gt;$N85,BU$1-$L85=0),SUM($O$16:$O84)+COUNTIF($Q85:BT85,"&gt;0")+1,
""))))),"")</f>
        <v/>
      </c>
      <c r="BV85" s="55" t="str">
        <f ca="1">IFERROR(IF($J$1=0,"",
IF(AND($J$1=1,BV$2=0,$M85=0),BV$3*$N85,
IF(AND($J$1=2,BV$2=0,$M85=0,OR($N85+BV$3=$I$27+1,BV$3=$N85)),SUM($O$16:$O84)+COUNTIF($Q85:BU85,"&gt;0")+1,
IF(AND($J$1=3,BV$2=0,$M85=0,$N85+BV$3&lt;&gt;$I$27+1,BV$3&lt;&gt;$N85),SUM($O$16:$O84)+COUNTIF($Q85:BU85,"&gt;0")+1,
IF(AND($J$1=4,BV$2=0,$M85=0,$N85+BV$3&lt;&gt;$I$27+1,BV$3&lt;&gt;$N85,BV$1-$L85=0),SUM($O$16:$O84)+COUNTIF($Q85:BU85,"&gt;0")+1,
""))))),"")</f>
        <v/>
      </c>
      <c r="BW85" s="55" t="str">
        <f ca="1">IFERROR(IF($J$1=0,"",
IF(AND($J$1=1,BW$2=0,$M85=0),BW$3*$N85,
IF(AND($J$1=2,BW$2=0,$M85=0,OR($N85+BW$3=$I$27+1,BW$3=$N85)),SUM($O$16:$O84)+COUNTIF($Q85:BV85,"&gt;0")+1,
IF(AND($J$1=3,BW$2=0,$M85=0,$N85+BW$3&lt;&gt;$I$27+1,BW$3&lt;&gt;$N85),SUM($O$16:$O84)+COUNTIF($Q85:BV85,"&gt;0")+1,
IF(AND($J$1=4,BW$2=0,$M85=0,$N85+BW$3&lt;&gt;$I$27+1,BW$3&lt;&gt;$N85,BW$1-$L85=0),SUM($O$16:$O84)+COUNTIF($Q85:BV85,"&gt;0")+1,
""))))),"")</f>
        <v/>
      </c>
      <c r="BX85" s="55" t="str">
        <f ca="1">IFERROR(IF($J$1=0,"",
IF(AND($J$1=1,BX$2=0,$M85=0),BX$3*$N85,
IF(AND($J$1=2,BX$2=0,$M85=0,OR($N85+BX$3=$I$27+1,BX$3=$N85)),SUM($O$16:$O84)+COUNTIF($Q85:BW85,"&gt;0")+1,
IF(AND($J$1=3,BX$2=0,$M85=0,$N85+BX$3&lt;&gt;$I$27+1,BX$3&lt;&gt;$N85),SUM($O$16:$O84)+COUNTIF($Q85:BW85,"&gt;0")+1,
IF(AND($J$1=4,BX$2=0,$M85=0,$N85+BX$3&lt;&gt;$I$27+1,BX$3&lt;&gt;$N85,BX$1-$L85=0),SUM($O$16:$O84)+COUNTIF($Q85:BW85,"&gt;0")+1,
""))))),"")</f>
        <v/>
      </c>
      <c r="BY85" s="55" t="str">
        <f ca="1">IFERROR(IF($J$1=0,"",
IF(AND($J$1=1,BY$2=0,$M85=0),BY$3*$N85,
IF(AND($J$1=2,BY$2=0,$M85=0,OR($N85+BY$3=$I$27+1,BY$3=$N85)),SUM($O$16:$O84)+COUNTIF($Q85:BX85,"&gt;0")+1,
IF(AND($J$1=3,BY$2=0,$M85=0,$N85+BY$3&lt;&gt;$I$27+1,BY$3&lt;&gt;$N85),SUM($O$16:$O84)+COUNTIF($Q85:BX85,"&gt;0")+1,
IF(AND($J$1=4,BY$2=0,$M85=0,$N85+BY$3&lt;&gt;$I$27+1,BY$3&lt;&gt;$N85,BY$1-$L85=0),SUM($O$16:$O84)+COUNTIF($Q85:BX85,"&gt;0")+1,
""))))),"")</f>
        <v/>
      </c>
      <c r="BZ85" s="55" t="str">
        <f ca="1">IFERROR(IF($J$1=0,"",
IF(AND($J$1=1,BZ$2=0,$M85=0),BZ$3*$N85,
IF(AND($J$1=2,BZ$2=0,$M85=0,OR($N85+BZ$3=$I$27+1,BZ$3=$N85)),SUM($O$16:$O84)+COUNTIF($Q85:BY85,"&gt;0")+1,
IF(AND($J$1=3,BZ$2=0,$M85=0,$N85+BZ$3&lt;&gt;$I$27+1,BZ$3&lt;&gt;$N85),SUM($O$16:$O84)+COUNTIF($Q85:BY85,"&gt;0")+1,
IF(AND($J$1=4,BZ$2=0,$M85=0,$N85+BZ$3&lt;&gt;$I$27+1,BZ$3&lt;&gt;$N85,BZ$1-$L85=0),SUM($O$16:$O84)+COUNTIF($Q85:BY85,"&gt;0")+1,
""))))),"")</f>
        <v/>
      </c>
      <c r="CA85" s="55" t="str">
        <f ca="1">IFERROR(IF($J$1=0,"",
IF(AND($J$1=1,CA$2=0,$M85=0),CA$3*$N85,
IF(AND($J$1=2,CA$2=0,$M85=0,OR($N85+CA$3=$I$27+1,CA$3=$N85)),SUM($O$16:$O84)+COUNTIF($Q85:BZ85,"&gt;0")+1,
IF(AND($J$1=3,CA$2=0,$M85=0,$N85+CA$3&lt;&gt;$I$27+1,CA$3&lt;&gt;$N85),SUM($O$16:$O84)+COUNTIF($Q85:BZ85,"&gt;0")+1,
IF(AND($J$1=4,CA$2=0,$M85=0,$N85+CA$3&lt;&gt;$I$27+1,CA$3&lt;&gt;$N85,CA$1-$L85=0),SUM($O$16:$O84)+COUNTIF($Q85:BZ85,"&gt;0")+1,
""))))),"")</f>
        <v/>
      </c>
      <c r="CB85" s="55" t="str">
        <f ca="1">IFERROR(IF($J$1=0,"",
IF(AND($J$1=1,CB$2=0,$M85=0),CB$3*$N85,
IF(AND($J$1=2,CB$2=0,$M85=0,OR($N85+CB$3=$I$27+1,CB$3=$N85)),SUM($O$16:$O84)+COUNTIF($Q85:CA85,"&gt;0")+1,
IF(AND($J$1=3,CB$2=0,$M85=0,$N85+CB$3&lt;&gt;$I$27+1,CB$3&lt;&gt;$N85),SUM($O$16:$O84)+COUNTIF($Q85:CA85,"&gt;0")+1,
IF(AND($J$1=4,CB$2=0,$M85=0,$N85+CB$3&lt;&gt;$I$27+1,CB$3&lt;&gt;$N85,CB$1-$L85=0),SUM($O$16:$O84)+COUNTIF($Q85:CA85,"&gt;0")+1,
""))))),"")</f>
        <v/>
      </c>
      <c r="CC85" s="55" t="str">
        <f ca="1">IFERROR(IF($J$1=0,"",
IF(AND($J$1=1,CC$2=0,$M85=0),CC$3*$N85,
IF(AND($J$1=2,CC$2=0,$M85=0,OR($N85+CC$3=$I$27+1,CC$3=$N85)),SUM($O$16:$O84)+COUNTIF($Q85:CB85,"&gt;0")+1,
IF(AND($J$1=3,CC$2=0,$M85=0,$N85+CC$3&lt;&gt;$I$27+1,CC$3&lt;&gt;$N85),SUM($O$16:$O84)+COUNTIF($Q85:CB85,"&gt;0")+1,
IF(AND($J$1=4,CC$2=0,$M85=0,$N85+CC$3&lt;&gt;$I$27+1,CC$3&lt;&gt;$N85,CC$1-$L85=0),SUM($O$16:$O84)+COUNTIF($Q85:CB85,"&gt;0")+1,
""))))),"")</f>
        <v/>
      </c>
      <c r="CD85" s="55" t="str">
        <f ca="1">IFERROR(IF($J$1=0,"",
IF(AND($J$1=1,CD$2=0,$M85=0),CD$3*$N85,
IF(AND($J$1=2,CD$2=0,$M85=0,OR($N85+CD$3=$I$27+1,CD$3=$N85)),SUM($O$16:$O84)+COUNTIF($Q85:CC85,"&gt;0")+1,
IF(AND($J$1=3,CD$2=0,$M85=0,$N85+CD$3&lt;&gt;$I$27+1,CD$3&lt;&gt;$N85),SUM($O$16:$O84)+COUNTIF($Q85:CC85,"&gt;0")+1,
IF(AND($J$1=4,CD$2=0,$M85=0,$N85+CD$3&lt;&gt;$I$27+1,CD$3&lt;&gt;$N85,CD$1-$L85=0),SUM($O$16:$O84)+COUNTIF($Q85:CC85,"&gt;0")+1,
""))))),"")</f>
        <v/>
      </c>
      <c r="CE85" s="55" t="str">
        <f ca="1">IFERROR(IF($J$1=0,"",
IF(AND($J$1=1,CE$2=0,$M85=0),CE$3*$N85,
IF(AND($J$1=2,CE$2=0,$M85=0,OR($N85+CE$3=$I$27+1,CE$3=$N85)),SUM($O$16:$O84)+COUNTIF($Q85:CD85,"&gt;0")+1,
IF(AND($J$1=3,CE$2=0,$M85=0,$N85+CE$3&lt;&gt;$I$27+1,CE$3&lt;&gt;$N85),SUM($O$16:$O84)+COUNTIF($Q85:CD85,"&gt;0")+1,
IF(AND($J$1=4,CE$2=0,$M85=0,$N85+CE$3&lt;&gt;$I$27+1,CE$3&lt;&gt;$N85,CE$1-$L85=0),SUM($O$16:$O84)+COUNTIF($Q85:CD85,"&gt;0")+1,
""))))),"")</f>
        <v/>
      </c>
      <c r="CF85" s="55" t="str">
        <f ca="1">IFERROR(IF($J$1=0,"",
IF(AND($J$1=1,CF$2=0,$M85=0),CF$3*$N85,
IF(AND($J$1=2,CF$2=0,$M85=0,OR($N85+CF$3=$I$27+1,CF$3=$N85)),SUM($O$16:$O84)+COUNTIF($Q85:CE85,"&gt;0")+1,
IF(AND($J$1=3,CF$2=0,$M85=0,$N85+CF$3&lt;&gt;$I$27+1,CF$3&lt;&gt;$N85),SUM($O$16:$O84)+COUNTIF($Q85:CE85,"&gt;0")+1,
IF(AND($J$1=4,CF$2=0,$M85=0,$N85+CF$3&lt;&gt;$I$27+1,CF$3&lt;&gt;$N85,CF$1-$L85=0),SUM($O$16:$O84)+COUNTIF($Q85:CE85,"&gt;0")+1,
""))))),"")</f>
        <v/>
      </c>
      <c r="CG85" s="55" t="str">
        <f ca="1">IFERROR(IF($J$1=0,"",
IF(AND($J$1=1,CG$2=0,$M85=0),CG$3*$N85,
IF(AND($J$1=2,CG$2=0,$M85=0,OR($N85+CG$3=$I$27+1,CG$3=$N85)),SUM($O$16:$O84)+COUNTIF($Q85:CF85,"&gt;0")+1,
IF(AND($J$1=3,CG$2=0,$M85=0,$N85+CG$3&lt;&gt;$I$27+1,CG$3&lt;&gt;$N85),SUM($O$16:$O84)+COUNTIF($Q85:CF85,"&gt;0")+1,
IF(AND($J$1=4,CG$2=0,$M85=0,$N85+CG$3&lt;&gt;$I$27+1,CG$3&lt;&gt;$N85,CG$1-$L85=0),SUM($O$16:$O84)+COUNTIF($Q85:CF85,"&gt;0")+1,
""))))),"")</f>
        <v/>
      </c>
      <c r="CH85" s="55" t="str">
        <f ca="1">IFERROR(IF($J$1=0,"",
IF(AND($J$1=1,CH$2=0,$M85=0),CH$3*$N85,
IF(AND($J$1=2,CH$2=0,$M85=0,OR($N85+CH$3=$I$27+1,CH$3=$N85)),SUM($O$16:$O84)+COUNTIF($Q85:CG85,"&gt;0")+1,
IF(AND($J$1=3,CH$2=0,$M85=0,$N85+CH$3&lt;&gt;$I$27+1,CH$3&lt;&gt;$N85),SUM($O$16:$O84)+COUNTIF($Q85:CG85,"&gt;0")+1,
IF(AND($J$1=4,CH$2=0,$M85=0,$N85+CH$3&lt;&gt;$I$27+1,CH$3&lt;&gt;$N85,CH$1-$L85=0),SUM($O$16:$O84)+COUNTIF($Q85:CG85,"&gt;0")+1,
""))))),"")</f>
        <v/>
      </c>
      <c r="CI85" s="55" t="str">
        <f ca="1">IFERROR(IF($J$1=0,"",
IF(AND($J$1=1,CI$2=0,$M85=0),CI$3*$N85,
IF(AND($J$1=2,CI$2=0,$M85=0,OR($N85+CI$3=$I$27+1,CI$3=$N85)),SUM($O$16:$O84)+COUNTIF($Q85:CH85,"&gt;0")+1,
IF(AND($J$1=3,CI$2=0,$M85=0,$N85+CI$3&lt;&gt;$I$27+1,CI$3&lt;&gt;$N85),SUM($O$16:$O84)+COUNTIF($Q85:CH85,"&gt;0")+1,
IF(AND($J$1=4,CI$2=0,$M85=0,$N85+CI$3&lt;&gt;$I$27+1,CI$3&lt;&gt;$N85,CI$1-$L85=0),SUM($O$16:$O84)+COUNTIF($Q85:CH85,"&gt;0")+1,
""))))),"")</f>
        <v/>
      </c>
      <c r="CJ85" s="55" t="str">
        <f ca="1">IFERROR(IF($J$1=0,"",
IF(AND($J$1=1,CJ$2=0,$M85=0),CJ$3*$N85,
IF(AND($J$1=2,CJ$2=0,$M85=0,OR($N85+CJ$3=$I$27+1,CJ$3=$N85)),SUM($O$16:$O84)+COUNTIF($Q85:CI85,"&gt;0")+1,
IF(AND($J$1=3,CJ$2=0,$M85=0,$N85+CJ$3&lt;&gt;$I$27+1,CJ$3&lt;&gt;$N85),SUM($O$16:$O84)+COUNTIF($Q85:CI85,"&gt;0")+1,
IF(AND($J$1=4,CJ$2=0,$M85=0,$N85+CJ$3&lt;&gt;$I$27+1,CJ$3&lt;&gt;$N85,CJ$1-$L85=0),SUM($O$16:$O84)+COUNTIF($Q85:CI85,"&gt;0")+1,
""))))),"")</f>
        <v/>
      </c>
      <c r="CK85" s="55" t="str">
        <f ca="1">IFERROR(IF($J$1=0,"",
IF(AND($J$1=1,CK$2=0,$M85=0),CK$3*$N85,
IF(AND($J$1=2,CK$2=0,$M85=0,OR($N85+CK$3=$I$27+1,CK$3=$N85)),SUM($O$16:$O84)+COUNTIF($Q85:CJ85,"&gt;0")+1,
IF(AND($J$1=3,CK$2=0,$M85=0,$N85+CK$3&lt;&gt;$I$27+1,CK$3&lt;&gt;$N85),SUM($O$16:$O84)+COUNTIF($Q85:CJ85,"&gt;0")+1,
IF(AND($J$1=4,CK$2=0,$M85=0,$N85+CK$3&lt;&gt;$I$27+1,CK$3&lt;&gt;$N85,CK$1-$L85=0),SUM($O$16:$O84)+COUNTIF($Q85:CJ85,"&gt;0")+1,
""))))),"")</f>
        <v/>
      </c>
      <c r="CL85" s="55" t="str">
        <f ca="1">IFERROR(IF($J$1=0,"",
IF(AND($J$1=1,CL$2=0,$M85=0),CL$3*$N85,
IF(AND($J$1=2,CL$2=0,$M85=0,OR($N85+CL$3=$I$27+1,CL$3=$N85)),SUM($O$16:$O84)+COUNTIF($Q85:CK85,"&gt;0")+1,
IF(AND($J$1=3,CL$2=0,$M85=0,$N85+CL$3&lt;&gt;$I$27+1,CL$3&lt;&gt;$N85),SUM($O$16:$O84)+COUNTIF($Q85:CK85,"&gt;0")+1,
IF(AND($J$1=4,CL$2=0,$M85=0,$N85+CL$3&lt;&gt;$I$27+1,CL$3&lt;&gt;$N85,CL$1-$L85=0),SUM($O$16:$O84)+COUNTIF($Q85:CK85,"&gt;0")+1,
""))))),"")</f>
        <v/>
      </c>
      <c r="CM85" s="55" t="str">
        <f ca="1">IFERROR(IF($J$1=0,"",
IF(AND($J$1=1,CM$2=0,$M85=0),CM$3*$N85,
IF(AND($J$1=2,CM$2=0,$M85=0,OR($N85+CM$3=$I$27+1,CM$3=$N85)),SUM($O$16:$O84)+COUNTIF($Q85:CL85,"&gt;0")+1,
IF(AND($J$1=3,CM$2=0,$M85=0,$N85+CM$3&lt;&gt;$I$27+1,CM$3&lt;&gt;$N85),SUM($O$16:$O84)+COUNTIF($Q85:CL85,"&gt;0")+1,
IF(AND($J$1=4,CM$2=0,$M85=0,$N85+CM$3&lt;&gt;$I$27+1,CM$3&lt;&gt;$N85,CM$1-$L85=0),SUM($O$16:$O84)+COUNTIF($Q85:CL85,"&gt;0")+1,
""))))),"")</f>
        <v/>
      </c>
      <c r="CN85" s="55" t="str">
        <f ca="1">IFERROR(IF($J$1=0,"",
IF(AND($J$1=1,CN$2=0,$M85=0),CN$3*$N85,
IF(AND($J$1=2,CN$2=0,$M85=0,OR($N85+CN$3=$I$27+1,CN$3=$N85)),SUM($O$16:$O84)+COUNTIF($Q85:CM85,"&gt;0")+1,
IF(AND($J$1=3,CN$2=0,$M85=0,$N85+CN$3&lt;&gt;$I$27+1,CN$3&lt;&gt;$N85),SUM($O$16:$O84)+COUNTIF($Q85:CM85,"&gt;0")+1,
IF(AND($J$1=4,CN$2=0,$M85=0,$N85+CN$3&lt;&gt;$I$27+1,CN$3&lt;&gt;$N85,CN$1-$L85=0),SUM($O$16:$O84)+COUNTIF($Q85:CM85,"&gt;0")+1,
""))))),"")</f>
        <v/>
      </c>
      <c r="CO85" s="55" t="str">
        <f ca="1">IFERROR(IF($J$1=0,"",
IF(AND($J$1=1,CO$2=0,$M85=0),CO$3*$N85,
IF(AND($J$1=2,CO$2=0,$M85=0,OR($N85+CO$3=$I$27+1,CO$3=$N85)),SUM($O$16:$O84)+COUNTIF($Q85:CN85,"&gt;0")+1,
IF(AND($J$1=3,CO$2=0,$M85=0,$N85+CO$3&lt;&gt;$I$27+1,CO$3&lt;&gt;$N85),SUM($O$16:$O84)+COUNTIF($Q85:CN85,"&gt;0")+1,
IF(AND($J$1=4,CO$2=0,$M85=0,$N85+CO$3&lt;&gt;$I$27+1,CO$3&lt;&gt;$N85,CO$1-$L85=0),SUM($O$16:$O84)+COUNTIF($Q85:CN85,"&gt;0")+1,
""))))),"")</f>
        <v/>
      </c>
      <c r="CP85" s="55" t="str">
        <f ca="1">IFERROR(IF($J$1=0,"",
IF(AND($J$1=1,CP$2=0,$M85=0),CP$3*$N85,
IF(AND($J$1=2,CP$2=0,$M85=0,OR($N85+CP$3=$I$27+1,CP$3=$N85)),SUM($O$16:$O84)+COUNTIF($Q85:CO85,"&gt;0")+1,
IF(AND($J$1=3,CP$2=0,$M85=0,$N85+CP$3&lt;&gt;$I$27+1,CP$3&lt;&gt;$N85),SUM($O$16:$O84)+COUNTIF($Q85:CO85,"&gt;0")+1,
IF(AND($J$1=4,CP$2=0,$M85=0,$N85+CP$3&lt;&gt;$I$27+1,CP$3&lt;&gt;$N85,CP$1-$L85=0),SUM($O$16:$O84)+COUNTIF($Q85:CO85,"&gt;0")+1,
""))))),"")</f>
        <v/>
      </c>
      <c r="CQ85" s="55" t="str">
        <f ca="1">IFERROR(IF($J$1=0,"",
IF(AND($J$1=1,CQ$2=0,$M85=0),CQ$3*$N85,
IF(AND($J$1=2,CQ$2=0,$M85=0,OR($N85+CQ$3=$I$27+1,CQ$3=$N85)),SUM($O$16:$O84)+COUNTIF($Q85:CP85,"&gt;0")+1,
IF(AND($J$1=3,CQ$2=0,$M85=0,$N85+CQ$3&lt;&gt;$I$27+1,CQ$3&lt;&gt;$N85),SUM($O$16:$O84)+COUNTIF($Q85:CP85,"&gt;0")+1,
IF(AND($J$1=4,CQ$2=0,$M85=0,$N85+CQ$3&lt;&gt;$I$27+1,CQ$3&lt;&gt;$N85,CQ$1-$L85=0),SUM($O$16:$O84)+COUNTIF($Q85:CP85,"&gt;0")+1,
""))))),"")</f>
        <v/>
      </c>
      <c r="CR85" s="55" t="str">
        <f ca="1">IFERROR(IF($J$1=0,"",
IF(AND($J$1=1,CR$2=0,$M85=0),CR$3*$N85,
IF(AND($J$1=2,CR$2=0,$M85=0,OR($N85+CR$3=$I$27+1,CR$3=$N85)),SUM($O$16:$O84)+COUNTIF($Q85:CQ85,"&gt;0")+1,
IF(AND($J$1=3,CR$2=0,$M85=0,$N85+CR$3&lt;&gt;$I$27+1,CR$3&lt;&gt;$N85),SUM($O$16:$O84)+COUNTIF($Q85:CQ85,"&gt;0")+1,
IF(AND($J$1=4,CR$2=0,$M85=0,$N85+CR$3&lt;&gt;$I$27+1,CR$3&lt;&gt;$N85,CR$1-$L85=0),SUM($O$16:$O84)+COUNTIF($Q85:CQ85,"&gt;0")+1,
""))))),"")</f>
        <v/>
      </c>
      <c r="CS85" s="55" t="str">
        <f ca="1">IFERROR(IF($J$1=0,"",
IF(AND($J$1=1,CS$2=0,$M85=0),CS$3*$N85,
IF(AND($J$1=2,CS$2=0,$M85=0,OR($N85+CS$3=$I$27+1,CS$3=$N85)),SUM($O$16:$O84)+COUNTIF($Q85:CR85,"&gt;0")+1,
IF(AND($J$1=3,CS$2=0,$M85=0,$N85+CS$3&lt;&gt;$I$27+1,CS$3&lt;&gt;$N85),SUM($O$16:$O84)+COUNTIF($Q85:CR85,"&gt;0")+1,
IF(AND($J$1=4,CS$2=0,$M85=0,$N85+CS$3&lt;&gt;$I$27+1,CS$3&lt;&gt;$N85,CS$1-$L85=0),SUM($O$16:$O84)+COUNTIF($Q85:CR85,"&gt;0")+1,
""))))),"")</f>
        <v/>
      </c>
      <c r="CT85" s="55" t="str">
        <f ca="1">IFERROR(IF($J$1=0,"",
IF(AND($J$1=1,CT$2=0,$M85=0),CT$3*$N85,
IF(AND($J$1=2,CT$2=0,$M85=0,OR($N85+CT$3=$I$27+1,CT$3=$N85)),SUM($O$16:$O84)+COUNTIF($Q85:CS85,"&gt;0")+1,
IF(AND($J$1=3,CT$2=0,$M85=0,$N85+CT$3&lt;&gt;$I$27+1,CT$3&lt;&gt;$N85),SUM($O$16:$O84)+COUNTIF($Q85:CS85,"&gt;0")+1,
IF(AND($J$1=4,CT$2=0,$M85=0,$N85+CT$3&lt;&gt;$I$27+1,CT$3&lt;&gt;$N85,CT$1-$L85=0),SUM($O$16:$O84)+COUNTIF($Q85:CS85,"&gt;0")+1,
""))))),"")</f>
        <v/>
      </c>
      <c r="CU85" s="55" t="str">
        <f ca="1">IFERROR(IF($J$1=0,"",
IF(AND($J$1=1,CU$2=0,$M85=0),CU$3*$N85,
IF(AND($J$1=2,CU$2=0,$M85=0,OR($N85+CU$3=$I$27+1,CU$3=$N85)),SUM($O$16:$O84)+COUNTIF($Q85:CT85,"&gt;0")+1,
IF(AND($J$1=3,CU$2=0,$M85=0,$N85+CU$3&lt;&gt;$I$27+1,CU$3&lt;&gt;$N85),SUM($O$16:$O84)+COUNTIF($Q85:CT85,"&gt;0")+1,
IF(AND($J$1=4,CU$2=0,$M85=0,$N85+CU$3&lt;&gt;$I$27+1,CU$3&lt;&gt;$N85,CU$1-$L85=0),SUM($O$16:$O84)+COUNTIF($Q85:CT85,"&gt;0")+1,
""))))),"")</f>
        <v/>
      </c>
      <c r="CV85" s="55" t="str">
        <f ca="1">IFERROR(IF($J$1=0,"",
IF(AND($J$1=1,CV$2=0,$M85=0),CV$3*$N85,
IF(AND($J$1=2,CV$2=0,$M85=0,OR($N85+CV$3=$I$27+1,CV$3=$N85)),SUM($O$16:$O84)+COUNTIF($Q85:CU85,"&gt;0")+1,
IF(AND($J$1=3,CV$2=0,$M85=0,$N85+CV$3&lt;&gt;$I$27+1,CV$3&lt;&gt;$N85),SUM($O$16:$O84)+COUNTIF($Q85:CU85,"&gt;0")+1,
IF(AND($J$1=4,CV$2=0,$M85=0,$N85+CV$3&lt;&gt;$I$27+1,CV$3&lt;&gt;$N85,CV$1-$L85=0),SUM($O$16:$O84)+COUNTIF($Q85:CU85,"&gt;0")+1,
""))))),"")</f>
        <v/>
      </c>
      <c r="CW85" s="55" t="str">
        <f ca="1">IFERROR(IF($J$1=0,"",
IF(AND($J$1=1,CW$2=0,$M85=0),CW$3*$N85,
IF(AND($J$1=2,CW$2=0,$M85=0,OR($N85+CW$3=$I$27+1,CW$3=$N85)),SUM($O$16:$O84)+COUNTIF($Q85:CV85,"&gt;0")+1,
IF(AND($J$1=3,CW$2=0,$M85=0,$N85+CW$3&lt;&gt;$I$27+1,CW$3&lt;&gt;$N85),SUM($O$16:$O84)+COUNTIF($Q85:CV85,"&gt;0")+1,
IF(AND($J$1=4,CW$2=0,$M85=0,$N85+CW$3&lt;&gt;$I$27+1,CW$3&lt;&gt;$N85,CW$1-$L85=0),SUM($O$16:$O84)+COUNTIF($Q85:CV85,"&gt;0")+1,
""))))),"")</f>
        <v/>
      </c>
      <c r="CX85" s="55" t="str">
        <f ca="1">IFERROR(IF($J$1=0,"",
IF(AND($J$1=1,CX$2=0,$M85=0),CX$3*$N85,
IF(AND($J$1=2,CX$2=0,$M85=0,OR($N85+CX$3=$I$27+1,CX$3=$N85)),SUM($O$16:$O84)+COUNTIF($Q85:CW85,"&gt;0")+1,
IF(AND($J$1=3,CX$2=0,$M85=0,$N85+CX$3&lt;&gt;$I$27+1,CX$3&lt;&gt;$N85),SUM($O$16:$O84)+COUNTIF($Q85:CW85,"&gt;0")+1,
IF(AND($J$1=4,CX$2=0,$M85=0,$N85+CX$3&lt;&gt;$I$27+1,CX$3&lt;&gt;$N85,CX$1-$L85=0),SUM($O$16:$O84)+COUNTIF($Q85:CW85,"&gt;0")+1,
""))))),"")</f>
        <v/>
      </c>
      <c r="CY85" s="55" t="str">
        <f ca="1">IFERROR(IF($J$1=0,"",
IF(AND($J$1=1,CY$2=0,$M85=0),CY$3*$N85,
IF(AND($J$1=2,CY$2=0,$M85=0,OR($N85+CY$3=$I$27+1,CY$3=$N85)),SUM($O$16:$O84)+COUNTIF($Q85:CX85,"&gt;0")+1,
IF(AND($J$1=3,CY$2=0,$M85=0,$N85+CY$3&lt;&gt;$I$27+1,CY$3&lt;&gt;$N85),SUM($O$16:$O84)+COUNTIF($Q85:CX85,"&gt;0")+1,
IF(AND($J$1=4,CY$2=0,$M85=0,$N85+CY$3&lt;&gt;$I$27+1,CY$3&lt;&gt;$N85,CY$1-$L85=0),SUM($O$16:$O84)+COUNTIF($Q85:CX85,"&gt;0")+1,
""))))),"")</f>
        <v/>
      </c>
      <c r="CZ85" s="55" t="str">
        <f ca="1">IFERROR(IF($J$1=0,"",
IF(AND($J$1=1,CZ$2=0,$M85=0),CZ$3*$N85,
IF(AND($J$1=2,CZ$2=0,$M85=0,OR($N85+CZ$3=$I$27+1,CZ$3=$N85)),SUM($O$16:$O84)+COUNTIF($Q85:CY85,"&gt;0")+1,
IF(AND($J$1=3,CZ$2=0,$M85=0,$N85+CZ$3&lt;&gt;$I$27+1,CZ$3&lt;&gt;$N85),SUM($O$16:$O84)+COUNTIF($Q85:CY85,"&gt;0")+1,
IF(AND($J$1=4,CZ$2=0,$M85=0,$N85+CZ$3&lt;&gt;$I$27+1,CZ$3&lt;&gt;$N85,CZ$1-$L85=0),SUM($O$16:$O84)+COUNTIF($Q85:CY85,"&gt;0")+1,
""))))),"")</f>
        <v/>
      </c>
      <c r="DA85" s="55" t="str">
        <f ca="1">IFERROR(IF($J$1=0,"",
IF(AND($J$1=1,DA$2=0,$M85=0),DA$3*$N85,
IF(AND($J$1=2,DA$2=0,$M85=0,OR($N85+DA$3=$I$27+1,DA$3=$N85)),SUM($O$16:$O84)+COUNTIF($Q85:CZ85,"&gt;0")+1,
IF(AND($J$1=3,DA$2=0,$M85=0,$N85+DA$3&lt;&gt;$I$27+1,DA$3&lt;&gt;$N85),SUM($O$16:$O84)+COUNTIF($Q85:CZ85,"&gt;0")+1,
IF(AND($J$1=4,DA$2=0,$M85=0,$N85+DA$3&lt;&gt;$I$27+1,DA$3&lt;&gt;$N85,DA$1-$L85=0),SUM($O$16:$O84)+COUNTIF($Q85:CZ85,"&gt;0")+1,
""))))),"")</f>
        <v/>
      </c>
      <c r="DB85" s="55" t="str">
        <f ca="1">IFERROR(IF($J$1=0,"",
IF(AND($J$1=1,DB$2=0,$M85=0),DB$3*$N85,
IF(AND($J$1=2,DB$2=0,$M85=0,OR($N85+DB$3=$I$27+1,DB$3=$N85)),SUM($O$16:$O84)+COUNTIF($Q85:DA85,"&gt;0")+1,
IF(AND($J$1=3,DB$2=0,$M85=0,$N85+DB$3&lt;&gt;$I$27+1,DB$3&lt;&gt;$N85),SUM($O$16:$O84)+COUNTIF($Q85:DA85,"&gt;0")+1,
IF(AND($J$1=4,DB$2=0,$M85=0,$N85+DB$3&lt;&gt;$I$27+1,DB$3&lt;&gt;$N85,DB$1-$L85=0),SUM($O$16:$O84)+COUNTIF($Q85:DA85,"&gt;0")+1,
""))))),"")</f>
        <v/>
      </c>
      <c r="DC85" s="55" t="str">
        <f ca="1">IFERROR(IF($J$1=0,"",
IF(AND($J$1=1,DC$2=0,$M85=0),DC$3*$N85,
IF(AND($J$1=2,DC$2=0,$M85=0,OR($N85+DC$3=$I$27+1,DC$3=$N85)),SUM($O$16:$O84)+COUNTIF($Q85:DB85,"&gt;0")+1,
IF(AND($J$1=3,DC$2=0,$M85=0,$N85+DC$3&lt;&gt;$I$27+1,DC$3&lt;&gt;$N85),SUM($O$16:$O84)+COUNTIF($Q85:DB85,"&gt;0")+1,
IF(AND($J$1=4,DC$2=0,$M85=0,$N85+DC$3&lt;&gt;$I$27+1,DC$3&lt;&gt;$N85,DC$1-$L85=0),SUM($O$16:$O84)+COUNTIF($Q85:DB85,"&gt;0")+1,
""))))),"")</f>
        <v/>
      </c>
      <c r="DD85" s="55" t="str">
        <f ca="1">IFERROR(IF($J$1=0,"",
IF(AND($J$1=1,DD$2=0,$M85=0),DD$3*$N85,
IF(AND($J$1=2,DD$2=0,$M85=0,OR($N85+DD$3=$I$27+1,DD$3=$N85)),SUM($O$16:$O84)+COUNTIF($Q85:DC85,"&gt;0")+1,
IF(AND($J$1=3,DD$2=0,$M85=0,$N85+DD$3&lt;&gt;$I$27+1,DD$3&lt;&gt;$N85),SUM($O$16:$O84)+COUNTIF($Q85:DC85,"&gt;0")+1,
IF(AND($J$1=4,DD$2=0,$M85=0,$N85+DD$3&lt;&gt;$I$27+1,DD$3&lt;&gt;$N85,DD$1-$L85=0),SUM($O$16:$O84)+COUNTIF($Q85:DC85,"&gt;0")+1,
""))))),"")</f>
        <v/>
      </c>
      <c r="DE85" s="55" t="str">
        <f ca="1">IFERROR(IF($J$1=0,"",
IF(AND($J$1=1,DE$2=0,$M85=0),DE$3*$N85,
IF(AND($J$1=2,DE$2=0,$M85=0,OR($N85+DE$3=$I$27+1,DE$3=$N85)),SUM($O$16:$O84)+COUNTIF($Q85:DD85,"&gt;0")+1,
IF(AND($J$1=3,DE$2=0,$M85=0,$N85+DE$3&lt;&gt;$I$27+1,DE$3&lt;&gt;$N85),SUM($O$16:$O84)+COUNTIF($Q85:DD85,"&gt;0")+1,
IF(AND($J$1=4,DE$2=0,$M85=0,$N85+DE$3&lt;&gt;$I$27+1,DE$3&lt;&gt;$N85,DE$1-$L85=0),SUM($O$16:$O84)+COUNTIF($Q85:DD85,"&gt;0")+1,
""))))),"")</f>
        <v/>
      </c>
      <c r="DF85" s="55" t="str">
        <f ca="1">IFERROR(IF($J$1=0,"",
IF(AND($J$1=1,DF$2=0,$M85=0),DF$3*$N85,
IF(AND($J$1=2,DF$2=0,$M85=0,OR($N85+DF$3=$I$27+1,DF$3=$N85)),SUM($O$16:$O84)+COUNTIF($Q85:DE85,"&gt;0")+1,
IF(AND($J$1=3,DF$2=0,$M85=0,$N85+DF$3&lt;&gt;$I$27+1,DF$3&lt;&gt;$N85),SUM($O$16:$O84)+COUNTIF($Q85:DE85,"&gt;0")+1,
IF(AND($J$1=4,DF$2=0,$M85=0,$N85+DF$3&lt;&gt;$I$27+1,DF$3&lt;&gt;$N85,DF$1-$L85=0),SUM($O$16:$O84)+COUNTIF($Q85:DE85,"&gt;0")+1,
""))))),"")</f>
        <v/>
      </c>
      <c r="DG85" s="55" t="str">
        <f ca="1">IFERROR(IF($J$1=0,"",
IF(AND($J$1=1,DG$2=0,$M85=0),DG$3*$N85,
IF(AND($J$1=2,DG$2=0,$M85=0,OR($N85+DG$3=$I$27+1,DG$3=$N85)),SUM($O$16:$O84)+COUNTIF($Q85:DF85,"&gt;0")+1,
IF(AND($J$1=3,DG$2=0,$M85=0,$N85+DG$3&lt;&gt;$I$27+1,DG$3&lt;&gt;$N85),SUM($O$16:$O84)+COUNTIF($Q85:DF85,"&gt;0")+1,
IF(AND($J$1=4,DG$2=0,$M85=0,$N85+DG$3&lt;&gt;$I$27+1,DG$3&lt;&gt;$N85,DG$1-$L85=0),SUM($O$16:$O84)+COUNTIF($Q85:DF85,"&gt;0")+1,
""))))),"")</f>
        <v/>
      </c>
      <c r="DH85" s="55" t="str">
        <f ca="1">IFERROR(IF($J$1=0,"",
IF(AND($J$1=1,DH$2=0,$M85=0),DH$3*$N85,
IF(AND($J$1=2,DH$2=0,$M85=0,OR($N85+DH$3=$I$27+1,DH$3=$N85)),SUM($O$16:$O84)+COUNTIF($Q85:DG85,"&gt;0")+1,
IF(AND($J$1=3,DH$2=0,$M85=0,$N85+DH$3&lt;&gt;$I$27+1,DH$3&lt;&gt;$N85),SUM($O$16:$O84)+COUNTIF($Q85:DG85,"&gt;0")+1,
IF(AND($J$1=4,DH$2=0,$M85=0,$N85+DH$3&lt;&gt;$I$27+1,DH$3&lt;&gt;$N85,DH$1-$L85=0),SUM($O$16:$O84)+COUNTIF($Q85:DG85,"&gt;0")+1,
""))))),"")</f>
        <v/>
      </c>
      <c r="DI85" s="55" t="str">
        <f ca="1">IFERROR(IF($J$1=0,"",
IF(AND($J$1=1,DI$2=0,$M85=0),DI$3*$N85,
IF(AND($J$1=2,DI$2=0,$M85=0,OR($N85+DI$3=$I$27+1,DI$3=$N85)),SUM($O$16:$O84)+COUNTIF($Q85:DH85,"&gt;0")+1,
IF(AND($J$1=3,DI$2=0,$M85=0,$N85+DI$3&lt;&gt;$I$27+1,DI$3&lt;&gt;$N85),SUM($O$16:$O84)+COUNTIF($Q85:DH85,"&gt;0")+1,
IF(AND($J$1=4,DI$2=0,$M85=0,$N85+DI$3&lt;&gt;$I$27+1,DI$3&lt;&gt;$N85,DI$1-$L85=0),SUM($O$16:$O84)+COUNTIF($Q85:DH85,"&gt;0")+1,
""))))),"")</f>
        <v/>
      </c>
      <c r="DJ85" s="55" t="str">
        <f ca="1">IFERROR(IF($J$1=0,"",
IF(AND($J$1=1,DJ$2=0,$M85=0),DJ$3*$N85,
IF(AND($J$1=2,DJ$2=0,$M85=0,OR($N85+DJ$3=$I$27+1,DJ$3=$N85)),SUM($O$16:$O84)+COUNTIF($Q85:DI85,"&gt;0")+1,
IF(AND($J$1=3,DJ$2=0,$M85=0,$N85+DJ$3&lt;&gt;$I$27+1,DJ$3&lt;&gt;$N85),SUM($O$16:$O84)+COUNTIF($Q85:DI85,"&gt;0")+1,
IF(AND($J$1=4,DJ$2=0,$M85=0,$N85+DJ$3&lt;&gt;$I$27+1,DJ$3&lt;&gt;$N85,DJ$1-$L85=0),SUM($O$16:$O84)+COUNTIF($Q85:DI85,"&gt;0")+1,
""))))),"")</f>
        <v/>
      </c>
      <c r="DK85" s="55" t="str">
        <f ca="1">IFERROR(IF($J$1=0,"",
IF(AND($J$1=1,DK$2=0,$M85=0),DK$3*$N85,
IF(AND($J$1=2,DK$2=0,$M85=0,OR($N85+DK$3=$I$27+1,DK$3=$N85)),SUM($O$16:$O84)+COUNTIF($Q85:DJ85,"&gt;0")+1,
IF(AND($J$1=3,DK$2=0,$M85=0,$N85+DK$3&lt;&gt;$I$27+1,DK$3&lt;&gt;$N85),SUM($O$16:$O84)+COUNTIF($Q85:DJ85,"&gt;0")+1,
IF(AND($J$1=4,DK$2=0,$M85=0,$N85+DK$3&lt;&gt;$I$27+1,DK$3&lt;&gt;$N85,DK$1-$L85=0),SUM($O$16:$O84)+COUNTIF($Q85:DJ85,"&gt;0")+1,
""))))),"")</f>
        <v/>
      </c>
      <c r="DL85" s="55" t="str">
        <f ca="1">IFERROR(IF($J$1=0,"",
IF(AND($J$1=1,DL$2=0,$M85=0),DL$3*$N85,
IF(AND($J$1=2,DL$2=0,$M85=0,OR($N85+DL$3=$I$27+1,DL$3=$N85)),SUM($O$16:$O84)+COUNTIF($Q85:DK85,"&gt;0")+1,
IF(AND($J$1=3,DL$2=0,$M85=0,$N85+DL$3&lt;&gt;$I$27+1,DL$3&lt;&gt;$N85),SUM($O$16:$O84)+COUNTIF($Q85:DK85,"&gt;0")+1,
IF(AND($J$1=4,DL$2=0,$M85=0,$N85+DL$3&lt;&gt;$I$27+1,DL$3&lt;&gt;$N85,DL$1-$L85=0),SUM($O$16:$O84)+COUNTIF($Q85:DK85,"&gt;0")+1,
""))))),"")</f>
        <v/>
      </c>
      <c r="DM85" s="49" t="str">
        <f ca="1">IFERROR(IF($J$1=0,"",
IF(AND($J$1=1,DM$2=0,$M85=0),DM$3*$N85,
IF(AND($J$1=2,DM$2=0,$M85=0,OR($N85+DM$3=$I$27+1,DM$3=$N85)),SUM($O$16:$O84)+COUNTIF($Q85:DL85,"&gt;0")+1,
IF(AND($J$1=3,DM$2=0,$M85=0,$N85+DM$3&lt;&gt;$I$27+1,DM$3&lt;&gt;$N85),SUM($O$16:$O84)+COUNTIF($Q85:DL85,"&gt;0")+1,
IF(AND($J$1=4,DM$2=0,$M85=0,$N85+DM$3&lt;&gt;$I$27+1,DM$3&lt;&gt;$N85,DM$1-$L85=0),SUM($O$16:$O84)+COUNTIF($Q85:DL85,"&gt;0")+1,
""))))),"")</f>
        <v/>
      </c>
    </row>
    <row r="86" spans="12:117" ht="16.5" customHeight="1" x14ac:dyDescent="0.25">
      <c r="L86" s="2" t="str">
        <f t="shared" si="23"/>
        <v/>
      </c>
      <c r="M86" s="2" t="str">
        <f t="shared" si="21"/>
        <v/>
      </c>
      <c r="N86" s="2" t="str">
        <f t="shared" si="22"/>
        <v/>
      </c>
      <c r="O86" s="2">
        <f t="shared" ca="1" si="24"/>
        <v>0</v>
      </c>
      <c r="P86" s="41" t="str">
        <f t="shared" si="25"/>
        <v/>
      </c>
      <c r="R86" s="55" t="str">
        <f ca="1">IFERROR(IF($J$1=0,"",
IF(AND($J$1=1,R$2=0,$M86=0),R$3*$N86,
IF(AND($J$1=2,R$2=0,$M86=0,OR($N86+R$3=$I$27+1,R$3=$N86)),SUM($O$16:$O85)+COUNTIF($Q86:Q86,"&gt;0")+1,
IF(AND($J$1=3,R$2=0,$M86=0,$N86+R$3&lt;&gt;$I$27+1,R$3&lt;&gt;$N86),SUM($O$16:$O85)+COUNTIF($Q86:Q86,"&gt;0")+1,
IF(AND($J$1=4,R$2=0,$M86=0,$N86+R$3&lt;&gt;$I$27+1,R$3&lt;&gt;$N86,R$1-$L86=0),SUM($O$16:$O85)+COUNTIF($Q86:Q86,"&gt;0")+1,
""))))),"")</f>
        <v/>
      </c>
      <c r="S86" s="55" t="str">
        <f ca="1">IFERROR(IF($J$1=0,"",
IF(AND($J$1=1,S$2=0,$M86=0),S$3*$N86,
IF(AND($J$1=2,S$2=0,$M86=0,OR($N86+S$3=$I$27+1,S$3=$N86)),SUM($O$16:$O85)+COUNTIF($Q86:R86,"&gt;0")+1,
IF(AND($J$1=3,S$2=0,$M86=0,$N86+S$3&lt;&gt;$I$27+1,S$3&lt;&gt;$N86),SUM($O$16:$O85)+COUNTIF($Q86:R86,"&gt;0")+1,
IF(AND($J$1=4,S$2=0,$M86=0,$N86+S$3&lt;&gt;$I$27+1,S$3&lt;&gt;$N86,S$1-$L86=0),SUM($O$16:$O85)+COUNTIF($Q86:R86,"&gt;0")+1,
""))))),"")</f>
        <v/>
      </c>
      <c r="T86" s="55" t="str">
        <f ca="1">IFERROR(IF($J$1=0,"",
IF(AND($J$1=1,T$2=0,$M86=0),T$3*$N86,
IF(AND($J$1=2,T$2=0,$M86=0,OR($N86+T$3=$I$27+1,T$3=$N86)),SUM($O$16:$O85)+COUNTIF($Q86:S86,"&gt;0")+1,
IF(AND($J$1=3,T$2=0,$M86=0,$N86+T$3&lt;&gt;$I$27+1,T$3&lt;&gt;$N86),SUM($O$16:$O85)+COUNTIF($Q86:S86,"&gt;0")+1,
IF(AND($J$1=4,T$2=0,$M86=0,$N86+T$3&lt;&gt;$I$27+1,T$3&lt;&gt;$N86,T$1-$L86=0),SUM($O$16:$O85)+COUNTIF($Q86:S86,"&gt;0")+1,
""))))),"")</f>
        <v/>
      </c>
      <c r="U86" s="55" t="str">
        <f ca="1">IFERROR(IF($J$1=0,"",
IF(AND($J$1=1,U$2=0,$M86=0),U$3*$N86,
IF(AND($J$1=2,U$2=0,$M86=0,OR($N86+U$3=$I$27+1,U$3=$N86)),SUM($O$16:$O85)+COUNTIF($Q86:T86,"&gt;0")+1,
IF(AND($J$1=3,U$2=0,$M86=0,$N86+U$3&lt;&gt;$I$27+1,U$3&lt;&gt;$N86),SUM($O$16:$O85)+COUNTIF($Q86:T86,"&gt;0")+1,
IF(AND($J$1=4,U$2=0,$M86=0,$N86+U$3&lt;&gt;$I$27+1,U$3&lt;&gt;$N86,U$1-$L86=0),SUM($O$16:$O85)+COUNTIF($Q86:T86,"&gt;0")+1,
""))))),"")</f>
        <v/>
      </c>
      <c r="V86" s="55" t="str">
        <f ca="1">IFERROR(IF($J$1=0,"",
IF(AND($J$1=1,V$2=0,$M86=0),V$3*$N86,
IF(AND($J$1=2,V$2=0,$M86=0,OR($N86+V$3=$I$27+1,V$3=$N86)),SUM($O$16:$O85)+COUNTIF($Q86:U86,"&gt;0")+1,
IF(AND($J$1=3,V$2=0,$M86=0,$N86+V$3&lt;&gt;$I$27+1,V$3&lt;&gt;$N86),SUM($O$16:$O85)+COUNTIF($Q86:U86,"&gt;0")+1,
IF(AND($J$1=4,V$2=0,$M86=0,$N86+V$3&lt;&gt;$I$27+1,V$3&lt;&gt;$N86,V$1-$L86=0),SUM($O$16:$O85)+COUNTIF($Q86:U86,"&gt;0")+1,
""))))),"")</f>
        <v/>
      </c>
      <c r="W86" s="55" t="str">
        <f ca="1">IFERROR(IF($J$1=0,"",
IF(AND($J$1=1,W$2=0,$M86=0),W$3*$N86,
IF(AND($J$1=2,W$2=0,$M86=0,OR($N86+W$3=$I$27+1,W$3=$N86)),SUM($O$16:$O85)+COUNTIF($Q86:V86,"&gt;0")+1,
IF(AND($J$1=3,W$2=0,$M86=0,$N86+W$3&lt;&gt;$I$27+1,W$3&lt;&gt;$N86),SUM($O$16:$O85)+COUNTIF($Q86:V86,"&gt;0")+1,
IF(AND($J$1=4,W$2=0,$M86=0,$N86+W$3&lt;&gt;$I$27+1,W$3&lt;&gt;$N86,W$1-$L86=0),SUM($O$16:$O85)+COUNTIF($Q86:V86,"&gt;0")+1,
""))))),"")</f>
        <v/>
      </c>
      <c r="X86" s="55" t="str">
        <f ca="1">IFERROR(IF($J$1=0,"",
IF(AND($J$1=1,X$2=0,$M86=0),X$3*$N86,
IF(AND($J$1=2,X$2=0,$M86=0,OR($N86+X$3=$I$27+1,X$3=$N86)),SUM($O$16:$O85)+COUNTIF($Q86:W86,"&gt;0")+1,
IF(AND($J$1=3,X$2=0,$M86=0,$N86+X$3&lt;&gt;$I$27+1,X$3&lt;&gt;$N86),SUM($O$16:$O85)+COUNTIF($Q86:W86,"&gt;0")+1,
IF(AND($J$1=4,X$2=0,$M86=0,$N86+X$3&lt;&gt;$I$27+1,X$3&lt;&gt;$N86,X$1-$L86=0),SUM($O$16:$O85)+COUNTIF($Q86:W86,"&gt;0")+1,
""))))),"")</f>
        <v/>
      </c>
      <c r="Y86" s="55" t="str">
        <f ca="1">IFERROR(IF($J$1=0,"",
IF(AND($J$1=1,Y$2=0,$M86=0),Y$3*$N86,
IF(AND($J$1=2,Y$2=0,$M86=0,OR($N86+Y$3=$I$27+1,Y$3=$N86)),SUM($O$16:$O85)+COUNTIF($Q86:X86,"&gt;0")+1,
IF(AND($J$1=3,Y$2=0,$M86=0,$N86+Y$3&lt;&gt;$I$27+1,Y$3&lt;&gt;$N86),SUM($O$16:$O85)+COUNTIF($Q86:X86,"&gt;0")+1,
IF(AND($J$1=4,Y$2=0,$M86=0,$N86+Y$3&lt;&gt;$I$27+1,Y$3&lt;&gt;$N86,Y$1-$L86=0),SUM($O$16:$O85)+COUNTIF($Q86:X86,"&gt;0")+1,
""))))),"")</f>
        <v/>
      </c>
      <c r="Z86" s="55" t="str">
        <f ca="1">IFERROR(IF($J$1=0,"",
IF(AND($J$1=1,Z$2=0,$M86=0),Z$3*$N86,
IF(AND($J$1=2,Z$2=0,$M86=0,OR($N86+Z$3=$I$27+1,Z$3=$N86)),SUM($O$16:$O85)+COUNTIF($Q86:Y86,"&gt;0")+1,
IF(AND($J$1=3,Z$2=0,$M86=0,$N86+Z$3&lt;&gt;$I$27+1,Z$3&lt;&gt;$N86),SUM($O$16:$O85)+COUNTIF($Q86:Y86,"&gt;0")+1,
IF(AND($J$1=4,Z$2=0,$M86=0,$N86+Z$3&lt;&gt;$I$27+1,Z$3&lt;&gt;$N86,Z$1-$L86=0),SUM($O$16:$O85)+COUNTIF($Q86:Y86,"&gt;0")+1,
""))))),"")</f>
        <v/>
      </c>
      <c r="AA86" s="55" t="str">
        <f ca="1">IFERROR(IF($J$1=0,"",
IF(AND($J$1=1,AA$2=0,$M86=0),AA$3*$N86,
IF(AND($J$1=2,AA$2=0,$M86=0,OR($N86+AA$3=$I$27+1,AA$3=$N86)),SUM($O$16:$O85)+COUNTIF($Q86:Z86,"&gt;0")+1,
IF(AND($J$1=3,AA$2=0,$M86=0,$N86+AA$3&lt;&gt;$I$27+1,AA$3&lt;&gt;$N86),SUM($O$16:$O85)+COUNTIF($Q86:Z86,"&gt;0")+1,
IF(AND($J$1=4,AA$2=0,$M86=0,$N86+AA$3&lt;&gt;$I$27+1,AA$3&lt;&gt;$N86,AA$1-$L86=0),SUM($O$16:$O85)+COUNTIF($Q86:Z86,"&gt;0")+1,
""))))),"")</f>
        <v/>
      </c>
      <c r="AB86" s="55" t="str">
        <f ca="1">IFERROR(IF($J$1=0,"",
IF(AND($J$1=1,AB$2=0,$M86=0),AB$3*$N86,
IF(AND($J$1=2,AB$2=0,$M86=0,OR($N86+AB$3=$I$27+1,AB$3=$N86)),SUM($O$16:$O85)+COUNTIF($Q86:AA86,"&gt;0")+1,
IF(AND($J$1=3,AB$2=0,$M86=0,$N86+AB$3&lt;&gt;$I$27+1,AB$3&lt;&gt;$N86),SUM($O$16:$O85)+COUNTIF($Q86:AA86,"&gt;0")+1,
IF(AND($J$1=4,AB$2=0,$M86=0,$N86+AB$3&lt;&gt;$I$27+1,AB$3&lt;&gt;$N86,AB$1-$L86=0),SUM($O$16:$O85)+COUNTIF($Q86:AA86,"&gt;0")+1,
""))))),"")</f>
        <v/>
      </c>
      <c r="AC86" s="55" t="str">
        <f ca="1">IFERROR(IF($J$1=0,"",
IF(AND($J$1=1,AC$2=0,$M86=0),AC$3*$N86,
IF(AND($J$1=2,AC$2=0,$M86=0,OR($N86+AC$3=$I$27+1,AC$3=$N86)),SUM($O$16:$O85)+COUNTIF($Q86:AB86,"&gt;0")+1,
IF(AND($J$1=3,AC$2=0,$M86=0,$N86+AC$3&lt;&gt;$I$27+1,AC$3&lt;&gt;$N86),SUM($O$16:$O85)+COUNTIF($Q86:AB86,"&gt;0")+1,
IF(AND($J$1=4,AC$2=0,$M86=0,$N86+AC$3&lt;&gt;$I$27+1,AC$3&lt;&gt;$N86,AC$1-$L86=0),SUM($O$16:$O85)+COUNTIF($Q86:AB86,"&gt;0")+1,
""))))),"")</f>
        <v/>
      </c>
      <c r="AD86" s="55" t="str">
        <f ca="1">IFERROR(IF($J$1=0,"",
IF(AND($J$1=1,AD$2=0,$M86=0),AD$3*$N86,
IF(AND($J$1=2,AD$2=0,$M86=0,OR($N86+AD$3=$I$27+1,AD$3=$N86)),SUM($O$16:$O85)+COUNTIF($Q86:AC86,"&gt;0")+1,
IF(AND($J$1=3,AD$2=0,$M86=0,$N86+AD$3&lt;&gt;$I$27+1,AD$3&lt;&gt;$N86),SUM($O$16:$O85)+COUNTIF($Q86:AC86,"&gt;0")+1,
IF(AND($J$1=4,AD$2=0,$M86=0,$N86+AD$3&lt;&gt;$I$27+1,AD$3&lt;&gt;$N86,AD$1-$L86=0),SUM($O$16:$O85)+COUNTIF($Q86:AC86,"&gt;0")+1,
""))))),"")</f>
        <v/>
      </c>
      <c r="AE86" s="55" t="str">
        <f ca="1">IFERROR(IF($J$1=0,"",
IF(AND($J$1=1,AE$2=0,$M86=0),AE$3*$N86,
IF(AND($J$1=2,AE$2=0,$M86=0,OR($N86+AE$3=$I$27+1,AE$3=$N86)),SUM($O$16:$O85)+COUNTIF($Q86:AD86,"&gt;0")+1,
IF(AND($J$1=3,AE$2=0,$M86=0,$N86+AE$3&lt;&gt;$I$27+1,AE$3&lt;&gt;$N86),SUM($O$16:$O85)+COUNTIF($Q86:AD86,"&gt;0")+1,
IF(AND($J$1=4,AE$2=0,$M86=0,$N86+AE$3&lt;&gt;$I$27+1,AE$3&lt;&gt;$N86,AE$1-$L86=0),SUM($O$16:$O85)+COUNTIF($Q86:AD86,"&gt;0")+1,
""))))),"")</f>
        <v/>
      </c>
      <c r="AF86" s="55" t="str">
        <f ca="1">IFERROR(IF($J$1=0,"",
IF(AND($J$1=1,AF$2=0,$M86=0),AF$3*$N86,
IF(AND($J$1=2,AF$2=0,$M86=0,OR($N86+AF$3=$I$27+1,AF$3=$N86)),SUM($O$16:$O85)+COUNTIF($Q86:AE86,"&gt;0")+1,
IF(AND($J$1=3,AF$2=0,$M86=0,$N86+AF$3&lt;&gt;$I$27+1,AF$3&lt;&gt;$N86),SUM($O$16:$O85)+COUNTIF($Q86:AE86,"&gt;0")+1,
IF(AND($J$1=4,AF$2=0,$M86=0,$N86+AF$3&lt;&gt;$I$27+1,AF$3&lt;&gt;$N86,AF$1-$L86=0),SUM($O$16:$O85)+COUNTIF($Q86:AE86,"&gt;0")+1,
""))))),"")</f>
        <v/>
      </c>
      <c r="AG86" s="55" t="str">
        <f ca="1">IFERROR(IF($J$1=0,"",
IF(AND($J$1=1,AG$2=0,$M86=0),AG$3*$N86,
IF(AND($J$1=2,AG$2=0,$M86=0,OR($N86+AG$3=$I$27+1,AG$3=$N86)),SUM($O$16:$O85)+COUNTIF($Q86:AF86,"&gt;0")+1,
IF(AND($J$1=3,AG$2=0,$M86=0,$N86+AG$3&lt;&gt;$I$27+1,AG$3&lt;&gt;$N86),SUM($O$16:$O85)+COUNTIF($Q86:AF86,"&gt;0")+1,
IF(AND($J$1=4,AG$2=0,$M86=0,$N86+AG$3&lt;&gt;$I$27+1,AG$3&lt;&gt;$N86,AG$1-$L86=0),SUM($O$16:$O85)+COUNTIF($Q86:AF86,"&gt;0")+1,
""))))),"")</f>
        <v/>
      </c>
      <c r="AH86" s="55" t="str">
        <f ca="1">IFERROR(IF($J$1=0,"",
IF(AND($J$1=1,AH$2=0,$M86=0),AH$3*$N86,
IF(AND($J$1=2,AH$2=0,$M86=0,OR($N86+AH$3=$I$27+1,AH$3=$N86)),SUM($O$16:$O85)+COUNTIF($Q86:AG86,"&gt;0")+1,
IF(AND($J$1=3,AH$2=0,$M86=0,$N86+AH$3&lt;&gt;$I$27+1,AH$3&lt;&gt;$N86),SUM($O$16:$O85)+COUNTIF($Q86:AG86,"&gt;0")+1,
IF(AND($J$1=4,AH$2=0,$M86=0,$N86+AH$3&lt;&gt;$I$27+1,AH$3&lt;&gt;$N86,AH$1-$L86=0),SUM($O$16:$O85)+COUNTIF($Q86:AG86,"&gt;0")+1,
""))))),"")</f>
        <v/>
      </c>
      <c r="AI86" s="55" t="str">
        <f ca="1">IFERROR(IF($J$1=0,"",
IF(AND($J$1=1,AI$2=0,$M86=0),AI$3*$N86,
IF(AND($J$1=2,AI$2=0,$M86=0,OR($N86+AI$3=$I$27+1,AI$3=$N86)),SUM($O$16:$O85)+COUNTIF($Q86:AH86,"&gt;0")+1,
IF(AND($J$1=3,AI$2=0,$M86=0,$N86+AI$3&lt;&gt;$I$27+1,AI$3&lt;&gt;$N86),SUM($O$16:$O85)+COUNTIF($Q86:AH86,"&gt;0")+1,
IF(AND($J$1=4,AI$2=0,$M86=0,$N86+AI$3&lt;&gt;$I$27+1,AI$3&lt;&gt;$N86,AI$1-$L86=0),SUM($O$16:$O85)+COUNTIF($Q86:AH86,"&gt;0")+1,
""))))),"")</f>
        <v/>
      </c>
      <c r="AJ86" s="55" t="str">
        <f ca="1">IFERROR(IF($J$1=0,"",
IF(AND($J$1=1,AJ$2=0,$M86=0),AJ$3*$N86,
IF(AND($J$1=2,AJ$2=0,$M86=0,OR($N86+AJ$3=$I$27+1,AJ$3=$N86)),SUM($O$16:$O85)+COUNTIF($Q86:AI86,"&gt;0")+1,
IF(AND($J$1=3,AJ$2=0,$M86=0,$N86+AJ$3&lt;&gt;$I$27+1,AJ$3&lt;&gt;$N86),SUM($O$16:$O85)+COUNTIF($Q86:AI86,"&gt;0")+1,
IF(AND($J$1=4,AJ$2=0,$M86=0,$N86+AJ$3&lt;&gt;$I$27+1,AJ$3&lt;&gt;$N86,AJ$1-$L86=0),SUM($O$16:$O85)+COUNTIF($Q86:AI86,"&gt;0")+1,
""))))),"")</f>
        <v/>
      </c>
      <c r="AK86" s="55" t="str">
        <f ca="1">IFERROR(IF($J$1=0,"",
IF(AND($J$1=1,AK$2=0,$M86=0),AK$3*$N86,
IF(AND($J$1=2,AK$2=0,$M86=0,OR($N86+AK$3=$I$27+1,AK$3=$N86)),SUM($O$16:$O85)+COUNTIF($Q86:AJ86,"&gt;0")+1,
IF(AND($J$1=3,AK$2=0,$M86=0,$N86+AK$3&lt;&gt;$I$27+1,AK$3&lt;&gt;$N86),SUM($O$16:$O85)+COUNTIF($Q86:AJ86,"&gt;0")+1,
IF(AND($J$1=4,AK$2=0,$M86=0,$N86+AK$3&lt;&gt;$I$27+1,AK$3&lt;&gt;$N86,AK$1-$L86=0),SUM($O$16:$O85)+COUNTIF($Q86:AJ86,"&gt;0")+1,
""))))),"")</f>
        <v/>
      </c>
      <c r="AL86" s="55" t="str">
        <f ca="1">IFERROR(IF($J$1=0,"",
IF(AND($J$1=1,AL$2=0,$M86=0),AL$3*$N86,
IF(AND($J$1=2,AL$2=0,$M86=0,OR($N86+AL$3=$I$27+1,AL$3=$N86)),SUM($O$16:$O85)+COUNTIF($Q86:AK86,"&gt;0")+1,
IF(AND($J$1=3,AL$2=0,$M86=0,$N86+AL$3&lt;&gt;$I$27+1,AL$3&lt;&gt;$N86),SUM($O$16:$O85)+COUNTIF($Q86:AK86,"&gt;0")+1,
IF(AND($J$1=4,AL$2=0,$M86=0,$N86+AL$3&lt;&gt;$I$27+1,AL$3&lt;&gt;$N86,AL$1-$L86=0),SUM($O$16:$O85)+COUNTIF($Q86:AK86,"&gt;0")+1,
""))))),"")</f>
        <v/>
      </c>
      <c r="AM86" s="55" t="str">
        <f ca="1">IFERROR(IF($J$1=0,"",
IF(AND($J$1=1,AM$2=0,$M86=0),AM$3*$N86,
IF(AND($J$1=2,AM$2=0,$M86=0,OR($N86+AM$3=$I$27+1,AM$3=$N86)),SUM($O$16:$O85)+COUNTIF($Q86:AL86,"&gt;0")+1,
IF(AND($J$1=3,AM$2=0,$M86=0,$N86+AM$3&lt;&gt;$I$27+1,AM$3&lt;&gt;$N86),SUM($O$16:$O85)+COUNTIF($Q86:AL86,"&gt;0")+1,
IF(AND($J$1=4,AM$2=0,$M86=0,$N86+AM$3&lt;&gt;$I$27+1,AM$3&lt;&gt;$N86,AM$1-$L86=0),SUM($O$16:$O85)+COUNTIF($Q86:AL86,"&gt;0")+1,
""))))),"")</f>
        <v/>
      </c>
      <c r="AN86" s="55" t="str">
        <f ca="1">IFERROR(IF($J$1=0,"",
IF(AND($J$1=1,AN$2=0,$M86=0),AN$3*$N86,
IF(AND($J$1=2,AN$2=0,$M86=0,OR($N86+AN$3=$I$27+1,AN$3=$N86)),SUM($O$16:$O85)+COUNTIF($Q86:AM86,"&gt;0")+1,
IF(AND($J$1=3,AN$2=0,$M86=0,$N86+AN$3&lt;&gt;$I$27+1,AN$3&lt;&gt;$N86),SUM($O$16:$O85)+COUNTIF($Q86:AM86,"&gt;0")+1,
IF(AND($J$1=4,AN$2=0,$M86=0,$N86+AN$3&lt;&gt;$I$27+1,AN$3&lt;&gt;$N86,AN$1-$L86=0),SUM($O$16:$O85)+COUNTIF($Q86:AM86,"&gt;0")+1,
""))))),"")</f>
        <v/>
      </c>
      <c r="AO86" s="55" t="str">
        <f ca="1">IFERROR(IF($J$1=0,"",
IF(AND($J$1=1,AO$2=0,$M86=0),AO$3*$N86,
IF(AND($J$1=2,AO$2=0,$M86=0,OR($N86+AO$3=$I$27+1,AO$3=$N86)),SUM($O$16:$O85)+COUNTIF($Q86:AN86,"&gt;0")+1,
IF(AND($J$1=3,AO$2=0,$M86=0,$N86+AO$3&lt;&gt;$I$27+1,AO$3&lt;&gt;$N86),SUM($O$16:$O85)+COUNTIF($Q86:AN86,"&gt;0")+1,
IF(AND($J$1=4,AO$2=0,$M86=0,$N86+AO$3&lt;&gt;$I$27+1,AO$3&lt;&gt;$N86,AO$1-$L86=0),SUM($O$16:$O85)+COUNTIF($Q86:AN86,"&gt;0")+1,
""))))),"")</f>
        <v/>
      </c>
      <c r="AP86" s="55" t="str">
        <f ca="1">IFERROR(IF($J$1=0,"",
IF(AND($J$1=1,AP$2=0,$M86=0),AP$3*$N86,
IF(AND($J$1=2,AP$2=0,$M86=0,OR($N86+AP$3=$I$27+1,AP$3=$N86)),SUM($O$16:$O85)+COUNTIF($Q86:AO86,"&gt;0")+1,
IF(AND($J$1=3,AP$2=0,$M86=0,$N86+AP$3&lt;&gt;$I$27+1,AP$3&lt;&gt;$N86),SUM($O$16:$O85)+COUNTIF($Q86:AO86,"&gt;0")+1,
IF(AND($J$1=4,AP$2=0,$M86=0,$N86+AP$3&lt;&gt;$I$27+1,AP$3&lt;&gt;$N86,AP$1-$L86=0),SUM($O$16:$O85)+COUNTIF($Q86:AO86,"&gt;0")+1,
""))))),"")</f>
        <v/>
      </c>
      <c r="AQ86" s="55" t="str">
        <f ca="1">IFERROR(IF($J$1=0,"",
IF(AND($J$1=1,AQ$2=0,$M86=0),AQ$3*$N86,
IF(AND($J$1=2,AQ$2=0,$M86=0,OR($N86+AQ$3=$I$27+1,AQ$3=$N86)),SUM($O$16:$O85)+COUNTIF($Q86:AP86,"&gt;0")+1,
IF(AND($J$1=3,AQ$2=0,$M86=0,$N86+AQ$3&lt;&gt;$I$27+1,AQ$3&lt;&gt;$N86),SUM($O$16:$O85)+COUNTIF($Q86:AP86,"&gt;0")+1,
IF(AND($J$1=4,AQ$2=0,$M86=0,$N86+AQ$3&lt;&gt;$I$27+1,AQ$3&lt;&gt;$N86,AQ$1-$L86=0),SUM($O$16:$O85)+COUNTIF($Q86:AP86,"&gt;0")+1,
""))))),"")</f>
        <v/>
      </c>
      <c r="AR86" s="55" t="str">
        <f ca="1">IFERROR(IF($J$1=0,"",
IF(AND($J$1=1,AR$2=0,$M86=0),AR$3*$N86,
IF(AND($J$1=2,AR$2=0,$M86=0,OR($N86+AR$3=$I$27+1,AR$3=$N86)),SUM($O$16:$O85)+COUNTIF($Q86:AQ86,"&gt;0")+1,
IF(AND($J$1=3,AR$2=0,$M86=0,$N86+AR$3&lt;&gt;$I$27+1,AR$3&lt;&gt;$N86),SUM($O$16:$O85)+COUNTIF($Q86:AQ86,"&gt;0")+1,
IF(AND($J$1=4,AR$2=0,$M86=0,$N86+AR$3&lt;&gt;$I$27+1,AR$3&lt;&gt;$N86,AR$1-$L86=0),SUM($O$16:$O85)+COUNTIF($Q86:AQ86,"&gt;0")+1,
""))))),"")</f>
        <v/>
      </c>
      <c r="AS86" s="55" t="str">
        <f ca="1">IFERROR(IF($J$1=0,"",
IF(AND($J$1=1,AS$2=0,$M86=0),AS$3*$N86,
IF(AND($J$1=2,AS$2=0,$M86=0,OR($N86+AS$3=$I$27+1,AS$3=$N86)),SUM($O$16:$O85)+COUNTIF($Q86:AR86,"&gt;0")+1,
IF(AND($J$1=3,AS$2=0,$M86=0,$N86+AS$3&lt;&gt;$I$27+1,AS$3&lt;&gt;$N86),SUM($O$16:$O85)+COUNTIF($Q86:AR86,"&gt;0")+1,
IF(AND($J$1=4,AS$2=0,$M86=0,$N86+AS$3&lt;&gt;$I$27+1,AS$3&lt;&gt;$N86,AS$1-$L86=0),SUM($O$16:$O85)+COUNTIF($Q86:AR86,"&gt;0")+1,
""))))),"")</f>
        <v/>
      </c>
      <c r="AT86" s="55" t="str">
        <f ca="1">IFERROR(IF($J$1=0,"",
IF(AND($J$1=1,AT$2=0,$M86=0),AT$3*$N86,
IF(AND($J$1=2,AT$2=0,$M86=0,OR($N86+AT$3=$I$27+1,AT$3=$N86)),SUM($O$16:$O85)+COUNTIF($Q86:AS86,"&gt;0")+1,
IF(AND($J$1=3,AT$2=0,$M86=0,$N86+AT$3&lt;&gt;$I$27+1,AT$3&lt;&gt;$N86),SUM($O$16:$O85)+COUNTIF($Q86:AS86,"&gt;0")+1,
IF(AND($J$1=4,AT$2=0,$M86=0,$N86+AT$3&lt;&gt;$I$27+1,AT$3&lt;&gt;$N86,AT$1-$L86=0),SUM($O$16:$O85)+COUNTIF($Q86:AS86,"&gt;0")+1,
""))))),"")</f>
        <v/>
      </c>
      <c r="AU86" s="55" t="str">
        <f ca="1">IFERROR(IF($J$1=0,"",
IF(AND($J$1=1,AU$2=0,$M86=0),AU$3*$N86,
IF(AND($J$1=2,AU$2=0,$M86=0,OR($N86+AU$3=$I$27+1,AU$3=$N86)),SUM($O$16:$O85)+COUNTIF($Q86:AT86,"&gt;0")+1,
IF(AND($J$1=3,AU$2=0,$M86=0,$N86+AU$3&lt;&gt;$I$27+1,AU$3&lt;&gt;$N86),SUM($O$16:$O85)+COUNTIF($Q86:AT86,"&gt;0")+1,
IF(AND($J$1=4,AU$2=0,$M86=0,$N86+AU$3&lt;&gt;$I$27+1,AU$3&lt;&gt;$N86,AU$1-$L86=0),SUM($O$16:$O85)+COUNTIF($Q86:AT86,"&gt;0")+1,
""))))),"")</f>
        <v/>
      </c>
      <c r="AV86" s="55" t="str">
        <f ca="1">IFERROR(IF($J$1=0,"",
IF(AND($J$1=1,AV$2=0,$M86=0),AV$3*$N86,
IF(AND($J$1=2,AV$2=0,$M86=0,OR($N86+AV$3=$I$27+1,AV$3=$N86)),SUM($O$16:$O85)+COUNTIF($Q86:AU86,"&gt;0")+1,
IF(AND($J$1=3,AV$2=0,$M86=0,$N86+AV$3&lt;&gt;$I$27+1,AV$3&lt;&gt;$N86),SUM($O$16:$O85)+COUNTIF($Q86:AU86,"&gt;0")+1,
IF(AND($J$1=4,AV$2=0,$M86=0,$N86+AV$3&lt;&gt;$I$27+1,AV$3&lt;&gt;$N86,AV$1-$L86=0),SUM($O$16:$O85)+COUNTIF($Q86:AU86,"&gt;0")+1,
""))))),"")</f>
        <v/>
      </c>
      <c r="AW86" s="55" t="str">
        <f ca="1">IFERROR(IF($J$1=0,"",
IF(AND($J$1=1,AW$2=0,$M86=0),AW$3*$N86,
IF(AND($J$1=2,AW$2=0,$M86=0,OR($N86+AW$3=$I$27+1,AW$3=$N86)),SUM($O$16:$O85)+COUNTIF($Q86:AV86,"&gt;0")+1,
IF(AND($J$1=3,AW$2=0,$M86=0,$N86+AW$3&lt;&gt;$I$27+1,AW$3&lt;&gt;$N86),SUM($O$16:$O85)+COUNTIF($Q86:AV86,"&gt;0")+1,
IF(AND($J$1=4,AW$2=0,$M86=0,$N86+AW$3&lt;&gt;$I$27+1,AW$3&lt;&gt;$N86,AW$1-$L86=0),SUM($O$16:$O85)+COUNTIF($Q86:AV86,"&gt;0")+1,
""))))),"")</f>
        <v/>
      </c>
      <c r="AX86" s="55" t="str">
        <f ca="1">IFERROR(IF($J$1=0,"",
IF(AND($J$1=1,AX$2=0,$M86=0),AX$3*$N86,
IF(AND($J$1=2,AX$2=0,$M86=0,OR($N86+AX$3=$I$27+1,AX$3=$N86)),SUM($O$16:$O85)+COUNTIF($Q86:AW86,"&gt;0")+1,
IF(AND($J$1=3,AX$2=0,$M86=0,$N86+AX$3&lt;&gt;$I$27+1,AX$3&lt;&gt;$N86),SUM($O$16:$O85)+COUNTIF($Q86:AW86,"&gt;0")+1,
IF(AND($J$1=4,AX$2=0,$M86=0,$N86+AX$3&lt;&gt;$I$27+1,AX$3&lt;&gt;$N86,AX$1-$L86=0),SUM($O$16:$O85)+COUNTIF($Q86:AW86,"&gt;0")+1,
""))))),"")</f>
        <v/>
      </c>
      <c r="AY86" s="55" t="str">
        <f ca="1">IFERROR(IF($J$1=0,"",
IF(AND($J$1=1,AY$2=0,$M86=0),AY$3*$N86,
IF(AND($J$1=2,AY$2=0,$M86=0,OR($N86+AY$3=$I$27+1,AY$3=$N86)),SUM($O$16:$O85)+COUNTIF($Q86:AX86,"&gt;0")+1,
IF(AND($J$1=3,AY$2=0,$M86=0,$N86+AY$3&lt;&gt;$I$27+1,AY$3&lt;&gt;$N86),SUM($O$16:$O85)+COUNTIF($Q86:AX86,"&gt;0")+1,
IF(AND($J$1=4,AY$2=0,$M86=0,$N86+AY$3&lt;&gt;$I$27+1,AY$3&lt;&gt;$N86,AY$1-$L86=0),SUM($O$16:$O85)+COUNTIF($Q86:AX86,"&gt;0")+1,
""))))),"")</f>
        <v/>
      </c>
      <c r="AZ86" s="55" t="str">
        <f ca="1">IFERROR(IF($J$1=0,"",
IF(AND($J$1=1,AZ$2=0,$M86=0),AZ$3*$N86,
IF(AND($J$1=2,AZ$2=0,$M86=0,OR($N86+AZ$3=$I$27+1,AZ$3=$N86)),SUM($O$16:$O85)+COUNTIF($Q86:AY86,"&gt;0")+1,
IF(AND($J$1=3,AZ$2=0,$M86=0,$N86+AZ$3&lt;&gt;$I$27+1,AZ$3&lt;&gt;$N86),SUM($O$16:$O85)+COUNTIF($Q86:AY86,"&gt;0")+1,
IF(AND($J$1=4,AZ$2=0,$M86=0,$N86+AZ$3&lt;&gt;$I$27+1,AZ$3&lt;&gt;$N86,AZ$1-$L86=0),SUM($O$16:$O85)+COUNTIF($Q86:AY86,"&gt;0")+1,
""))))),"")</f>
        <v/>
      </c>
      <c r="BA86" s="55" t="str">
        <f ca="1">IFERROR(IF($J$1=0,"",
IF(AND($J$1=1,BA$2=0,$M86=0),BA$3*$N86,
IF(AND($J$1=2,BA$2=0,$M86=0,OR($N86+BA$3=$I$27+1,BA$3=$N86)),SUM($O$16:$O85)+COUNTIF($Q86:AZ86,"&gt;0")+1,
IF(AND($J$1=3,BA$2=0,$M86=0,$N86+BA$3&lt;&gt;$I$27+1,BA$3&lt;&gt;$N86),SUM($O$16:$O85)+COUNTIF($Q86:AZ86,"&gt;0")+1,
IF(AND($J$1=4,BA$2=0,$M86=0,$N86+BA$3&lt;&gt;$I$27+1,BA$3&lt;&gt;$N86,BA$1-$L86=0),SUM($O$16:$O85)+COUNTIF($Q86:AZ86,"&gt;0")+1,
""))))),"")</f>
        <v/>
      </c>
      <c r="BB86" s="55" t="str">
        <f ca="1">IFERROR(IF($J$1=0,"",
IF(AND($J$1=1,BB$2=0,$M86=0),BB$3*$N86,
IF(AND($J$1=2,BB$2=0,$M86=0,OR($N86+BB$3=$I$27+1,BB$3=$N86)),SUM($O$16:$O85)+COUNTIF($Q86:BA86,"&gt;0")+1,
IF(AND($J$1=3,BB$2=0,$M86=0,$N86+BB$3&lt;&gt;$I$27+1,BB$3&lt;&gt;$N86),SUM($O$16:$O85)+COUNTIF($Q86:BA86,"&gt;0")+1,
IF(AND($J$1=4,BB$2=0,$M86=0,$N86+BB$3&lt;&gt;$I$27+1,BB$3&lt;&gt;$N86,BB$1-$L86=0),SUM($O$16:$O85)+COUNTIF($Q86:BA86,"&gt;0")+1,
""))))),"")</f>
        <v/>
      </c>
      <c r="BC86" s="55" t="str">
        <f ca="1">IFERROR(IF($J$1=0,"",
IF(AND($J$1=1,BC$2=0,$M86=0),BC$3*$N86,
IF(AND($J$1=2,BC$2=0,$M86=0,OR($N86+BC$3=$I$27+1,BC$3=$N86)),SUM($O$16:$O85)+COUNTIF($Q86:BB86,"&gt;0")+1,
IF(AND($J$1=3,BC$2=0,$M86=0,$N86+BC$3&lt;&gt;$I$27+1,BC$3&lt;&gt;$N86),SUM($O$16:$O85)+COUNTIF($Q86:BB86,"&gt;0")+1,
IF(AND($J$1=4,BC$2=0,$M86=0,$N86+BC$3&lt;&gt;$I$27+1,BC$3&lt;&gt;$N86,BC$1-$L86=0),SUM($O$16:$O85)+COUNTIF($Q86:BB86,"&gt;0")+1,
""))))),"")</f>
        <v/>
      </c>
      <c r="BD86" s="55" t="str">
        <f ca="1">IFERROR(IF($J$1=0,"",
IF(AND($J$1=1,BD$2=0,$M86=0),BD$3*$N86,
IF(AND($J$1=2,BD$2=0,$M86=0,OR($N86+BD$3=$I$27+1,BD$3=$N86)),SUM($O$16:$O85)+COUNTIF($Q86:BC86,"&gt;0")+1,
IF(AND($J$1=3,BD$2=0,$M86=0,$N86+BD$3&lt;&gt;$I$27+1,BD$3&lt;&gt;$N86),SUM($O$16:$O85)+COUNTIF($Q86:BC86,"&gt;0")+1,
IF(AND($J$1=4,BD$2=0,$M86=0,$N86+BD$3&lt;&gt;$I$27+1,BD$3&lt;&gt;$N86,BD$1-$L86=0),SUM($O$16:$O85)+COUNTIF($Q86:BC86,"&gt;0")+1,
""))))),"")</f>
        <v/>
      </c>
      <c r="BE86" s="55" t="str">
        <f ca="1">IFERROR(IF($J$1=0,"",
IF(AND($J$1=1,BE$2=0,$M86=0),BE$3*$N86,
IF(AND($J$1=2,BE$2=0,$M86=0,OR($N86+BE$3=$I$27+1,BE$3=$N86)),SUM($O$16:$O85)+COUNTIF($Q86:BD86,"&gt;0")+1,
IF(AND($J$1=3,BE$2=0,$M86=0,$N86+BE$3&lt;&gt;$I$27+1,BE$3&lt;&gt;$N86),SUM($O$16:$O85)+COUNTIF($Q86:BD86,"&gt;0")+1,
IF(AND($J$1=4,BE$2=0,$M86=0,$N86+BE$3&lt;&gt;$I$27+1,BE$3&lt;&gt;$N86,BE$1-$L86=0),SUM($O$16:$O85)+COUNTIF($Q86:BD86,"&gt;0")+1,
""))))),"")</f>
        <v/>
      </c>
      <c r="BF86" s="55" t="str">
        <f ca="1">IFERROR(IF($J$1=0,"",
IF(AND($J$1=1,BF$2=0,$M86=0),BF$3*$N86,
IF(AND($J$1=2,BF$2=0,$M86=0,OR($N86+BF$3=$I$27+1,BF$3=$N86)),SUM($O$16:$O85)+COUNTIF($Q86:BE86,"&gt;0")+1,
IF(AND($J$1=3,BF$2=0,$M86=0,$N86+BF$3&lt;&gt;$I$27+1,BF$3&lt;&gt;$N86),SUM($O$16:$O85)+COUNTIF($Q86:BE86,"&gt;0")+1,
IF(AND($J$1=4,BF$2=0,$M86=0,$N86+BF$3&lt;&gt;$I$27+1,BF$3&lt;&gt;$N86,BF$1-$L86=0),SUM($O$16:$O85)+COUNTIF($Q86:BE86,"&gt;0")+1,
""))))),"")</f>
        <v/>
      </c>
      <c r="BG86" s="55" t="str">
        <f ca="1">IFERROR(IF($J$1=0,"",
IF(AND($J$1=1,BG$2=0,$M86=0),BG$3*$N86,
IF(AND($J$1=2,BG$2=0,$M86=0,OR($N86+BG$3=$I$27+1,BG$3=$N86)),SUM($O$16:$O85)+COUNTIF($Q86:BF86,"&gt;0")+1,
IF(AND($J$1=3,BG$2=0,$M86=0,$N86+BG$3&lt;&gt;$I$27+1,BG$3&lt;&gt;$N86),SUM($O$16:$O85)+COUNTIF($Q86:BF86,"&gt;0")+1,
IF(AND($J$1=4,BG$2=0,$M86=0,$N86+BG$3&lt;&gt;$I$27+1,BG$3&lt;&gt;$N86,BG$1-$L86=0),SUM($O$16:$O85)+COUNTIF($Q86:BF86,"&gt;0")+1,
""))))),"")</f>
        <v/>
      </c>
      <c r="BH86" s="55" t="str">
        <f ca="1">IFERROR(IF($J$1=0,"",
IF(AND($J$1=1,BH$2=0,$M86=0),BH$3*$N86,
IF(AND($J$1=2,BH$2=0,$M86=0,OR($N86+BH$3=$I$27+1,BH$3=$N86)),SUM($O$16:$O85)+COUNTIF($Q86:BG86,"&gt;0")+1,
IF(AND($J$1=3,BH$2=0,$M86=0,$N86+BH$3&lt;&gt;$I$27+1,BH$3&lt;&gt;$N86),SUM($O$16:$O85)+COUNTIF($Q86:BG86,"&gt;0")+1,
IF(AND($J$1=4,BH$2=0,$M86=0,$N86+BH$3&lt;&gt;$I$27+1,BH$3&lt;&gt;$N86,BH$1-$L86=0),SUM($O$16:$O85)+COUNTIF($Q86:BG86,"&gt;0")+1,
""))))),"")</f>
        <v/>
      </c>
      <c r="BI86" s="55" t="str">
        <f ca="1">IFERROR(IF($J$1=0,"",
IF(AND($J$1=1,BI$2=0,$M86=0),BI$3*$N86,
IF(AND($J$1=2,BI$2=0,$M86=0,OR($N86+BI$3=$I$27+1,BI$3=$N86)),SUM($O$16:$O85)+COUNTIF($Q86:BH86,"&gt;0")+1,
IF(AND($J$1=3,BI$2=0,$M86=0,$N86+BI$3&lt;&gt;$I$27+1,BI$3&lt;&gt;$N86),SUM($O$16:$O85)+COUNTIF($Q86:BH86,"&gt;0")+1,
IF(AND($J$1=4,BI$2=0,$M86=0,$N86+BI$3&lt;&gt;$I$27+1,BI$3&lt;&gt;$N86,BI$1-$L86=0),SUM($O$16:$O85)+COUNTIF($Q86:BH86,"&gt;0")+1,
""))))),"")</f>
        <v/>
      </c>
      <c r="BJ86" s="55" t="str">
        <f ca="1">IFERROR(IF($J$1=0,"",
IF(AND($J$1=1,BJ$2=0,$M86=0),BJ$3*$N86,
IF(AND($J$1=2,BJ$2=0,$M86=0,OR($N86+BJ$3=$I$27+1,BJ$3=$N86)),SUM($O$16:$O85)+COUNTIF($Q86:BI86,"&gt;0")+1,
IF(AND($J$1=3,BJ$2=0,$M86=0,$N86+BJ$3&lt;&gt;$I$27+1,BJ$3&lt;&gt;$N86),SUM($O$16:$O85)+COUNTIF($Q86:BI86,"&gt;0")+1,
IF(AND($J$1=4,BJ$2=0,$M86=0,$N86+BJ$3&lt;&gt;$I$27+1,BJ$3&lt;&gt;$N86,BJ$1-$L86=0),SUM($O$16:$O85)+COUNTIF($Q86:BI86,"&gt;0")+1,
""))))),"")</f>
        <v/>
      </c>
      <c r="BK86" s="55" t="str">
        <f ca="1">IFERROR(IF($J$1=0,"",
IF(AND($J$1=1,BK$2=0,$M86=0),BK$3*$N86,
IF(AND($J$1=2,BK$2=0,$M86=0,OR($N86+BK$3=$I$27+1,BK$3=$N86)),SUM($O$16:$O85)+COUNTIF($Q86:BJ86,"&gt;0")+1,
IF(AND($J$1=3,BK$2=0,$M86=0,$N86+BK$3&lt;&gt;$I$27+1,BK$3&lt;&gt;$N86),SUM($O$16:$O85)+COUNTIF($Q86:BJ86,"&gt;0")+1,
IF(AND($J$1=4,BK$2=0,$M86=0,$N86+BK$3&lt;&gt;$I$27+1,BK$3&lt;&gt;$N86,BK$1-$L86=0),SUM($O$16:$O85)+COUNTIF($Q86:BJ86,"&gt;0")+1,
""))))),"")</f>
        <v/>
      </c>
      <c r="BL86" s="55" t="str">
        <f ca="1">IFERROR(IF($J$1=0,"",
IF(AND($J$1=1,BL$2=0,$M86=0),BL$3*$N86,
IF(AND($J$1=2,BL$2=0,$M86=0,OR($N86+BL$3=$I$27+1,BL$3=$N86)),SUM($O$16:$O85)+COUNTIF($Q86:BK86,"&gt;0")+1,
IF(AND($J$1=3,BL$2=0,$M86=0,$N86+BL$3&lt;&gt;$I$27+1,BL$3&lt;&gt;$N86),SUM($O$16:$O85)+COUNTIF($Q86:BK86,"&gt;0")+1,
IF(AND($J$1=4,BL$2=0,$M86=0,$N86+BL$3&lt;&gt;$I$27+1,BL$3&lt;&gt;$N86,BL$1-$L86=0),SUM($O$16:$O85)+COUNTIF($Q86:BK86,"&gt;0")+1,
""))))),"")</f>
        <v/>
      </c>
      <c r="BM86" s="55" t="str">
        <f ca="1">IFERROR(IF($J$1=0,"",
IF(AND($J$1=1,BM$2=0,$M86=0),BM$3*$N86,
IF(AND($J$1=2,BM$2=0,$M86=0,OR($N86+BM$3=$I$27+1,BM$3=$N86)),SUM($O$16:$O85)+COUNTIF($Q86:BL86,"&gt;0")+1,
IF(AND($J$1=3,BM$2=0,$M86=0,$N86+BM$3&lt;&gt;$I$27+1,BM$3&lt;&gt;$N86),SUM($O$16:$O85)+COUNTIF($Q86:BL86,"&gt;0")+1,
IF(AND($J$1=4,BM$2=0,$M86=0,$N86+BM$3&lt;&gt;$I$27+1,BM$3&lt;&gt;$N86,BM$1-$L86=0),SUM($O$16:$O85)+COUNTIF($Q86:BL86,"&gt;0")+1,
""))))),"")</f>
        <v/>
      </c>
      <c r="BN86" s="55" t="str">
        <f ca="1">IFERROR(IF($J$1=0,"",
IF(AND($J$1=1,BN$2=0,$M86=0),BN$3*$N86,
IF(AND($J$1=2,BN$2=0,$M86=0,OR($N86+BN$3=$I$27+1,BN$3=$N86)),SUM($O$16:$O85)+COUNTIF($Q86:BM86,"&gt;0")+1,
IF(AND($J$1=3,BN$2=0,$M86=0,$N86+BN$3&lt;&gt;$I$27+1,BN$3&lt;&gt;$N86),SUM($O$16:$O85)+COUNTIF($Q86:BM86,"&gt;0")+1,
IF(AND($J$1=4,BN$2=0,$M86=0,$N86+BN$3&lt;&gt;$I$27+1,BN$3&lt;&gt;$N86,BN$1-$L86=0),SUM($O$16:$O85)+COUNTIF($Q86:BM86,"&gt;0")+1,
""))))),"")</f>
        <v/>
      </c>
      <c r="BO86" s="55" t="str">
        <f ca="1">IFERROR(IF($J$1=0,"",
IF(AND($J$1=1,BO$2=0,$M86=0),BO$3*$N86,
IF(AND($J$1=2,BO$2=0,$M86=0,OR($N86+BO$3=$I$27+1,BO$3=$N86)),SUM($O$16:$O85)+COUNTIF($Q86:BN86,"&gt;0")+1,
IF(AND($J$1=3,BO$2=0,$M86=0,$N86+BO$3&lt;&gt;$I$27+1,BO$3&lt;&gt;$N86),SUM($O$16:$O85)+COUNTIF($Q86:BN86,"&gt;0")+1,
IF(AND($J$1=4,BO$2=0,$M86=0,$N86+BO$3&lt;&gt;$I$27+1,BO$3&lt;&gt;$N86,BO$1-$L86=0),SUM($O$16:$O85)+COUNTIF($Q86:BN86,"&gt;0")+1,
""))))),"")</f>
        <v/>
      </c>
      <c r="BP86" s="55" t="str">
        <f ca="1">IFERROR(IF($J$1=0,"",
IF(AND($J$1=1,BP$2=0,$M86=0),BP$3*$N86,
IF(AND($J$1=2,BP$2=0,$M86=0,OR($N86+BP$3=$I$27+1,BP$3=$N86)),SUM($O$16:$O85)+COUNTIF($Q86:BO86,"&gt;0")+1,
IF(AND($J$1=3,BP$2=0,$M86=0,$N86+BP$3&lt;&gt;$I$27+1,BP$3&lt;&gt;$N86),SUM($O$16:$O85)+COUNTIF($Q86:BO86,"&gt;0")+1,
IF(AND($J$1=4,BP$2=0,$M86=0,$N86+BP$3&lt;&gt;$I$27+1,BP$3&lt;&gt;$N86,BP$1-$L86=0),SUM($O$16:$O85)+COUNTIF($Q86:BO86,"&gt;0")+1,
""))))),"")</f>
        <v/>
      </c>
      <c r="BQ86" s="55" t="str">
        <f ca="1">IFERROR(IF($J$1=0,"",
IF(AND($J$1=1,BQ$2=0,$M86=0),BQ$3*$N86,
IF(AND($J$1=2,BQ$2=0,$M86=0,OR($N86+BQ$3=$I$27+1,BQ$3=$N86)),SUM($O$16:$O85)+COUNTIF($Q86:BP86,"&gt;0")+1,
IF(AND($J$1=3,BQ$2=0,$M86=0,$N86+BQ$3&lt;&gt;$I$27+1,BQ$3&lt;&gt;$N86),SUM($O$16:$O85)+COUNTIF($Q86:BP86,"&gt;0")+1,
IF(AND($J$1=4,BQ$2=0,$M86=0,$N86+BQ$3&lt;&gt;$I$27+1,BQ$3&lt;&gt;$N86,BQ$1-$L86=0),SUM($O$16:$O85)+COUNTIF($Q86:BP86,"&gt;0")+1,
""))))),"")</f>
        <v/>
      </c>
      <c r="BR86" s="55" t="str">
        <f ca="1">IFERROR(IF($J$1=0,"",
IF(AND($J$1=1,BR$2=0,$M86=0),BR$3*$N86,
IF(AND($J$1=2,BR$2=0,$M86=0,OR($N86+BR$3=$I$27+1,BR$3=$N86)),SUM($O$16:$O85)+COUNTIF($Q86:BQ86,"&gt;0")+1,
IF(AND($J$1=3,BR$2=0,$M86=0,$N86+BR$3&lt;&gt;$I$27+1,BR$3&lt;&gt;$N86),SUM($O$16:$O85)+COUNTIF($Q86:BQ86,"&gt;0")+1,
IF(AND($J$1=4,BR$2=0,$M86=0,$N86+BR$3&lt;&gt;$I$27+1,BR$3&lt;&gt;$N86,BR$1-$L86=0),SUM($O$16:$O85)+COUNTIF($Q86:BQ86,"&gt;0")+1,
""))))),"")</f>
        <v/>
      </c>
      <c r="BS86" s="55" t="str">
        <f ca="1">IFERROR(IF($J$1=0,"",
IF(AND($J$1=1,BS$2=0,$M86=0),BS$3*$N86,
IF(AND($J$1=2,BS$2=0,$M86=0,OR($N86+BS$3=$I$27+1,BS$3=$N86)),SUM($O$16:$O85)+COUNTIF($Q86:BR86,"&gt;0")+1,
IF(AND($J$1=3,BS$2=0,$M86=0,$N86+BS$3&lt;&gt;$I$27+1,BS$3&lt;&gt;$N86),SUM($O$16:$O85)+COUNTIF($Q86:BR86,"&gt;0")+1,
IF(AND($J$1=4,BS$2=0,$M86=0,$N86+BS$3&lt;&gt;$I$27+1,BS$3&lt;&gt;$N86,BS$1-$L86=0),SUM($O$16:$O85)+COUNTIF($Q86:BR86,"&gt;0")+1,
""))))),"")</f>
        <v/>
      </c>
      <c r="BT86" s="55" t="str">
        <f ca="1">IFERROR(IF($J$1=0,"",
IF(AND($J$1=1,BT$2=0,$M86=0),BT$3*$N86,
IF(AND($J$1=2,BT$2=0,$M86=0,OR($N86+BT$3=$I$27+1,BT$3=$N86)),SUM($O$16:$O85)+COUNTIF($Q86:BS86,"&gt;0")+1,
IF(AND($J$1=3,BT$2=0,$M86=0,$N86+BT$3&lt;&gt;$I$27+1,BT$3&lt;&gt;$N86),SUM($O$16:$O85)+COUNTIF($Q86:BS86,"&gt;0")+1,
IF(AND($J$1=4,BT$2=0,$M86=0,$N86+BT$3&lt;&gt;$I$27+1,BT$3&lt;&gt;$N86,BT$1-$L86=0),SUM($O$16:$O85)+COUNTIF($Q86:BS86,"&gt;0")+1,
""))))),"")</f>
        <v/>
      </c>
      <c r="BU86" s="55" t="str">
        <f ca="1">IFERROR(IF($J$1=0,"",
IF(AND($J$1=1,BU$2=0,$M86=0),BU$3*$N86,
IF(AND($J$1=2,BU$2=0,$M86=0,OR($N86+BU$3=$I$27+1,BU$3=$N86)),SUM($O$16:$O85)+COUNTIF($Q86:BT86,"&gt;0")+1,
IF(AND($J$1=3,BU$2=0,$M86=0,$N86+BU$3&lt;&gt;$I$27+1,BU$3&lt;&gt;$N86),SUM($O$16:$O85)+COUNTIF($Q86:BT86,"&gt;0")+1,
IF(AND($J$1=4,BU$2=0,$M86=0,$N86+BU$3&lt;&gt;$I$27+1,BU$3&lt;&gt;$N86,BU$1-$L86=0),SUM($O$16:$O85)+COUNTIF($Q86:BT86,"&gt;0")+1,
""))))),"")</f>
        <v/>
      </c>
      <c r="BV86" s="55" t="str">
        <f ca="1">IFERROR(IF($J$1=0,"",
IF(AND($J$1=1,BV$2=0,$M86=0),BV$3*$N86,
IF(AND($J$1=2,BV$2=0,$M86=0,OR($N86+BV$3=$I$27+1,BV$3=$N86)),SUM($O$16:$O85)+COUNTIF($Q86:BU86,"&gt;0")+1,
IF(AND($J$1=3,BV$2=0,$M86=0,$N86+BV$3&lt;&gt;$I$27+1,BV$3&lt;&gt;$N86),SUM($O$16:$O85)+COUNTIF($Q86:BU86,"&gt;0")+1,
IF(AND($J$1=4,BV$2=0,$M86=0,$N86+BV$3&lt;&gt;$I$27+1,BV$3&lt;&gt;$N86,BV$1-$L86=0),SUM($O$16:$O85)+COUNTIF($Q86:BU86,"&gt;0")+1,
""))))),"")</f>
        <v/>
      </c>
      <c r="BW86" s="55" t="str">
        <f ca="1">IFERROR(IF($J$1=0,"",
IF(AND($J$1=1,BW$2=0,$M86=0),BW$3*$N86,
IF(AND($J$1=2,BW$2=0,$M86=0,OR($N86+BW$3=$I$27+1,BW$3=$N86)),SUM($O$16:$O85)+COUNTIF($Q86:BV86,"&gt;0")+1,
IF(AND($J$1=3,BW$2=0,$M86=0,$N86+BW$3&lt;&gt;$I$27+1,BW$3&lt;&gt;$N86),SUM($O$16:$O85)+COUNTIF($Q86:BV86,"&gt;0")+1,
IF(AND($J$1=4,BW$2=0,$M86=0,$N86+BW$3&lt;&gt;$I$27+1,BW$3&lt;&gt;$N86,BW$1-$L86=0),SUM($O$16:$O85)+COUNTIF($Q86:BV86,"&gt;0")+1,
""))))),"")</f>
        <v/>
      </c>
      <c r="BX86" s="55" t="str">
        <f ca="1">IFERROR(IF($J$1=0,"",
IF(AND($J$1=1,BX$2=0,$M86=0),BX$3*$N86,
IF(AND($J$1=2,BX$2=0,$M86=0,OR($N86+BX$3=$I$27+1,BX$3=$N86)),SUM($O$16:$O85)+COUNTIF($Q86:BW86,"&gt;0")+1,
IF(AND($J$1=3,BX$2=0,$M86=0,$N86+BX$3&lt;&gt;$I$27+1,BX$3&lt;&gt;$N86),SUM($O$16:$O85)+COUNTIF($Q86:BW86,"&gt;0")+1,
IF(AND($J$1=4,BX$2=0,$M86=0,$N86+BX$3&lt;&gt;$I$27+1,BX$3&lt;&gt;$N86,BX$1-$L86=0),SUM($O$16:$O85)+COUNTIF($Q86:BW86,"&gt;0")+1,
""))))),"")</f>
        <v/>
      </c>
      <c r="BY86" s="55" t="str">
        <f ca="1">IFERROR(IF($J$1=0,"",
IF(AND($J$1=1,BY$2=0,$M86=0),BY$3*$N86,
IF(AND($J$1=2,BY$2=0,$M86=0,OR($N86+BY$3=$I$27+1,BY$3=$N86)),SUM($O$16:$O85)+COUNTIF($Q86:BX86,"&gt;0")+1,
IF(AND($J$1=3,BY$2=0,$M86=0,$N86+BY$3&lt;&gt;$I$27+1,BY$3&lt;&gt;$N86),SUM($O$16:$O85)+COUNTIF($Q86:BX86,"&gt;0")+1,
IF(AND($J$1=4,BY$2=0,$M86=0,$N86+BY$3&lt;&gt;$I$27+1,BY$3&lt;&gt;$N86,BY$1-$L86=0),SUM($O$16:$O85)+COUNTIF($Q86:BX86,"&gt;0")+1,
""))))),"")</f>
        <v/>
      </c>
      <c r="BZ86" s="55" t="str">
        <f ca="1">IFERROR(IF($J$1=0,"",
IF(AND($J$1=1,BZ$2=0,$M86=0),BZ$3*$N86,
IF(AND($J$1=2,BZ$2=0,$M86=0,OR($N86+BZ$3=$I$27+1,BZ$3=$N86)),SUM($O$16:$O85)+COUNTIF($Q86:BY86,"&gt;0")+1,
IF(AND($J$1=3,BZ$2=0,$M86=0,$N86+BZ$3&lt;&gt;$I$27+1,BZ$3&lt;&gt;$N86),SUM($O$16:$O85)+COUNTIF($Q86:BY86,"&gt;0")+1,
IF(AND($J$1=4,BZ$2=0,$M86=0,$N86+BZ$3&lt;&gt;$I$27+1,BZ$3&lt;&gt;$N86,BZ$1-$L86=0),SUM($O$16:$O85)+COUNTIF($Q86:BY86,"&gt;0")+1,
""))))),"")</f>
        <v/>
      </c>
      <c r="CA86" s="55" t="str">
        <f ca="1">IFERROR(IF($J$1=0,"",
IF(AND($J$1=1,CA$2=0,$M86=0),CA$3*$N86,
IF(AND($J$1=2,CA$2=0,$M86=0,OR($N86+CA$3=$I$27+1,CA$3=$N86)),SUM($O$16:$O85)+COUNTIF($Q86:BZ86,"&gt;0")+1,
IF(AND($J$1=3,CA$2=0,$M86=0,$N86+CA$3&lt;&gt;$I$27+1,CA$3&lt;&gt;$N86),SUM($O$16:$O85)+COUNTIF($Q86:BZ86,"&gt;0")+1,
IF(AND($J$1=4,CA$2=0,$M86=0,$N86+CA$3&lt;&gt;$I$27+1,CA$3&lt;&gt;$N86,CA$1-$L86=0),SUM($O$16:$O85)+COUNTIF($Q86:BZ86,"&gt;0")+1,
""))))),"")</f>
        <v/>
      </c>
      <c r="CB86" s="55" t="str">
        <f ca="1">IFERROR(IF($J$1=0,"",
IF(AND($J$1=1,CB$2=0,$M86=0),CB$3*$N86,
IF(AND($J$1=2,CB$2=0,$M86=0,OR($N86+CB$3=$I$27+1,CB$3=$N86)),SUM($O$16:$O85)+COUNTIF($Q86:CA86,"&gt;0")+1,
IF(AND($J$1=3,CB$2=0,$M86=0,$N86+CB$3&lt;&gt;$I$27+1,CB$3&lt;&gt;$N86),SUM($O$16:$O85)+COUNTIF($Q86:CA86,"&gt;0")+1,
IF(AND($J$1=4,CB$2=0,$M86=0,$N86+CB$3&lt;&gt;$I$27+1,CB$3&lt;&gt;$N86,CB$1-$L86=0),SUM($O$16:$O85)+COUNTIF($Q86:CA86,"&gt;0")+1,
""))))),"")</f>
        <v/>
      </c>
      <c r="CC86" s="55" t="str">
        <f ca="1">IFERROR(IF($J$1=0,"",
IF(AND($J$1=1,CC$2=0,$M86=0),CC$3*$N86,
IF(AND($J$1=2,CC$2=0,$M86=0,OR($N86+CC$3=$I$27+1,CC$3=$N86)),SUM($O$16:$O85)+COUNTIF($Q86:CB86,"&gt;0")+1,
IF(AND($J$1=3,CC$2=0,$M86=0,$N86+CC$3&lt;&gt;$I$27+1,CC$3&lt;&gt;$N86),SUM($O$16:$O85)+COUNTIF($Q86:CB86,"&gt;0")+1,
IF(AND($J$1=4,CC$2=0,$M86=0,$N86+CC$3&lt;&gt;$I$27+1,CC$3&lt;&gt;$N86,CC$1-$L86=0),SUM($O$16:$O85)+COUNTIF($Q86:CB86,"&gt;0")+1,
""))))),"")</f>
        <v/>
      </c>
      <c r="CD86" s="55" t="str">
        <f ca="1">IFERROR(IF($J$1=0,"",
IF(AND($J$1=1,CD$2=0,$M86=0),CD$3*$N86,
IF(AND($J$1=2,CD$2=0,$M86=0,OR($N86+CD$3=$I$27+1,CD$3=$N86)),SUM($O$16:$O85)+COUNTIF($Q86:CC86,"&gt;0")+1,
IF(AND($J$1=3,CD$2=0,$M86=0,$N86+CD$3&lt;&gt;$I$27+1,CD$3&lt;&gt;$N86),SUM($O$16:$O85)+COUNTIF($Q86:CC86,"&gt;0")+1,
IF(AND($J$1=4,CD$2=0,$M86=0,$N86+CD$3&lt;&gt;$I$27+1,CD$3&lt;&gt;$N86,CD$1-$L86=0),SUM($O$16:$O85)+COUNTIF($Q86:CC86,"&gt;0")+1,
""))))),"")</f>
        <v/>
      </c>
      <c r="CE86" s="55" t="str">
        <f ca="1">IFERROR(IF($J$1=0,"",
IF(AND($J$1=1,CE$2=0,$M86=0),CE$3*$N86,
IF(AND($J$1=2,CE$2=0,$M86=0,OR($N86+CE$3=$I$27+1,CE$3=$N86)),SUM($O$16:$O85)+COUNTIF($Q86:CD86,"&gt;0")+1,
IF(AND($J$1=3,CE$2=0,$M86=0,$N86+CE$3&lt;&gt;$I$27+1,CE$3&lt;&gt;$N86),SUM($O$16:$O85)+COUNTIF($Q86:CD86,"&gt;0")+1,
IF(AND($J$1=4,CE$2=0,$M86=0,$N86+CE$3&lt;&gt;$I$27+1,CE$3&lt;&gt;$N86,CE$1-$L86=0),SUM($O$16:$O85)+COUNTIF($Q86:CD86,"&gt;0")+1,
""))))),"")</f>
        <v/>
      </c>
      <c r="CF86" s="55" t="str">
        <f ca="1">IFERROR(IF($J$1=0,"",
IF(AND($J$1=1,CF$2=0,$M86=0),CF$3*$N86,
IF(AND($J$1=2,CF$2=0,$M86=0,OR($N86+CF$3=$I$27+1,CF$3=$N86)),SUM($O$16:$O85)+COUNTIF($Q86:CE86,"&gt;0")+1,
IF(AND($J$1=3,CF$2=0,$M86=0,$N86+CF$3&lt;&gt;$I$27+1,CF$3&lt;&gt;$N86),SUM($O$16:$O85)+COUNTIF($Q86:CE86,"&gt;0")+1,
IF(AND($J$1=4,CF$2=0,$M86=0,$N86+CF$3&lt;&gt;$I$27+1,CF$3&lt;&gt;$N86,CF$1-$L86=0),SUM($O$16:$O85)+COUNTIF($Q86:CE86,"&gt;0")+1,
""))))),"")</f>
        <v/>
      </c>
      <c r="CG86" s="55" t="str">
        <f ca="1">IFERROR(IF($J$1=0,"",
IF(AND($J$1=1,CG$2=0,$M86=0),CG$3*$N86,
IF(AND($J$1=2,CG$2=0,$M86=0,OR($N86+CG$3=$I$27+1,CG$3=$N86)),SUM($O$16:$O85)+COUNTIF($Q86:CF86,"&gt;0")+1,
IF(AND($J$1=3,CG$2=0,$M86=0,$N86+CG$3&lt;&gt;$I$27+1,CG$3&lt;&gt;$N86),SUM($O$16:$O85)+COUNTIF($Q86:CF86,"&gt;0")+1,
IF(AND($J$1=4,CG$2=0,$M86=0,$N86+CG$3&lt;&gt;$I$27+1,CG$3&lt;&gt;$N86,CG$1-$L86=0),SUM($O$16:$O85)+COUNTIF($Q86:CF86,"&gt;0")+1,
""))))),"")</f>
        <v/>
      </c>
      <c r="CH86" s="55" t="str">
        <f ca="1">IFERROR(IF($J$1=0,"",
IF(AND($J$1=1,CH$2=0,$M86=0),CH$3*$N86,
IF(AND($J$1=2,CH$2=0,$M86=0,OR($N86+CH$3=$I$27+1,CH$3=$N86)),SUM($O$16:$O85)+COUNTIF($Q86:CG86,"&gt;0")+1,
IF(AND($J$1=3,CH$2=0,$M86=0,$N86+CH$3&lt;&gt;$I$27+1,CH$3&lt;&gt;$N86),SUM($O$16:$O85)+COUNTIF($Q86:CG86,"&gt;0")+1,
IF(AND($J$1=4,CH$2=0,$M86=0,$N86+CH$3&lt;&gt;$I$27+1,CH$3&lt;&gt;$N86,CH$1-$L86=0),SUM($O$16:$O85)+COUNTIF($Q86:CG86,"&gt;0")+1,
""))))),"")</f>
        <v/>
      </c>
      <c r="CI86" s="55" t="str">
        <f ca="1">IFERROR(IF($J$1=0,"",
IF(AND($J$1=1,CI$2=0,$M86=0),CI$3*$N86,
IF(AND($J$1=2,CI$2=0,$M86=0,OR($N86+CI$3=$I$27+1,CI$3=$N86)),SUM($O$16:$O85)+COUNTIF($Q86:CH86,"&gt;0")+1,
IF(AND($J$1=3,CI$2=0,$M86=0,$N86+CI$3&lt;&gt;$I$27+1,CI$3&lt;&gt;$N86),SUM($O$16:$O85)+COUNTIF($Q86:CH86,"&gt;0")+1,
IF(AND($J$1=4,CI$2=0,$M86=0,$N86+CI$3&lt;&gt;$I$27+1,CI$3&lt;&gt;$N86,CI$1-$L86=0),SUM($O$16:$O85)+COUNTIF($Q86:CH86,"&gt;0")+1,
""))))),"")</f>
        <v/>
      </c>
      <c r="CJ86" s="55" t="str">
        <f ca="1">IFERROR(IF($J$1=0,"",
IF(AND($J$1=1,CJ$2=0,$M86=0),CJ$3*$N86,
IF(AND($J$1=2,CJ$2=0,$M86=0,OR($N86+CJ$3=$I$27+1,CJ$3=$N86)),SUM($O$16:$O85)+COUNTIF($Q86:CI86,"&gt;0")+1,
IF(AND($J$1=3,CJ$2=0,$M86=0,$N86+CJ$3&lt;&gt;$I$27+1,CJ$3&lt;&gt;$N86),SUM($O$16:$O85)+COUNTIF($Q86:CI86,"&gt;0")+1,
IF(AND($J$1=4,CJ$2=0,$M86=0,$N86+CJ$3&lt;&gt;$I$27+1,CJ$3&lt;&gt;$N86,CJ$1-$L86=0),SUM($O$16:$O85)+COUNTIF($Q86:CI86,"&gt;0")+1,
""))))),"")</f>
        <v/>
      </c>
      <c r="CK86" s="55" t="str">
        <f ca="1">IFERROR(IF($J$1=0,"",
IF(AND($J$1=1,CK$2=0,$M86=0),CK$3*$N86,
IF(AND($J$1=2,CK$2=0,$M86=0,OR($N86+CK$3=$I$27+1,CK$3=$N86)),SUM($O$16:$O85)+COUNTIF($Q86:CJ86,"&gt;0")+1,
IF(AND($J$1=3,CK$2=0,$M86=0,$N86+CK$3&lt;&gt;$I$27+1,CK$3&lt;&gt;$N86),SUM($O$16:$O85)+COUNTIF($Q86:CJ86,"&gt;0")+1,
IF(AND($J$1=4,CK$2=0,$M86=0,$N86+CK$3&lt;&gt;$I$27+1,CK$3&lt;&gt;$N86,CK$1-$L86=0),SUM($O$16:$O85)+COUNTIF($Q86:CJ86,"&gt;0")+1,
""))))),"")</f>
        <v/>
      </c>
      <c r="CL86" s="55" t="str">
        <f ca="1">IFERROR(IF($J$1=0,"",
IF(AND($J$1=1,CL$2=0,$M86=0),CL$3*$N86,
IF(AND($J$1=2,CL$2=0,$M86=0,OR($N86+CL$3=$I$27+1,CL$3=$N86)),SUM($O$16:$O85)+COUNTIF($Q86:CK86,"&gt;0")+1,
IF(AND($J$1=3,CL$2=0,$M86=0,$N86+CL$3&lt;&gt;$I$27+1,CL$3&lt;&gt;$N86),SUM($O$16:$O85)+COUNTIF($Q86:CK86,"&gt;0")+1,
IF(AND($J$1=4,CL$2=0,$M86=0,$N86+CL$3&lt;&gt;$I$27+1,CL$3&lt;&gt;$N86,CL$1-$L86=0),SUM($O$16:$O85)+COUNTIF($Q86:CK86,"&gt;0")+1,
""))))),"")</f>
        <v/>
      </c>
      <c r="CM86" s="55" t="str">
        <f ca="1">IFERROR(IF($J$1=0,"",
IF(AND($J$1=1,CM$2=0,$M86=0),CM$3*$N86,
IF(AND($J$1=2,CM$2=0,$M86=0,OR($N86+CM$3=$I$27+1,CM$3=$N86)),SUM($O$16:$O85)+COUNTIF($Q86:CL86,"&gt;0")+1,
IF(AND($J$1=3,CM$2=0,$M86=0,$N86+CM$3&lt;&gt;$I$27+1,CM$3&lt;&gt;$N86),SUM($O$16:$O85)+COUNTIF($Q86:CL86,"&gt;0")+1,
IF(AND($J$1=4,CM$2=0,$M86=0,$N86+CM$3&lt;&gt;$I$27+1,CM$3&lt;&gt;$N86,CM$1-$L86=0),SUM($O$16:$O85)+COUNTIF($Q86:CL86,"&gt;0")+1,
""))))),"")</f>
        <v/>
      </c>
      <c r="CN86" s="55" t="str">
        <f ca="1">IFERROR(IF($J$1=0,"",
IF(AND($J$1=1,CN$2=0,$M86=0),CN$3*$N86,
IF(AND($J$1=2,CN$2=0,$M86=0,OR($N86+CN$3=$I$27+1,CN$3=$N86)),SUM($O$16:$O85)+COUNTIF($Q86:CM86,"&gt;0")+1,
IF(AND($J$1=3,CN$2=0,$M86=0,$N86+CN$3&lt;&gt;$I$27+1,CN$3&lt;&gt;$N86),SUM($O$16:$O85)+COUNTIF($Q86:CM86,"&gt;0")+1,
IF(AND($J$1=4,CN$2=0,$M86=0,$N86+CN$3&lt;&gt;$I$27+1,CN$3&lt;&gt;$N86,CN$1-$L86=0),SUM($O$16:$O85)+COUNTIF($Q86:CM86,"&gt;0")+1,
""))))),"")</f>
        <v/>
      </c>
      <c r="CO86" s="55" t="str">
        <f ca="1">IFERROR(IF($J$1=0,"",
IF(AND($J$1=1,CO$2=0,$M86=0),CO$3*$N86,
IF(AND($J$1=2,CO$2=0,$M86=0,OR($N86+CO$3=$I$27+1,CO$3=$N86)),SUM($O$16:$O85)+COUNTIF($Q86:CN86,"&gt;0")+1,
IF(AND($J$1=3,CO$2=0,$M86=0,$N86+CO$3&lt;&gt;$I$27+1,CO$3&lt;&gt;$N86),SUM($O$16:$O85)+COUNTIF($Q86:CN86,"&gt;0")+1,
IF(AND($J$1=4,CO$2=0,$M86=0,$N86+CO$3&lt;&gt;$I$27+1,CO$3&lt;&gt;$N86,CO$1-$L86=0),SUM($O$16:$O85)+COUNTIF($Q86:CN86,"&gt;0")+1,
""))))),"")</f>
        <v/>
      </c>
      <c r="CP86" s="55" t="str">
        <f ca="1">IFERROR(IF($J$1=0,"",
IF(AND($J$1=1,CP$2=0,$M86=0),CP$3*$N86,
IF(AND($J$1=2,CP$2=0,$M86=0,OR($N86+CP$3=$I$27+1,CP$3=$N86)),SUM($O$16:$O85)+COUNTIF($Q86:CO86,"&gt;0")+1,
IF(AND($J$1=3,CP$2=0,$M86=0,$N86+CP$3&lt;&gt;$I$27+1,CP$3&lt;&gt;$N86),SUM($O$16:$O85)+COUNTIF($Q86:CO86,"&gt;0")+1,
IF(AND($J$1=4,CP$2=0,$M86=0,$N86+CP$3&lt;&gt;$I$27+1,CP$3&lt;&gt;$N86,CP$1-$L86=0),SUM($O$16:$O85)+COUNTIF($Q86:CO86,"&gt;0")+1,
""))))),"")</f>
        <v/>
      </c>
      <c r="CQ86" s="55" t="str">
        <f ca="1">IFERROR(IF($J$1=0,"",
IF(AND($J$1=1,CQ$2=0,$M86=0),CQ$3*$N86,
IF(AND($J$1=2,CQ$2=0,$M86=0,OR($N86+CQ$3=$I$27+1,CQ$3=$N86)),SUM($O$16:$O85)+COUNTIF($Q86:CP86,"&gt;0")+1,
IF(AND($J$1=3,CQ$2=0,$M86=0,$N86+CQ$3&lt;&gt;$I$27+1,CQ$3&lt;&gt;$N86),SUM($O$16:$O85)+COUNTIF($Q86:CP86,"&gt;0")+1,
IF(AND($J$1=4,CQ$2=0,$M86=0,$N86+CQ$3&lt;&gt;$I$27+1,CQ$3&lt;&gt;$N86,CQ$1-$L86=0),SUM($O$16:$O85)+COUNTIF($Q86:CP86,"&gt;0")+1,
""))))),"")</f>
        <v/>
      </c>
      <c r="CR86" s="55" t="str">
        <f ca="1">IFERROR(IF($J$1=0,"",
IF(AND($J$1=1,CR$2=0,$M86=0),CR$3*$N86,
IF(AND($J$1=2,CR$2=0,$M86=0,OR($N86+CR$3=$I$27+1,CR$3=$N86)),SUM($O$16:$O85)+COUNTIF($Q86:CQ86,"&gt;0")+1,
IF(AND($J$1=3,CR$2=0,$M86=0,$N86+CR$3&lt;&gt;$I$27+1,CR$3&lt;&gt;$N86),SUM($O$16:$O85)+COUNTIF($Q86:CQ86,"&gt;0")+1,
IF(AND($J$1=4,CR$2=0,$M86=0,$N86+CR$3&lt;&gt;$I$27+1,CR$3&lt;&gt;$N86,CR$1-$L86=0),SUM($O$16:$O85)+COUNTIF($Q86:CQ86,"&gt;0")+1,
""))))),"")</f>
        <v/>
      </c>
      <c r="CS86" s="55" t="str">
        <f ca="1">IFERROR(IF($J$1=0,"",
IF(AND($J$1=1,CS$2=0,$M86=0),CS$3*$N86,
IF(AND($J$1=2,CS$2=0,$M86=0,OR($N86+CS$3=$I$27+1,CS$3=$N86)),SUM($O$16:$O85)+COUNTIF($Q86:CR86,"&gt;0")+1,
IF(AND($J$1=3,CS$2=0,$M86=0,$N86+CS$3&lt;&gt;$I$27+1,CS$3&lt;&gt;$N86),SUM($O$16:$O85)+COUNTIF($Q86:CR86,"&gt;0")+1,
IF(AND($J$1=4,CS$2=0,$M86=0,$N86+CS$3&lt;&gt;$I$27+1,CS$3&lt;&gt;$N86,CS$1-$L86=0),SUM($O$16:$O85)+COUNTIF($Q86:CR86,"&gt;0")+1,
""))))),"")</f>
        <v/>
      </c>
      <c r="CT86" s="55" t="str">
        <f ca="1">IFERROR(IF($J$1=0,"",
IF(AND($J$1=1,CT$2=0,$M86=0),CT$3*$N86,
IF(AND($J$1=2,CT$2=0,$M86=0,OR($N86+CT$3=$I$27+1,CT$3=$N86)),SUM($O$16:$O85)+COUNTIF($Q86:CS86,"&gt;0")+1,
IF(AND($J$1=3,CT$2=0,$M86=0,$N86+CT$3&lt;&gt;$I$27+1,CT$3&lt;&gt;$N86),SUM($O$16:$O85)+COUNTIF($Q86:CS86,"&gt;0")+1,
IF(AND($J$1=4,CT$2=0,$M86=0,$N86+CT$3&lt;&gt;$I$27+1,CT$3&lt;&gt;$N86,CT$1-$L86=0),SUM($O$16:$O85)+COUNTIF($Q86:CS86,"&gt;0")+1,
""))))),"")</f>
        <v/>
      </c>
      <c r="CU86" s="55" t="str">
        <f ca="1">IFERROR(IF($J$1=0,"",
IF(AND($J$1=1,CU$2=0,$M86=0),CU$3*$N86,
IF(AND($J$1=2,CU$2=0,$M86=0,OR($N86+CU$3=$I$27+1,CU$3=$N86)),SUM($O$16:$O85)+COUNTIF($Q86:CT86,"&gt;0")+1,
IF(AND($J$1=3,CU$2=0,$M86=0,$N86+CU$3&lt;&gt;$I$27+1,CU$3&lt;&gt;$N86),SUM($O$16:$O85)+COUNTIF($Q86:CT86,"&gt;0")+1,
IF(AND($J$1=4,CU$2=0,$M86=0,$N86+CU$3&lt;&gt;$I$27+1,CU$3&lt;&gt;$N86,CU$1-$L86=0),SUM($O$16:$O85)+COUNTIF($Q86:CT86,"&gt;0")+1,
""))))),"")</f>
        <v/>
      </c>
      <c r="CV86" s="55" t="str">
        <f ca="1">IFERROR(IF($J$1=0,"",
IF(AND($J$1=1,CV$2=0,$M86=0),CV$3*$N86,
IF(AND($J$1=2,CV$2=0,$M86=0,OR($N86+CV$3=$I$27+1,CV$3=$N86)),SUM($O$16:$O85)+COUNTIF($Q86:CU86,"&gt;0")+1,
IF(AND($J$1=3,CV$2=0,$M86=0,$N86+CV$3&lt;&gt;$I$27+1,CV$3&lt;&gt;$N86),SUM($O$16:$O85)+COUNTIF($Q86:CU86,"&gt;0")+1,
IF(AND($J$1=4,CV$2=0,$M86=0,$N86+CV$3&lt;&gt;$I$27+1,CV$3&lt;&gt;$N86,CV$1-$L86=0),SUM($O$16:$O85)+COUNTIF($Q86:CU86,"&gt;0")+1,
""))))),"")</f>
        <v/>
      </c>
      <c r="CW86" s="55" t="str">
        <f ca="1">IFERROR(IF($J$1=0,"",
IF(AND($J$1=1,CW$2=0,$M86=0),CW$3*$N86,
IF(AND($J$1=2,CW$2=0,$M86=0,OR($N86+CW$3=$I$27+1,CW$3=$N86)),SUM($O$16:$O85)+COUNTIF($Q86:CV86,"&gt;0")+1,
IF(AND($J$1=3,CW$2=0,$M86=0,$N86+CW$3&lt;&gt;$I$27+1,CW$3&lt;&gt;$N86),SUM($O$16:$O85)+COUNTIF($Q86:CV86,"&gt;0")+1,
IF(AND($J$1=4,CW$2=0,$M86=0,$N86+CW$3&lt;&gt;$I$27+1,CW$3&lt;&gt;$N86,CW$1-$L86=0),SUM($O$16:$O85)+COUNTIF($Q86:CV86,"&gt;0")+1,
""))))),"")</f>
        <v/>
      </c>
      <c r="CX86" s="55" t="str">
        <f ca="1">IFERROR(IF($J$1=0,"",
IF(AND($J$1=1,CX$2=0,$M86=0),CX$3*$N86,
IF(AND($J$1=2,CX$2=0,$M86=0,OR($N86+CX$3=$I$27+1,CX$3=$N86)),SUM($O$16:$O85)+COUNTIF($Q86:CW86,"&gt;0")+1,
IF(AND($J$1=3,CX$2=0,$M86=0,$N86+CX$3&lt;&gt;$I$27+1,CX$3&lt;&gt;$N86),SUM($O$16:$O85)+COUNTIF($Q86:CW86,"&gt;0")+1,
IF(AND($J$1=4,CX$2=0,$M86=0,$N86+CX$3&lt;&gt;$I$27+1,CX$3&lt;&gt;$N86,CX$1-$L86=0),SUM($O$16:$O85)+COUNTIF($Q86:CW86,"&gt;0")+1,
""))))),"")</f>
        <v/>
      </c>
      <c r="CY86" s="55" t="str">
        <f ca="1">IFERROR(IF($J$1=0,"",
IF(AND($J$1=1,CY$2=0,$M86=0),CY$3*$N86,
IF(AND($J$1=2,CY$2=0,$M86=0,OR($N86+CY$3=$I$27+1,CY$3=$N86)),SUM($O$16:$O85)+COUNTIF($Q86:CX86,"&gt;0")+1,
IF(AND($J$1=3,CY$2=0,$M86=0,$N86+CY$3&lt;&gt;$I$27+1,CY$3&lt;&gt;$N86),SUM($O$16:$O85)+COUNTIF($Q86:CX86,"&gt;0")+1,
IF(AND($J$1=4,CY$2=0,$M86=0,$N86+CY$3&lt;&gt;$I$27+1,CY$3&lt;&gt;$N86,CY$1-$L86=0),SUM($O$16:$O85)+COUNTIF($Q86:CX86,"&gt;0")+1,
""))))),"")</f>
        <v/>
      </c>
      <c r="CZ86" s="55" t="str">
        <f ca="1">IFERROR(IF($J$1=0,"",
IF(AND($J$1=1,CZ$2=0,$M86=0),CZ$3*$N86,
IF(AND($J$1=2,CZ$2=0,$M86=0,OR($N86+CZ$3=$I$27+1,CZ$3=$N86)),SUM($O$16:$O85)+COUNTIF($Q86:CY86,"&gt;0")+1,
IF(AND($J$1=3,CZ$2=0,$M86=0,$N86+CZ$3&lt;&gt;$I$27+1,CZ$3&lt;&gt;$N86),SUM($O$16:$O85)+COUNTIF($Q86:CY86,"&gt;0")+1,
IF(AND($J$1=4,CZ$2=0,$M86=0,$N86+CZ$3&lt;&gt;$I$27+1,CZ$3&lt;&gt;$N86,CZ$1-$L86=0),SUM($O$16:$O85)+COUNTIF($Q86:CY86,"&gt;0")+1,
""))))),"")</f>
        <v/>
      </c>
      <c r="DA86" s="55" t="str">
        <f ca="1">IFERROR(IF($J$1=0,"",
IF(AND($J$1=1,DA$2=0,$M86=0),DA$3*$N86,
IF(AND($J$1=2,DA$2=0,$M86=0,OR($N86+DA$3=$I$27+1,DA$3=$N86)),SUM($O$16:$O85)+COUNTIF($Q86:CZ86,"&gt;0")+1,
IF(AND($J$1=3,DA$2=0,$M86=0,$N86+DA$3&lt;&gt;$I$27+1,DA$3&lt;&gt;$N86),SUM($O$16:$O85)+COUNTIF($Q86:CZ86,"&gt;0")+1,
IF(AND($J$1=4,DA$2=0,$M86=0,$N86+DA$3&lt;&gt;$I$27+1,DA$3&lt;&gt;$N86,DA$1-$L86=0),SUM($O$16:$O85)+COUNTIF($Q86:CZ86,"&gt;0")+1,
""))))),"")</f>
        <v/>
      </c>
      <c r="DB86" s="55" t="str">
        <f ca="1">IFERROR(IF($J$1=0,"",
IF(AND($J$1=1,DB$2=0,$M86=0),DB$3*$N86,
IF(AND($J$1=2,DB$2=0,$M86=0,OR($N86+DB$3=$I$27+1,DB$3=$N86)),SUM($O$16:$O85)+COUNTIF($Q86:DA86,"&gt;0")+1,
IF(AND($J$1=3,DB$2=0,$M86=0,$N86+DB$3&lt;&gt;$I$27+1,DB$3&lt;&gt;$N86),SUM($O$16:$O85)+COUNTIF($Q86:DA86,"&gt;0")+1,
IF(AND($J$1=4,DB$2=0,$M86=0,$N86+DB$3&lt;&gt;$I$27+1,DB$3&lt;&gt;$N86,DB$1-$L86=0),SUM($O$16:$O85)+COUNTIF($Q86:DA86,"&gt;0")+1,
""))))),"")</f>
        <v/>
      </c>
      <c r="DC86" s="55" t="str">
        <f ca="1">IFERROR(IF($J$1=0,"",
IF(AND($J$1=1,DC$2=0,$M86=0),DC$3*$N86,
IF(AND($J$1=2,DC$2=0,$M86=0,OR($N86+DC$3=$I$27+1,DC$3=$N86)),SUM($O$16:$O85)+COUNTIF($Q86:DB86,"&gt;0")+1,
IF(AND($J$1=3,DC$2=0,$M86=0,$N86+DC$3&lt;&gt;$I$27+1,DC$3&lt;&gt;$N86),SUM($O$16:$O85)+COUNTIF($Q86:DB86,"&gt;0")+1,
IF(AND($J$1=4,DC$2=0,$M86=0,$N86+DC$3&lt;&gt;$I$27+1,DC$3&lt;&gt;$N86,DC$1-$L86=0),SUM($O$16:$O85)+COUNTIF($Q86:DB86,"&gt;0")+1,
""))))),"")</f>
        <v/>
      </c>
      <c r="DD86" s="55" t="str">
        <f ca="1">IFERROR(IF($J$1=0,"",
IF(AND($J$1=1,DD$2=0,$M86=0),DD$3*$N86,
IF(AND($J$1=2,DD$2=0,$M86=0,OR($N86+DD$3=$I$27+1,DD$3=$N86)),SUM($O$16:$O85)+COUNTIF($Q86:DC86,"&gt;0")+1,
IF(AND($J$1=3,DD$2=0,$M86=0,$N86+DD$3&lt;&gt;$I$27+1,DD$3&lt;&gt;$N86),SUM($O$16:$O85)+COUNTIF($Q86:DC86,"&gt;0")+1,
IF(AND($J$1=4,DD$2=0,$M86=0,$N86+DD$3&lt;&gt;$I$27+1,DD$3&lt;&gt;$N86,DD$1-$L86=0),SUM($O$16:$O85)+COUNTIF($Q86:DC86,"&gt;0")+1,
""))))),"")</f>
        <v/>
      </c>
      <c r="DE86" s="55" t="str">
        <f ca="1">IFERROR(IF($J$1=0,"",
IF(AND($J$1=1,DE$2=0,$M86=0),DE$3*$N86,
IF(AND($J$1=2,DE$2=0,$M86=0,OR($N86+DE$3=$I$27+1,DE$3=$N86)),SUM($O$16:$O85)+COUNTIF($Q86:DD86,"&gt;0")+1,
IF(AND($J$1=3,DE$2=0,$M86=0,$N86+DE$3&lt;&gt;$I$27+1,DE$3&lt;&gt;$N86),SUM($O$16:$O85)+COUNTIF($Q86:DD86,"&gt;0")+1,
IF(AND($J$1=4,DE$2=0,$M86=0,$N86+DE$3&lt;&gt;$I$27+1,DE$3&lt;&gt;$N86,DE$1-$L86=0),SUM($O$16:$O85)+COUNTIF($Q86:DD86,"&gt;0")+1,
""))))),"")</f>
        <v/>
      </c>
      <c r="DF86" s="55" t="str">
        <f ca="1">IFERROR(IF($J$1=0,"",
IF(AND($J$1=1,DF$2=0,$M86=0),DF$3*$N86,
IF(AND($J$1=2,DF$2=0,$M86=0,OR($N86+DF$3=$I$27+1,DF$3=$N86)),SUM($O$16:$O85)+COUNTIF($Q86:DE86,"&gt;0")+1,
IF(AND($J$1=3,DF$2=0,$M86=0,$N86+DF$3&lt;&gt;$I$27+1,DF$3&lt;&gt;$N86),SUM($O$16:$O85)+COUNTIF($Q86:DE86,"&gt;0")+1,
IF(AND($J$1=4,DF$2=0,$M86=0,$N86+DF$3&lt;&gt;$I$27+1,DF$3&lt;&gt;$N86,DF$1-$L86=0),SUM($O$16:$O85)+COUNTIF($Q86:DE86,"&gt;0")+1,
""))))),"")</f>
        <v/>
      </c>
      <c r="DG86" s="55" t="str">
        <f ca="1">IFERROR(IF($J$1=0,"",
IF(AND($J$1=1,DG$2=0,$M86=0),DG$3*$N86,
IF(AND($J$1=2,DG$2=0,$M86=0,OR($N86+DG$3=$I$27+1,DG$3=$N86)),SUM($O$16:$O85)+COUNTIF($Q86:DF86,"&gt;0")+1,
IF(AND($J$1=3,DG$2=0,$M86=0,$N86+DG$3&lt;&gt;$I$27+1,DG$3&lt;&gt;$N86),SUM($O$16:$O85)+COUNTIF($Q86:DF86,"&gt;0")+1,
IF(AND($J$1=4,DG$2=0,$M86=0,$N86+DG$3&lt;&gt;$I$27+1,DG$3&lt;&gt;$N86,DG$1-$L86=0),SUM($O$16:$O85)+COUNTIF($Q86:DF86,"&gt;0")+1,
""))))),"")</f>
        <v/>
      </c>
      <c r="DH86" s="55" t="str">
        <f ca="1">IFERROR(IF($J$1=0,"",
IF(AND($J$1=1,DH$2=0,$M86=0),DH$3*$N86,
IF(AND($J$1=2,DH$2=0,$M86=0,OR($N86+DH$3=$I$27+1,DH$3=$N86)),SUM($O$16:$O85)+COUNTIF($Q86:DG86,"&gt;0")+1,
IF(AND($J$1=3,DH$2=0,$M86=0,$N86+DH$3&lt;&gt;$I$27+1,DH$3&lt;&gt;$N86),SUM($O$16:$O85)+COUNTIF($Q86:DG86,"&gt;0")+1,
IF(AND($J$1=4,DH$2=0,$M86=0,$N86+DH$3&lt;&gt;$I$27+1,DH$3&lt;&gt;$N86,DH$1-$L86=0),SUM($O$16:$O85)+COUNTIF($Q86:DG86,"&gt;0")+1,
""))))),"")</f>
        <v/>
      </c>
      <c r="DI86" s="55" t="str">
        <f ca="1">IFERROR(IF($J$1=0,"",
IF(AND($J$1=1,DI$2=0,$M86=0),DI$3*$N86,
IF(AND($J$1=2,DI$2=0,$M86=0,OR($N86+DI$3=$I$27+1,DI$3=$N86)),SUM($O$16:$O85)+COUNTIF($Q86:DH86,"&gt;0")+1,
IF(AND($J$1=3,DI$2=0,$M86=0,$N86+DI$3&lt;&gt;$I$27+1,DI$3&lt;&gt;$N86),SUM($O$16:$O85)+COUNTIF($Q86:DH86,"&gt;0")+1,
IF(AND($J$1=4,DI$2=0,$M86=0,$N86+DI$3&lt;&gt;$I$27+1,DI$3&lt;&gt;$N86,DI$1-$L86=0),SUM($O$16:$O85)+COUNTIF($Q86:DH86,"&gt;0")+1,
""))))),"")</f>
        <v/>
      </c>
      <c r="DJ86" s="55" t="str">
        <f ca="1">IFERROR(IF($J$1=0,"",
IF(AND($J$1=1,DJ$2=0,$M86=0),DJ$3*$N86,
IF(AND($J$1=2,DJ$2=0,$M86=0,OR($N86+DJ$3=$I$27+1,DJ$3=$N86)),SUM($O$16:$O85)+COUNTIF($Q86:DI86,"&gt;0")+1,
IF(AND($J$1=3,DJ$2=0,$M86=0,$N86+DJ$3&lt;&gt;$I$27+1,DJ$3&lt;&gt;$N86),SUM($O$16:$O85)+COUNTIF($Q86:DI86,"&gt;0")+1,
IF(AND($J$1=4,DJ$2=0,$M86=0,$N86+DJ$3&lt;&gt;$I$27+1,DJ$3&lt;&gt;$N86,DJ$1-$L86=0),SUM($O$16:$O85)+COUNTIF($Q86:DI86,"&gt;0")+1,
""))))),"")</f>
        <v/>
      </c>
      <c r="DK86" s="55" t="str">
        <f ca="1">IFERROR(IF($J$1=0,"",
IF(AND($J$1=1,DK$2=0,$M86=0),DK$3*$N86,
IF(AND($J$1=2,DK$2=0,$M86=0,OR($N86+DK$3=$I$27+1,DK$3=$N86)),SUM($O$16:$O85)+COUNTIF($Q86:DJ86,"&gt;0")+1,
IF(AND($J$1=3,DK$2=0,$M86=0,$N86+DK$3&lt;&gt;$I$27+1,DK$3&lt;&gt;$N86),SUM($O$16:$O85)+COUNTIF($Q86:DJ86,"&gt;0")+1,
IF(AND($J$1=4,DK$2=0,$M86=0,$N86+DK$3&lt;&gt;$I$27+1,DK$3&lt;&gt;$N86,DK$1-$L86=0),SUM($O$16:$O85)+COUNTIF($Q86:DJ86,"&gt;0")+1,
""))))),"")</f>
        <v/>
      </c>
      <c r="DL86" s="55" t="str">
        <f ca="1">IFERROR(IF($J$1=0,"",
IF(AND($J$1=1,DL$2=0,$M86=0),DL$3*$N86,
IF(AND($J$1=2,DL$2=0,$M86=0,OR($N86+DL$3=$I$27+1,DL$3=$N86)),SUM($O$16:$O85)+COUNTIF($Q86:DK86,"&gt;0")+1,
IF(AND($J$1=3,DL$2=0,$M86=0,$N86+DL$3&lt;&gt;$I$27+1,DL$3&lt;&gt;$N86),SUM($O$16:$O85)+COUNTIF($Q86:DK86,"&gt;0")+1,
IF(AND($J$1=4,DL$2=0,$M86=0,$N86+DL$3&lt;&gt;$I$27+1,DL$3&lt;&gt;$N86,DL$1-$L86=0),SUM($O$16:$O85)+COUNTIF($Q86:DK86,"&gt;0")+1,
""))))),"")</f>
        <v/>
      </c>
      <c r="DM86" s="49" t="str">
        <f ca="1">IFERROR(IF($J$1=0,"",
IF(AND($J$1=1,DM$2=0,$M86=0),DM$3*$N86,
IF(AND($J$1=2,DM$2=0,$M86=0,OR($N86+DM$3=$I$27+1,DM$3=$N86)),SUM($O$16:$O85)+COUNTIF($Q86:DL86,"&gt;0")+1,
IF(AND($J$1=3,DM$2=0,$M86=0,$N86+DM$3&lt;&gt;$I$27+1,DM$3&lt;&gt;$N86),SUM($O$16:$O85)+COUNTIF($Q86:DL86,"&gt;0")+1,
IF(AND($J$1=4,DM$2=0,$M86=0,$N86+DM$3&lt;&gt;$I$27+1,DM$3&lt;&gt;$N86,DM$1-$L86=0),SUM($O$16:$O85)+COUNTIF($Q86:DL86,"&gt;0")+1,
""))))),"")</f>
        <v/>
      </c>
    </row>
    <row r="87" spans="12:117" ht="16.5" customHeight="1" x14ac:dyDescent="0.25">
      <c r="L87" s="2" t="str">
        <f t="shared" si="23"/>
        <v/>
      </c>
      <c r="M87" s="2" t="str">
        <f t="shared" si="21"/>
        <v/>
      </c>
      <c r="N87" s="2" t="str">
        <f t="shared" si="22"/>
        <v/>
      </c>
      <c r="O87" s="2">
        <f t="shared" ca="1" si="24"/>
        <v>0</v>
      </c>
      <c r="P87" s="41" t="str">
        <f t="shared" si="25"/>
        <v/>
      </c>
      <c r="R87" s="55" t="str">
        <f ca="1">IFERROR(IF($J$1=0,"",
IF(AND($J$1=1,R$2=0,$M87=0),R$3*$N87,
IF(AND($J$1=2,R$2=0,$M87=0,OR($N87+R$3=$I$27+1,R$3=$N87)),SUM($O$16:$O86)+COUNTIF($Q87:Q87,"&gt;0")+1,
IF(AND($J$1=3,R$2=0,$M87=0,$N87+R$3&lt;&gt;$I$27+1,R$3&lt;&gt;$N87),SUM($O$16:$O86)+COUNTIF($Q87:Q87,"&gt;0")+1,
IF(AND($J$1=4,R$2=0,$M87=0,$N87+R$3&lt;&gt;$I$27+1,R$3&lt;&gt;$N87,R$1-$L87=0),SUM($O$16:$O86)+COUNTIF($Q87:Q87,"&gt;0")+1,
""))))),"")</f>
        <v/>
      </c>
      <c r="S87" s="55" t="str">
        <f ca="1">IFERROR(IF($J$1=0,"",
IF(AND($J$1=1,S$2=0,$M87=0),S$3*$N87,
IF(AND($J$1=2,S$2=0,$M87=0,OR($N87+S$3=$I$27+1,S$3=$N87)),SUM($O$16:$O86)+COUNTIF($Q87:R87,"&gt;0")+1,
IF(AND($J$1=3,S$2=0,$M87=0,$N87+S$3&lt;&gt;$I$27+1,S$3&lt;&gt;$N87),SUM($O$16:$O86)+COUNTIF($Q87:R87,"&gt;0")+1,
IF(AND($J$1=4,S$2=0,$M87=0,$N87+S$3&lt;&gt;$I$27+1,S$3&lt;&gt;$N87,S$1-$L87=0),SUM($O$16:$O86)+COUNTIF($Q87:R87,"&gt;0")+1,
""))))),"")</f>
        <v/>
      </c>
      <c r="T87" s="55" t="str">
        <f ca="1">IFERROR(IF($J$1=0,"",
IF(AND($J$1=1,T$2=0,$M87=0),T$3*$N87,
IF(AND($J$1=2,T$2=0,$M87=0,OR($N87+T$3=$I$27+1,T$3=$N87)),SUM($O$16:$O86)+COUNTIF($Q87:S87,"&gt;0")+1,
IF(AND($J$1=3,T$2=0,$M87=0,$N87+T$3&lt;&gt;$I$27+1,T$3&lt;&gt;$N87),SUM($O$16:$O86)+COUNTIF($Q87:S87,"&gt;0")+1,
IF(AND($J$1=4,T$2=0,$M87=0,$N87+T$3&lt;&gt;$I$27+1,T$3&lt;&gt;$N87,T$1-$L87=0),SUM($O$16:$O86)+COUNTIF($Q87:S87,"&gt;0")+1,
""))))),"")</f>
        <v/>
      </c>
      <c r="U87" s="55" t="str">
        <f ca="1">IFERROR(IF($J$1=0,"",
IF(AND($J$1=1,U$2=0,$M87=0),U$3*$N87,
IF(AND($J$1=2,U$2=0,$M87=0,OR($N87+U$3=$I$27+1,U$3=$N87)),SUM($O$16:$O86)+COUNTIF($Q87:T87,"&gt;0")+1,
IF(AND($J$1=3,U$2=0,$M87=0,$N87+U$3&lt;&gt;$I$27+1,U$3&lt;&gt;$N87),SUM($O$16:$O86)+COUNTIF($Q87:T87,"&gt;0")+1,
IF(AND($J$1=4,U$2=0,$M87=0,$N87+U$3&lt;&gt;$I$27+1,U$3&lt;&gt;$N87,U$1-$L87=0),SUM($O$16:$O86)+COUNTIF($Q87:T87,"&gt;0")+1,
""))))),"")</f>
        <v/>
      </c>
      <c r="V87" s="55" t="str">
        <f ca="1">IFERROR(IF($J$1=0,"",
IF(AND($J$1=1,V$2=0,$M87=0),V$3*$N87,
IF(AND($J$1=2,V$2=0,$M87=0,OR($N87+V$3=$I$27+1,V$3=$N87)),SUM($O$16:$O86)+COUNTIF($Q87:U87,"&gt;0")+1,
IF(AND($J$1=3,V$2=0,$M87=0,$N87+V$3&lt;&gt;$I$27+1,V$3&lt;&gt;$N87),SUM($O$16:$O86)+COUNTIF($Q87:U87,"&gt;0")+1,
IF(AND($J$1=4,V$2=0,$M87=0,$N87+V$3&lt;&gt;$I$27+1,V$3&lt;&gt;$N87,V$1-$L87=0),SUM($O$16:$O86)+COUNTIF($Q87:U87,"&gt;0")+1,
""))))),"")</f>
        <v/>
      </c>
      <c r="W87" s="55" t="str">
        <f ca="1">IFERROR(IF($J$1=0,"",
IF(AND($J$1=1,W$2=0,$M87=0),W$3*$N87,
IF(AND($J$1=2,W$2=0,$M87=0,OR($N87+W$3=$I$27+1,W$3=$N87)),SUM($O$16:$O86)+COUNTIF($Q87:V87,"&gt;0")+1,
IF(AND($J$1=3,W$2=0,$M87=0,$N87+W$3&lt;&gt;$I$27+1,W$3&lt;&gt;$N87),SUM($O$16:$O86)+COUNTIF($Q87:V87,"&gt;0")+1,
IF(AND($J$1=4,W$2=0,$M87=0,$N87+W$3&lt;&gt;$I$27+1,W$3&lt;&gt;$N87,W$1-$L87=0),SUM($O$16:$O86)+COUNTIF($Q87:V87,"&gt;0")+1,
""))))),"")</f>
        <v/>
      </c>
      <c r="X87" s="55" t="str">
        <f ca="1">IFERROR(IF($J$1=0,"",
IF(AND($J$1=1,X$2=0,$M87=0),X$3*$N87,
IF(AND($J$1=2,X$2=0,$M87=0,OR($N87+X$3=$I$27+1,X$3=$N87)),SUM($O$16:$O86)+COUNTIF($Q87:W87,"&gt;0")+1,
IF(AND($J$1=3,X$2=0,$M87=0,$N87+X$3&lt;&gt;$I$27+1,X$3&lt;&gt;$N87),SUM($O$16:$O86)+COUNTIF($Q87:W87,"&gt;0")+1,
IF(AND($J$1=4,X$2=0,$M87=0,$N87+X$3&lt;&gt;$I$27+1,X$3&lt;&gt;$N87,X$1-$L87=0),SUM($O$16:$O86)+COUNTIF($Q87:W87,"&gt;0")+1,
""))))),"")</f>
        <v/>
      </c>
      <c r="Y87" s="55" t="str">
        <f ca="1">IFERROR(IF($J$1=0,"",
IF(AND($J$1=1,Y$2=0,$M87=0),Y$3*$N87,
IF(AND($J$1=2,Y$2=0,$M87=0,OR($N87+Y$3=$I$27+1,Y$3=$N87)),SUM($O$16:$O86)+COUNTIF($Q87:X87,"&gt;0")+1,
IF(AND($J$1=3,Y$2=0,$M87=0,$N87+Y$3&lt;&gt;$I$27+1,Y$3&lt;&gt;$N87),SUM($O$16:$O86)+COUNTIF($Q87:X87,"&gt;0")+1,
IF(AND($J$1=4,Y$2=0,$M87=0,$N87+Y$3&lt;&gt;$I$27+1,Y$3&lt;&gt;$N87,Y$1-$L87=0),SUM($O$16:$O86)+COUNTIF($Q87:X87,"&gt;0")+1,
""))))),"")</f>
        <v/>
      </c>
      <c r="Z87" s="55" t="str">
        <f ca="1">IFERROR(IF($J$1=0,"",
IF(AND($J$1=1,Z$2=0,$M87=0),Z$3*$N87,
IF(AND($J$1=2,Z$2=0,$M87=0,OR($N87+Z$3=$I$27+1,Z$3=$N87)),SUM($O$16:$O86)+COUNTIF($Q87:Y87,"&gt;0")+1,
IF(AND($J$1=3,Z$2=0,$M87=0,$N87+Z$3&lt;&gt;$I$27+1,Z$3&lt;&gt;$N87),SUM($O$16:$O86)+COUNTIF($Q87:Y87,"&gt;0")+1,
IF(AND($J$1=4,Z$2=0,$M87=0,$N87+Z$3&lt;&gt;$I$27+1,Z$3&lt;&gt;$N87,Z$1-$L87=0),SUM($O$16:$O86)+COUNTIF($Q87:Y87,"&gt;0")+1,
""))))),"")</f>
        <v/>
      </c>
      <c r="AA87" s="55" t="str">
        <f ca="1">IFERROR(IF($J$1=0,"",
IF(AND($J$1=1,AA$2=0,$M87=0),AA$3*$N87,
IF(AND($J$1=2,AA$2=0,$M87=0,OR($N87+AA$3=$I$27+1,AA$3=$N87)),SUM($O$16:$O86)+COUNTIF($Q87:Z87,"&gt;0")+1,
IF(AND($J$1=3,AA$2=0,$M87=0,$N87+AA$3&lt;&gt;$I$27+1,AA$3&lt;&gt;$N87),SUM($O$16:$O86)+COUNTIF($Q87:Z87,"&gt;0")+1,
IF(AND($J$1=4,AA$2=0,$M87=0,$N87+AA$3&lt;&gt;$I$27+1,AA$3&lt;&gt;$N87,AA$1-$L87=0),SUM($O$16:$O86)+COUNTIF($Q87:Z87,"&gt;0")+1,
""))))),"")</f>
        <v/>
      </c>
      <c r="AB87" s="55" t="str">
        <f ca="1">IFERROR(IF($J$1=0,"",
IF(AND($J$1=1,AB$2=0,$M87=0),AB$3*$N87,
IF(AND($J$1=2,AB$2=0,$M87=0,OR($N87+AB$3=$I$27+1,AB$3=$N87)),SUM($O$16:$O86)+COUNTIF($Q87:AA87,"&gt;0")+1,
IF(AND($J$1=3,AB$2=0,$M87=0,$N87+AB$3&lt;&gt;$I$27+1,AB$3&lt;&gt;$N87),SUM($O$16:$O86)+COUNTIF($Q87:AA87,"&gt;0")+1,
IF(AND($J$1=4,AB$2=0,$M87=0,$N87+AB$3&lt;&gt;$I$27+1,AB$3&lt;&gt;$N87,AB$1-$L87=0),SUM($O$16:$O86)+COUNTIF($Q87:AA87,"&gt;0")+1,
""))))),"")</f>
        <v/>
      </c>
      <c r="AC87" s="55" t="str">
        <f ca="1">IFERROR(IF($J$1=0,"",
IF(AND($J$1=1,AC$2=0,$M87=0),AC$3*$N87,
IF(AND($J$1=2,AC$2=0,$M87=0,OR($N87+AC$3=$I$27+1,AC$3=$N87)),SUM($O$16:$O86)+COUNTIF($Q87:AB87,"&gt;0")+1,
IF(AND($J$1=3,AC$2=0,$M87=0,$N87+AC$3&lt;&gt;$I$27+1,AC$3&lt;&gt;$N87),SUM($O$16:$O86)+COUNTIF($Q87:AB87,"&gt;0")+1,
IF(AND($J$1=4,AC$2=0,$M87=0,$N87+AC$3&lt;&gt;$I$27+1,AC$3&lt;&gt;$N87,AC$1-$L87=0),SUM($O$16:$O86)+COUNTIF($Q87:AB87,"&gt;0")+1,
""))))),"")</f>
        <v/>
      </c>
      <c r="AD87" s="55" t="str">
        <f ca="1">IFERROR(IF($J$1=0,"",
IF(AND($J$1=1,AD$2=0,$M87=0),AD$3*$N87,
IF(AND($J$1=2,AD$2=0,$M87=0,OR($N87+AD$3=$I$27+1,AD$3=$N87)),SUM($O$16:$O86)+COUNTIF($Q87:AC87,"&gt;0")+1,
IF(AND($J$1=3,AD$2=0,$M87=0,$N87+AD$3&lt;&gt;$I$27+1,AD$3&lt;&gt;$N87),SUM($O$16:$O86)+COUNTIF($Q87:AC87,"&gt;0")+1,
IF(AND($J$1=4,AD$2=0,$M87=0,$N87+AD$3&lt;&gt;$I$27+1,AD$3&lt;&gt;$N87,AD$1-$L87=0),SUM($O$16:$O86)+COUNTIF($Q87:AC87,"&gt;0")+1,
""))))),"")</f>
        <v/>
      </c>
      <c r="AE87" s="55" t="str">
        <f ca="1">IFERROR(IF($J$1=0,"",
IF(AND($J$1=1,AE$2=0,$M87=0),AE$3*$N87,
IF(AND($J$1=2,AE$2=0,$M87=0,OR($N87+AE$3=$I$27+1,AE$3=$N87)),SUM($O$16:$O86)+COUNTIF($Q87:AD87,"&gt;0")+1,
IF(AND($J$1=3,AE$2=0,$M87=0,$N87+AE$3&lt;&gt;$I$27+1,AE$3&lt;&gt;$N87),SUM($O$16:$O86)+COUNTIF($Q87:AD87,"&gt;0")+1,
IF(AND($J$1=4,AE$2=0,$M87=0,$N87+AE$3&lt;&gt;$I$27+1,AE$3&lt;&gt;$N87,AE$1-$L87=0),SUM($O$16:$O86)+COUNTIF($Q87:AD87,"&gt;0")+1,
""))))),"")</f>
        <v/>
      </c>
      <c r="AF87" s="55" t="str">
        <f ca="1">IFERROR(IF($J$1=0,"",
IF(AND($J$1=1,AF$2=0,$M87=0),AF$3*$N87,
IF(AND($J$1=2,AF$2=0,$M87=0,OR($N87+AF$3=$I$27+1,AF$3=$N87)),SUM($O$16:$O86)+COUNTIF($Q87:AE87,"&gt;0")+1,
IF(AND($J$1=3,AF$2=0,$M87=0,$N87+AF$3&lt;&gt;$I$27+1,AF$3&lt;&gt;$N87),SUM($O$16:$O86)+COUNTIF($Q87:AE87,"&gt;0")+1,
IF(AND($J$1=4,AF$2=0,$M87=0,$N87+AF$3&lt;&gt;$I$27+1,AF$3&lt;&gt;$N87,AF$1-$L87=0),SUM($O$16:$O86)+COUNTIF($Q87:AE87,"&gt;0")+1,
""))))),"")</f>
        <v/>
      </c>
      <c r="AG87" s="55" t="str">
        <f ca="1">IFERROR(IF($J$1=0,"",
IF(AND($J$1=1,AG$2=0,$M87=0),AG$3*$N87,
IF(AND($J$1=2,AG$2=0,$M87=0,OR($N87+AG$3=$I$27+1,AG$3=$N87)),SUM($O$16:$O86)+COUNTIF($Q87:AF87,"&gt;0")+1,
IF(AND($J$1=3,AG$2=0,$M87=0,$N87+AG$3&lt;&gt;$I$27+1,AG$3&lt;&gt;$N87),SUM($O$16:$O86)+COUNTIF($Q87:AF87,"&gt;0")+1,
IF(AND($J$1=4,AG$2=0,$M87=0,$N87+AG$3&lt;&gt;$I$27+1,AG$3&lt;&gt;$N87,AG$1-$L87=0),SUM($O$16:$O86)+COUNTIF($Q87:AF87,"&gt;0")+1,
""))))),"")</f>
        <v/>
      </c>
      <c r="AH87" s="55" t="str">
        <f ca="1">IFERROR(IF($J$1=0,"",
IF(AND($J$1=1,AH$2=0,$M87=0),AH$3*$N87,
IF(AND($J$1=2,AH$2=0,$M87=0,OR($N87+AH$3=$I$27+1,AH$3=$N87)),SUM($O$16:$O86)+COUNTIF($Q87:AG87,"&gt;0")+1,
IF(AND($J$1=3,AH$2=0,$M87=0,$N87+AH$3&lt;&gt;$I$27+1,AH$3&lt;&gt;$N87),SUM($O$16:$O86)+COUNTIF($Q87:AG87,"&gt;0")+1,
IF(AND($J$1=4,AH$2=0,$M87=0,$N87+AH$3&lt;&gt;$I$27+1,AH$3&lt;&gt;$N87,AH$1-$L87=0),SUM($O$16:$O86)+COUNTIF($Q87:AG87,"&gt;0")+1,
""))))),"")</f>
        <v/>
      </c>
      <c r="AI87" s="55" t="str">
        <f ca="1">IFERROR(IF($J$1=0,"",
IF(AND($J$1=1,AI$2=0,$M87=0),AI$3*$N87,
IF(AND($J$1=2,AI$2=0,$M87=0,OR($N87+AI$3=$I$27+1,AI$3=$N87)),SUM($O$16:$O86)+COUNTIF($Q87:AH87,"&gt;0")+1,
IF(AND($J$1=3,AI$2=0,$M87=0,$N87+AI$3&lt;&gt;$I$27+1,AI$3&lt;&gt;$N87),SUM($O$16:$O86)+COUNTIF($Q87:AH87,"&gt;0")+1,
IF(AND($J$1=4,AI$2=0,$M87=0,$N87+AI$3&lt;&gt;$I$27+1,AI$3&lt;&gt;$N87,AI$1-$L87=0),SUM($O$16:$O86)+COUNTIF($Q87:AH87,"&gt;0")+1,
""))))),"")</f>
        <v/>
      </c>
      <c r="AJ87" s="55" t="str">
        <f ca="1">IFERROR(IF($J$1=0,"",
IF(AND($J$1=1,AJ$2=0,$M87=0),AJ$3*$N87,
IF(AND($J$1=2,AJ$2=0,$M87=0,OR($N87+AJ$3=$I$27+1,AJ$3=$N87)),SUM($O$16:$O86)+COUNTIF($Q87:AI87,"&gt;0")+1,
IF(AND($J$1=3,AJ$2=0,$M87=0,$N87+AJ$3&lt;&gt;$I$27+1,AJ$3&lt;&gt;$N87),SUM($O$16:$O86)+COUNTIF($Q87:AI87,"&gt;0")+1,
IF(AND($J$1=4,AJ$2=0,$M87=0,$N87+AJ$3&lt;&gt;$I$27+1,AJ$3&lt;&gt;$N87,AJ$1-$L87=0),SUM($O$16:$O86)+COUNTIF($Q87:AI87,"&gt;0")+1,
""))))),"")</f>
        <v/>
      </c>
      <c r="AK87" s="55" t="str">
        <f ca="1">IFERROR(IF($J$1=0,"",
IF(AND($J$1=1,AK$2=0,$M87=0),AK$3*$N87,
IF(AND($J$1=2,AK$2=0,$M87=0,OR($N87+AK$3=$I$27+1,AK$3=$N87)),SUM($O$16:$O86)+COUNTIF($Q87:AJ87,"&gt;0")+1,
IF(AND($J$1=3,AK$2=0,$M87=0,$N87+AK$3&lt;&gt;$I$27+1,AK$3&lt;&gt;$N87),SUM($O$16:$O86)+COUNTIF($Q87:AJ87,"&gt;0")+1,
IF(AND($J$1=4,AK$2=0,$M87=0,$N87+AK$3&lt;&gt;$I$27+1,AK$3&lt;&gt;$N87,AK$1-$L87=0),SUM($O$16:$O86)+COUNTIF($Q87:AJ87,"&gt;0")+1,
""))))),"")</f>
        <v/>
      </c>
      <c r="AL87" s="55" t="str">
        <f ca="1">IFERROR(IF($J$1=0,"",
IF(AND($J$1=1,AL$2=0,$M87=0),AL$3*$N87,
IF(AND($J$1=2,AL$2=0,$M87=0,OR($N87+AL$3=$I$27+1,AL$3=$N87)),SUM($O$16:$O86)+COUNTIF($Q87:AK87,"&gt;0")+1,
IF(AND($J$1=3,AL$2=0,$M87=0,$N87+AL$3&lt;&gt;$I$27+1,AL$3&lt;&gt;$N87),SUM($O$16:$O86)+COUNTIF($Q87:AK87,"&gt;0")+1,
IF(AND($J$1=4,AL$2=0,$M87=0,$N87+AL$3&lt;&gt;$I$27+1,AL$3&lt;&gt;$N87,AL$1-$L87=0),SUM($O$16:$O86)+COUNTIF($Q87:AK87,"&gt;0")+1,
""))))),"")</f>
        <v/>
      </c>
      <c r="AM87" s="55" t="str">
        <f ca="1">IFERROR(IF($J$1=0,"",
IF(AND($J$1=1,AM$2=0,$M87=0),AM$3*$N87,
IF(AND($J$1=2,AM$2=0,$M87=0,OR($N87+AM$3=$I$27+1,AM$3=$N87)),SUM($O$16:$O86)+COUNTIF($Q87:AL87,"&gt;0")+1,
IF(AND($J$1=3,AM$2=0,$M87=0,$N87+AM$3&lt;&gt;$I$27+1,AM$3&lt;&gt;$N87),SUM($O$16:$O86)+COUNTIF($Q87:AL87,"&gt;0")+1,
IF(AND($J$1=4,AM$2=0,$M87=0,$N87+AM$3&lt;&gt;$I$27+1,AM$3&lt;&gt;$N87,AM$1-$L87=0),SUM($O$16:$O86)+COUNTIF($Q87:AL87,"&gt;0")+1,
""))))),"")</f>
        <v/>
      </c>
      <c r="AN87" s="55" t="str">
        <f ca="1">IFERROR(IF($J$1=0,"",
IF(AND($J$1=1,AN$2=0,$M87=0),AN$3*$N87,
IF(AND($J$1=2,AN$2=0,$M87=0,OR($N87+AN$3=$I$27+1,AN$3=$N87)),SUM($O$16:$O86)+COUNTIF($Q87:AM87,"&gt;0")+1,
IF(AND($J$1=3,AN$2=0,$M87=0,$N87+AN$3&lt;&gt;$I$27+1,AN$3&lt;&gt;$N87),SUM($O$16:$O86)+COUNTIF($Q87:AM87,"&gt;0")+1,
IF(AND($J$1=4,AN$2=0,$M87=0,$N87+AN$3&lt;&gt;$I$27+1,AN$3&lt;&gt;$N87,AN$1-$L87=0),SUM($O$16:$O86)+COUNTIF($Q87:AM87,"&gt;0")+1,
""))))),"")</f>
        <v/>
      </c>
      <c r="AO87" s="55" t="str">
        <f ca="1">IFERROR(IF($J$1=0,"",
IF(AND($J$1=1,AO$2=0,$M87=0),AO$3*$N87,
IF(AND($J$1=2,AO$2=0,$M87=0,OR($N87+AO$3=$I$27+1,AO$3=$N87)),SUM($O$16:$O86)+COUNTIF($Q87:AN87,"&gt;0")+1,
IF(AND($J$1=3,AO$2=0,$M87=0,$N87+AO$3&lt;&gt;$I$27+1,AO$3&lt;&gt;$N87),SUM($O$16:$O86)+COUNTIF($Q87:AN87,"&gt;0")+1,
IF(AND($J$1=4,AO$2=0,$M87=0,$N87+AO$3&lt;&gt;$I$27+1,AO$3&lt;&gt;$N87,AO$1-$L87=0),SUM($O$16:$O86)+COUNTIF($Q87:AN87,"&gt;0")+1,
""))))),"")</f>
        <v/>
      </c>
      <c r="AP87" s="55" t="str">
        <f ca="1">IFERROR(IF($J$1=0,"",
IF(AND($J$1=1,AP$2=0,$M87=0),AP$3*$N87,
IF(AND($J$1=2,AP$2=0,$M87=0,OR($N87+AP$3=$I$27+1,AP$3=$N87)),SUM($O$16:$O86)+COUNTIF($Q87:AO87,"&gt;0")+1,
IF(AND($J$1=3,AP$2=0,$M87=0,$N87+AP$3&lt;&gt;$I$27+1,AP$3&lt;&gt;$N87),SUM($O$16:$O86)+COUNTIF($Q87:AO87,"&gt;0")+1,
IF(AND($J$1=4,AP$2=0,$M87=0,$N87+AP$3&lt;&gt;$I$27+1,AP$3&lt;&gt;$N87,AP$1-$L87=0),SUM($O$16:$O86)+COUNTIF($Q87:AO87,"&gt;0")+1,
""))))),"")</f>
        <v/>
      </c>
      <c r="AQ87" s="55" t="str">
        <f ca="1">IFERROR(IF($J$1=0,"",
IF(AND($J$1=1,AQ$2=0,$M87=0),AQ$3*$N87,
IF(AND($J$1=2,AQ$2=0,$M87=0,OR($N87+AQ$3=$I$27+1,AQ$3=$N87)),SUM($O$16:$O86)+COUNTIF($Q87:AP87,"&gt;0")+1,
IF(AND($J$1=3,AQ$2=0,$M87=0,$N87+AQ$3&lt;&gt;$I$27+1,AQ$3&lt;&gt;$N87),SUM($O$16:$O86)+COUNTIF($Q87:AP87,"&gt;0")+1,
IF(AND($J$1=4,AQ$2=0,$M87=0,$N87+AQ$3&lt;&gt;$I$27+1,AQ$3&lt;&gt;$N87,AQ$1-$L87=0),SUM($O$16:$O86)+COUNTIF($Q87:AP87,"&gt;0")+1,
""))))),"")</f>
        <v/>
      </c>
      <c r="AR87" s="55" t="str">
        <f ca="1">IFERROR(IF($J$1=0,"",
IF(AND($J$1=1,AR$2=0,$M87=0),AR$3*$N87,
IF(AND($J$1=2,AR$2=0,$M87=0,OR($N87+AR$3=$I$27+1,AR$3=$N87)),SUM($O$16:$O86)+COUNTIF($Q87:AQ87,"&gt;0")+1,
IF(AND($J$1=3,AR$2=0,$M87=0,$N87+AR$3&lt;&gt;$I$27+1,AR$3&lt;&gt;$N87),SUM($O$16:$O86)+COUNTIF($Q87:AQ87,"&gt;0")+1,
IF(AND($J$1=4,AR$2=0,$M87=0,$N87+AR$3&lt;&gt;$I$27+1,AR$3&lt;&gt;$N87,AR$1-$L87=0),SUM($O$16:$O86)+COUNTIF($Q87:AQ87,"&gt;0")+1,
""))))),"")</f>
        <v/>
      </c>
      <c r="AS87" s="55" t="str">
        <f ca="1">IFERROR(IF($J$1=0,"",
IF(AND($J$1=1,AS$2=0,$M87=0),AS$3*$N87,
IF(AND($J$1=2,AS$2=0,$M87=0,OR($N87+AS$3=$I$27+1,AS$3=$N87)),SUM($O$16:$O86)+COUNTIF($Q87:AR87,"&gt;0")+1,
IF(AND($J$1=3,AS$2=0,$M87=0,$N87+AS$3&lt;&gt;$I$27+1,AS$3&lt;&gt;$N87),SUM($O$16:$O86)+COUNTIF($Q87:AR87,"&gt;0")+1,
IF(AND($J$1=4,AS$2=0,$M87=0,$N87+AS$3&lt;&gt;$I$27+1,AS$3&lt;&gt;$N87,AS$1-$L87=0),SUM($O$16:$O86)+COUNTIF($Q87:AR87,"&gt;0")+1,
""))))),"")</f>
        <v/>
      </c>
      <c r="AT87" s="55" t="str">
        <f ca="1">IFERROR(IF($J$1=0,"",
IF(AND($J$1=1,AT$2=0,$M87=0),AT$3*$N87,
IF(AND($J$1=2,AT$2=0,$M87=0,OR($N87+AT$3=$I$27+1,AT$3=$N87)),SUM($O$16:$O86)+COUNTIF($Q87:AS87,"&gt;0")+1,
IF(AND($J$1=3,AT$2=0,$M87=0,$N87+AT$3&lt;&gt;$I$27+1,AT$3&lt;&gt;$N87),SUM($O$16:$O86)+COUNTIF($Q87:AS87,"&gt;0")+1,
IF(AND($J$1=4,AT$2=0,$M87=0,$N87+AT$3&lt;&gt;$I$27+1,AT$3&lt;&gt;$N87,AT$1-$L87=0),SUM($O$16:$O86)+COUNTIF($Q87:AS87,"&gt;0")+1,
""))))),"")</f>
        <v/>
      </c>
      <c r="AU87" s="55" t="str">
        <f ca="1">IFERROR(IF($J$1=0,"",
IF(AND($J$1=1,AU$2=0,$M87=0),AU$3*$N87,
IF(AND($J$1=2,AU$2=0,$M87=0,OR($N87+AU$3=$I$27+1,AU$3=$N87)),SUM($O$16:$O86)+COUNTIF($Q87:AT87,"&gt;0")+1,
IF(AND($J$1=3,AU$2=0,$M87=0,$N87+AU$3&lt;&gt;$I$27+1,AU$3&lt;&gt;$N87),SUM($O$16:$O86)+COUNTIF($Q87:AT87,"&gt;0")+1,
IF(AND($J$1=4,AU$2=0,$M87=0,$N87+AU$3&lt;&gt;$I$27+1,AU$3&lt;&gt;$N87,AU$1-$L87=0),SUM($O$16:$O86)+COUNTIF($Q87:AT87,"&gt;0")+1,
""))))),"")</f>
        <v/>
      </c>
      <c r="AV87" s="55" t="str">
        <f ca="1">IFERROR(IF($J$1=0,"",
IF(AND($J$1=1,AV$2=0,$M87=0),AV$3*$N87,
IF(AND($J$1=2,AV$2=0,$M87=0,OR($N87+AV$3=$I$27+1,AV$3=$N87)),SUM($O$16:$O86)+COUNTIF($Q87:AU87,"&gt;0")+1,
IF(AND($J$1=3,AV$2=0,$M87=0,$N87+AV$3&lt;&gt;$I$27+1,AV$3&lt;&gt;$N87),SUM($O$16:$O86)+COUNTIF($Q87:AU87,"&gt;0")+1,
IF(AND($J$1=4,AV$2=0,$M87=0,$N87+AV$3&lt;&gt;$I$27+1,AV$3&lt;&gt;$N87,AV$1-$L87=0),SUM($O$16:$O86)+COUNTIF($Q87:AU87,"&gt;0")+1,
""))))),"")</f>
        <v/>
      </c>
      <c r="AW87" s="55" t="str">
        <f ca="1">IFERROR(IF($J$1=0,"",
IF(AND($J$1=1,AW$2=0,$M87=0),AW$3*$N87,
IF(AND($J$1=2,AW$2=0,$M87=0,OR($N87+AW$3=$I$27+1,AW$3=$N87)),SUM($O$16:$O86)+COUNTIF($Q87:AV87,"&gt;0")+1,
IF(AND($J$1=3,AW$2=0,$M87=0,$N87+AW$3&lt;&gt;$I$27+1,AW$3&lt;&gt;$N87),SUM($O$16:$O86)+COUNTIF($Q87:AV87,"&gt;0")+1,
IF(AND($J$1=4,AW$2=0,$M87=0,$N87+AW$3&lt;&gt;$I$27+1,AW$3&lt;&gt;$N87,AW$1-$L87=0),SUM($O$16:$O86)+COUNTIF($Q87:AV87,"&gt;0")+1,
""))))),"")</f>
        <v/>
      </c>
      <c r="AX87" s="55" t="str">
        <f ca="1">IFERROR(IF($J$1=0,"",
IF(AND($J$1=1,AX$2=0,$M87=0),AX$3*$N87,
IF(AND($J$1=2,AX$2=0,$M87=0,OR($N87+AX$3=$I$27+1,AX$3=$N87)),SUM($O$16:$O86)+COUNTIF($Q87:AW87,"&gt;0")+1,
IF(AND($J$1=3,AX$2=0,$M87=0,$N87+AX$3&lt;&gt;$I$27+1,AX$3&lt;&gt;$N87),SUM($O$16:$O86)+COUNTIF($Q87:AW87,"&gt;0")+1,
IF(AND($J$1=4,AX$2=0,$M87=0,$N87+AX$3&lt;&gt;$I$27+1,AX$3&lt;&gt;$N87,AX$1-$L87=0),SUM($O$16:$O86)+COUNTIF($Q87:AW87,"&gt;0")+1,
""))))),"")</f>
        <v/>
      </c>
      <c r="AY87" s="55" t="str">
        <f ca="1">IFERROR(IF($J$1=0,"",
IF(AND($J$1=1,AY$2=0,$M87=0),AY$3*$N87,
IF(AND($J$1=2,AY$2=0,$M87=0,OR($N87+AY$3=$I$27+1,AY$3=$N87)),SUM($O$16:$O86)+COUNTIF($Q87:AX87,"&gt;0")+1,
IF(AND($J$1=3,AY$2=0,$M87=0,$N87+AY$3&lt;&gt;$I$27+1,AY$3&lt;&gt;$N87),SUM($O$16:$O86)+COUNTIF($Q87:AX87,"&gt;0")+1,
IF(AND($J$1=4,AY$2=0,$M87=0,$N87+AY$3&lt;&gt;$I$27+1,AY$3&lt;&gt;$N87,AY$1-$L87=0),SUM($O$16:$O86)+COUNTIF($Q87:AX87,"&gt;0")+1,
""))))),"")</f>
        <v/>
      </c>
      <c r="AZ87" s="55" t="str">
        <f ca="1">IFERROR(IF($J$1=0,"",
IF(AND($J$1=1,AZ$2=0,$M87=0),AZ$3*$N87,
IF(AND($J$1=2,AZ$2=0,$M87=0,OR($N87+AZ$3=$I$27+1,AZ$3=$N87)),SUM($O$16:$O86)+COUNTIF($Q87:AY87,"&gt;0")+1,
IF(AND($J$1=3,AZ$2=0,$M87=0,$N87+AZ$3&lt;&gt;$I$27+1,AZ$3&lt;&gt;$N87),SUM($O$16:$O86)+COUNTIF($Q87:AY87,"&gt;0")+1,
IF(AND($J$1=4,AZ$2=0,$M87=0,$N87+AZ$3&lt;&gt;$I$27+1,AZ$3&lt;&gt;$N87,AZ$1-$L87=0),SUM($O$16:$O86)+COUNTIF($Q87:AY87,"&gt;0")+1,
""))))),"")</f>
        <v/>
      </c>
      <c r="BA87" s="55" t="str">
        <f ca="1">IFERROR(IF($J$1=0,"",
IF(AND($J$1=1,BA$2=0,$M87=0),BA$3*$N87,
IF(AND($J$1=2,BA$2=0,$M87=0,OR($N87+BA$3=$I$27+1,BA$3=$N87)),SUM($O$16:$O86)+COUNTIF($Q87:AZ87,"&gt;0")+1,
IF(AND($J$1=3,BA$2=0,$M87=0,$N87+BA$3&lt;&gt;$I$27+1,BA$3&lt;&gt;$N87),SUM($O$16:$O86)+COUNTIF($Q87:AZ87,"&gt;0")+1,
IF(AND($J$1=4,BA$2=0,$M87=0,$N87+BA$3&lt;&gt;$I$27+1,BA$3&lt;&gt;$N87,BA$1-$L87=0),SUM($O$16:$O86)+COUNTIF($Q87:AZ87,"&gt;0")+1,
""))))),"")</f>
        <v/>
      </c>
      <c r="BB87" s="55" t="str">
        <f ca="1">IFERROR(IF($J$1=0,"",
IF(AND($J$1=1,BB$2=0,$M87=0),BB$3*$N87,
IF(AND($J$1=2,BB$2=0,$M87=0,OR($N87+BB$3=$I$27+1,BB$3=$N87)),SUM($O$16:$O86)+COUNTIF($Q87:BA87,"&gt;0")+1,
IF(AND($J$1=3,BB$2=0,$M87=0,$N87+BB$3&lt;&gt;$I$27+1,BB$3&lt;&gt;$N87),SUM($O$16:$O86)+COUNTIF($Q87:BA87,"&gt;0")+1,
IF(AND($J$1=4,BB$2=0,$M87=0,$N87+BB$3&lt;&gt;$I$27+1,BB$3&lt;&gt;$N87,BB$1-$L87=0),SUM($O$16:$O86)+COUNTIF($Q87:BA87,"&gt;0")+1,
""))))),"")</f>
        <v/>
      </c>
      <c r="BC87" s="55" t="str">
        <f ca="1">IFERROR(IF($J$1=0,"",
IF(AND($J$1=1,BC$2=0,$M87=0),BC$3*$N87,
IF(AND($J$1=2,BC$2=0,$M87=0,OR($N87+BC$3=$I$27+1,BC$3=$N87)),SUM($O$16:$O86)+COUNTIF($Q87:BB87,"&gt;0")+1,
IF(AND($J$1=3,BC$2=0,$M87=0,$N87+BC$3&lt;&gt;$I$27+1,BC$3&lt;&gt;$N87),SUM($O$16:$O86)+COUNTIF($Q87:BB87,"&gt;0")+1,
IF(AND($J$1=4,BC$2=0,$M87=0,$N87+BC$3&lt;&gt;$I$27+1,BC$3&lt;&gt;$N87,BC$1-$L87=0),SUM($O$16:$O86)+COUNTIF($Q87:BB87,"&gt;0")+1,
""))))),"")</f>
        <v/>
      </c>
      <c r="BD87" s="55" t="str">
        <f ca="1">IFERROR(IF($J$1=0,"",
IF(AND($J$1=1,BD$2=0,$M87=0),BD$3*$N87,
IF(AND($J$1=2,BD$2=0,$M87=0,OR($N87+BD$3=$I$27+1,BD$3=$N87)),SUM($O$16:$O86)+COUNTIF($Q87:BC87,"&gt;0")+1,
IF(AND($J$1=3,BD$2=0,$M87=0,$N87+BD$3&lt;&gt;$I$27+1,BD$3&lt;&gt;$N87),SUM($O$16:$O86)+COUNTIF($Q87:BC87,"&gt;0")+1,
IF(AND($J$1=4,BD$2=0,$M87=0,$N87+BD$3&lt;&gt;$I$27+1,BD$3&lt;&gt;$N87,BD$1-$L87=0),SUM($O$16:$O86)+COUNTIF($Q87:BC87,"&gt;0")+1,
""))))),"")</f>
        <v/>
      </c>
      <c r="BE87" s="55" t="str">
        <f ca="1">IFERROR(IF($J$1=0,"",
IF(AND($J$1=1,BE$2=0,$M87=0),BE$3*$N87,
IF(AND($J$1=2,BE$2=0,$M87=0,OR($N87+BE$3=$I$27+1,BE$3=$N87)),SUM($O$16:$O86)+COUNTIF($Q87:BD87,"&gt;0")+1,
IF(AND($J$1=3,BE$2=0,$M87=0,$N87+BE$3&lt;&gt;$I$27+1,BE$3&lt;&gt;$N87),SUM($O$16:$O86)+COUNTIF($Q87:BD87,"&gt;0")+1,
IF(AND($J$1=4,BE$2=0,$M87=0,$N87+BE$3&lt;&gt;$I$27+1,BE$3&lt;&gt;$N87,BE$1-$L87=0),SUM($O$16:$O86)+COUNTIF($Q87:BD87,"&gt;0")+1,
""))))),"")</f>
        <v/>
      </c>
      <c r="BF87" s="55" t="str">
        <f ca="1">IFERROR(IF($J$1=0,"",
IF(AND($J$1=1,BF$2=0,$M87=0),BF$3*$N87,
IF(AND($J$1=2,BF$2=0,$M87=0,OR($N87+BF$3=$I$27+1,BF$3=$N87)),SUM($O$16:$O86)+COUNTIF($Q87:BE87,"&gt;0")+1,
IF(AND($J$1=3,BF$2=0,$M87=0,$N87+BF$3&lt;&gt;$I$27+1,BF$3&lt;&gt;$N87),SUM($O$16:$O86)+COUNTIF($Q87:BE87,"&gt;0")+1,
IF(AND($J$1=4,BF$2=0,$M87=0,$N87+BF$3&lt;&gt;$I$27+1,BF$3&lt;&gt;$N87,BF$1-$L87=0),SUM($O$16:$O86)+COUNTIF($Q87:BE87,"&gt;0")+1,
""))))),"")</f>
        <v/>
      </c>
      <c r="BG87" s="55" t="str">
        <f ca="1">IFERROR(IF($J$1=0,"",
IF(AND($J$1=1,BG$2=0,$M87=0),BG$3*$N87,
IF(AND($J$1=2,BG$2=0,$M87=0,OR($N87+BG$3=$I$27+1,BG$3=$N87)),SUM($O$16:$O86)+COUNTIF($Q87:BF87,"&gt;0")+1,
IF(AND($J$1=3,BG$2=0,$M87=0,$N87+BG$3&lt;&gt;$I$27+1,BG$3&lt;&gt;$N87),SUM($O$16:$O86)+COUNTIF($Q87:BF87,"&gt;0")+1,
IF(AND($J$1=4,BG$2=0,$M87=0,$N87+BG$3&lt;&gt;$I$27+1,BG$3&lt;&gt;$N87,BG$1-$L87=0),SUM($O$16:$O86)+COUNTIF($Q87:BF87,"&gt;0")+1,
""))))),"")</f>
        <v/>
      </c>
      <c r="BH87" s="55" t="str">
        <f ca="1">IFERROR(IF($J$1=0,"",
IF(AND($J$1=1,BH$2=0,$M87=0),BH$3*$N87,
IF(AND($J$1=2,BH$2=0,$M87=0,OR($N87+BH$3=$I$27+1,BH$3=$N87)),SUM($O$16:$O86)+COUNTIF($Q87:BG87,"&gt;0")+1,
IF(AND($J$1=3,BH$2=0,$M87=0,$N87+BH$3&lt;&gt;$I$27+1,BH$3&lt;&gt;$N87),SUM($O$16:$O86)+COUNTIF($Q87:BG87,"&gt;0")+1,
IF(AND($J$1=4,BH$2=0,$M87=0,$N87+BH$3&lt;&gt;$I$27+1,BH$3&lt;&gt;$N87,BH$1-$L87=0),SUM($O$16:$O86)+COUNTIF($Q87:BG87,"&gt;0")+1,
""))))),"")</f>
        <v/>
      </c>
      <c r="BI87" s="55" t="str">
        <f ca="1">IFERROR(IF($J$1=0,"",
IF(AND($J$1=1,BI$2=0,$M87=0),BI$3*$N87,
IF(AND($J$1=2,BI$2=0,$M87=0,OR($N87+BI$3=$I$27+1,BI$3=$N87)),SUM($O$16:$O86)+COUNTIF($Q87:BH87,"&gt;0")+1,
IF(AND($J$1=3,BI$2=0,$M87=0,$N87+BI$3&lt;&gt;$I$27+1,BI$3&lt;&gt;$N87),SUM($O$16:$O86)+COUNTIF($Q87:BH87,"&gt;0")+1,
IF(AND($J$1=4,BI$2=0,$M87=0,$N87+BI$3&lt;&gt;$I$27+1,BI$3&lt;&gt;$N87,BI$1-$L87=0),SUM($O$16:$O86)+COUNTIF($Q87:BH87,"&gt;0")+1,
""))))),"")</f>
        <v/>
      </c>
      <c r="BJ87" s="55" t="str">
        <f ca="1">IFERROR(IF($J$1=0,"",
IF(AND($J$1=1,BJ$2=0,$M87=0),BJ$3*$N87,
IF(AND($J$1=2,BJ$2=0,$M87=0,OR($N87+BJ$3=$I$27+1,BJ$3=$N87)),SUM($O$16:$O86)+COUNTIF($Q87:BI87,"&gt;0")+1,
IF(AND($J$1=3,BJ$2=0,$M87=0,$N87+BJ$3&lt;&gt;$I$27+1,BJ$3&lt;&gt;$N87),SUM($O$16:$O86)+COUNTIF($Q87:BI87,"&gt;0")+1,
IF(AND($J$1=4,BJ$2=0,$M87=0,$N87+BJ$3&lt;&gt;$I$27+1,BJ$3&lt;&gt;$N87,BJ$1-$L87=0),SUM($O$16:$O86)+COUNTIF($Q87:BI87,"&gt;0")+1,
""))))),"")</f>
        <v/>
      </c>
      <c r="BK87" s="55" t="str">
        <f ca="1">IFERROR(IF($J$1=0,"",
IF(AND($J$1=1,BK$2=0,$M87=0),BK$3*$N87,
IF(AND($J$1=2,BK$2=0,$M87=0,OR($N87+BK$3=$I$27+1,BK$3=$N87)),SUM($O$16:$O86)+COUNTIF($Q87:BJ87,"&gt;0")+1,
IF(AND($J$1=3,BK$2=0,$M87=0,$N87+BK$3&lt;&gt;$I$27+1,BK$3&lt;&gt;$N87),SUM($O$16:$O86)+COUNTIF($Q87:BJ87,"&gt;0")+1,
IF(AND($J$1=4,BK$2=0,$M87=0,$N87+BK$3&lt;&gt;$I$27+1,BK$3&lt;&gt;$N87,BK$1-$L87=0),SUM($O$16:$O86)+COUNTIF($Q87:BJ87,"&gt;0")+1,
""))))),"")</f>
        <v/>
      </c>
      <c r="BL87" s="55" t="str">
        <f ca="1">IFERROR(IF($J$1=0,"",
IF(AND($J$1=1,BL$2=0,$M87=0),BL$3*$N87,
IF(AND($J$1=2,BL$2=0,$M87=0,OR($N87+BL$3=$I$27+1,BL$3=$N87)),SUM($O$16:$O86)+COUNTIF($Q87:BK87,"&gt;0")+1,
IF(AND($J$1=3,BL$2=0,$M87=0,$N87+BL$3&lt;&gt;$I$27+1,BL$3&lt;&gt;$N87),SUM($O$16:$O86)+COUNTIF($Q87:BK87,"&gt;0")+1,
IF(AND($J$1=4,BL$2=0,$M87=0,$N87+BL$3&lt;&gt;$I$27+1,BL$3&lt;&gt;$N87,BL$1-$L87=0),SUM($O$16:$O86)+COUNTIF($Q87:BK87,"&gt;0")+1,
""))))),"")</f>
        <v/>
      </c>
      <c r="BM87" s="55" t="str">
        <f ca="1">IFERROR(IF($J$1=0,"",
IF(AND($J$1=1,BM$2=0,$M87=0),BM$3*$N87,
IF(AND($J$1=2,BM$2=0,$M87=0,OR($N87+BM$3=$I$27+1,BM$3=$N87)),SUM($O$16:$O86)+COUNTIF($Q87:BL87,"&gt;0")+1,
IF(AND($J$1=3,BM$2=0,$M87=0,$N87+BM$3&lt;&gt;$I$27+1,BM$3&lt;&gt;$N87),SUM($O$16:$O86)+COUNTIF($Q87:BL87,"&gt;0")+1,
IF(AND($J$1=4,BM$2=0,$M87=0,$N87+BM$3&lt;&gt;$I$27+1,BM$3&lt;&gt;$N87,BM$1-$L87=0),SUM($O$16:$O86)+COUNTIF($Q87:BL87,"&gt;0")+1,
""))))),"")</f>
        <v/>
      </c>
      <c r="BN87" s="55" t="str">
        <f ca="1">IFERROR(IF($J$1=0,"",
IF(AND($J$1=1,BN$2=0,$M87=0),BN$3*$N87,
IF(AND($J$1=2,BN$2=0,$M87=0,OR($N87+BN$3=$I$27+1,BN$3=$N87)),SUM($O$16:$O86)+COUNTIF($Q87:BM87,"&gt;0")+1,
IF(AND($J$1=3,BN$2=0,$M87=0,$N87+BN$3&lt;&gt;$I$27+1,BN$3&lt;&gt;$N87),SUM($O$16:$O86)+COUNTIF($Q87:BM87,"&gt;0")+1,
IF(AND($J$1=4,BN$2=0,$M87=0,$N87+BN$3&lt;&gt;$I$27+1,BN$3&lt;&gt;$N87,BN$1-$L87=0),SUM($O$16:$O86)+COUNTIF($Q87:BM87,"&gt;0")+1,
""))))),"")</f>
        <v/>
      </c>
      <c r="BO87" s="55" t="str">
        <f ca="1">IFERROR(IF($J$1=0,"",
IF(AND($J$1=1,BO$2=0,$M87=0),BO$3*$N87,
IF(AND($J$1=2,BO$2=0,$M87=0,OR($N87+BO$3=$I$27+1,BO$3=$N87)),SUM($O$16:$O86)+COUNTIF($Q87:BN87,"&gt;0")+1,
IF(AND($J$1=3,BO$2=0,$M87=0,$N87+BO$3&lt;&gt;$I$27+1,BO$3&lt;&gt;$N87),SUM($O$16:$O86)+COUNTIF($Q87:BN87,"&gt;0")+1,
IF(AND($J$1=4,BO$2=0,$M87=0,$N87+BO$3&lt;&gt;$I$27+1,BO$3&lt;&gt;$N87,BO$1-$L87=0),SUM($O$16:$O86)+COUNTIF($Q87:BN87,"&gt;0")+1,
""))))),"")</f>
        <v/>
      </c>
      <c r="BP87" s="55" t="str">
        <f ca="1">IFERROR(IF($J$1=0,"",
IF(AND($J$1=1,BP$2=0,$M87=0),BP$3*$N87,
IF(AND($J$1=2,BP$2=0,$M87=0,OR($N87+BP$3=$I$27+1,BP$3=$N87)),SUM($O$16:$O86)+COUNTIF($Q87:BO87,"&gt;0")+1,
IF(AND($J$1=3,BP$2=0,$M87=0,$N87+BP$3&lt;&gt;$I$27+1,BP$3&lt;&gt;$N87),SUM($O$16:$O86)+COUNTIF($Q87:BO87,"&gt;0")+1,
IF(AND($J$1=4,BP$2=0,$M87=0,$N87+BP$3&lt;&gt;$I$27+1,BP$3&lt;&gt;$N87,BP$1-$L87=0),SUM($O$16:$O86)+COUNTIF($Q87:BO87,"&gt;0")+1,
""))))),"")</f>
        <v/>
      </c>
      <c r="BQ87" s="55" t="str">
        <f ca="1">IFERROR(IF($J$1=0,"",
IF(AND($J$1=1,BQ$2=0,$M87=0),BQ$3*$N87,
IF(AND($J$1=2,BQ$2=0,$M87=0,OR($N87+BQ$3=$I$27+1,BQ$3=$N87)),SUM($O$16:$O86)+COUNTIF($Q87:BP87,"&gt;0")+1,
IF(AND($J$1=3,BQ$2=0,$M87=0,$N87+BQ$3&lt;&gt;$I$27+1,BQ$3&lt;&gt;$N87),SUM($O$16:$O86)+COUNTIF($Q87:BP87,"&gt;0")+1,
IF(AND($J$1=4,BQ$2=0,$M87=0,$N87+BQ$3&lt;&gt;$I$27+1,BQ$3&lt;&gt;$N87,BQ$1-$L87=0),SUM($O$16:$O86)+COUNTIF($Q87:BP87,"&gt;0")+1,
""))))),"")</f>
        <v/>
      </c>
      <c r="BR87" s="55" t="str">
        <f ca="1">IFERROR(IF($J$1=0,"",
IF(AND($J$1=1,BR$2=0,$M87=0),BR$3*$N87,
IF(AND($J$1=2,BR$2=0,$M87=0,OR($N87+BR$3=$I$27+1,BR$3=$N87)),SUM($O$16:$O86)+COUNTIF($Q87:BQ87,"&gt;0")+1,
IF(AND($J$1=3,BR$2=0,$M87=0,$N87+BR$3&lt;&gt;$I$27+1,BR$3&lt;&gt;$N87),SUM($O$16:$O86)+COUNTIF($Q87:BQ87,"&gt;0")+1,
IF(AND($J$1=4,BR$2=0,$M87=0,$N87+BR$3&lt;&gt;$I$27+1,BR$3&lt;&gt;$N87,BR$1-$L87=0),SUM($O$16:$O86)+COUNTIF($Q87:BQ87,"&gt;0")+1,
""))))),"")</f>
        <v/>
      </c>
      <c r="BS87" s="55" t="str">
        <f ca="1">IFERROR(IF($J$1=0,"",
IF(AND($J$1=1,BS$2=0,$M87=0),BS$3*$N87,
IF(AND($J$1=2,BS$2=0,$M87=0,OR($N87+BS$3=$I$27+1,BS$3=$N87)),SUM($O$16:$O86)+COUNTIF($Q87:BR87,"&gt;0")+1,
IF(AND($J$1=3,BS$2=0,$M87=0,$N87+BS$3&lt;&gt;$I$27+1,BS$3&lt;&gt;$N87),SUM($O$16:$O86)+COUNTIF($Q87:BR87,"&gt;0")+1,
IF(AND($J$1=4,BS$2=0,$M87=0,$N87+BS$3&lt;&gt;$I$27+1,BS$3&lt;&gt;$N87,BS$1-$L87=0),SUM($O$16:$O86)+COUNTIF($Q87:BR87,"&gt;0")+1,
""))))),"")</f>
        <v/>
      </c>
      <c r="BT87" s="55" t="str">
        <f ca="1">IFERROR(IF($J$1=0,"",
IF(AND($J$1=1,BT$2=0,$M87=0),BT$3*$N87,
IF(AND($J$1=2,BT$2=0,$M87=0,OR($N87+BT$3=$I$27+1,BT$3=$N87)),SUM($O$16:$O86)+COUNTIF($Q87:BS87,"&gt;0")+1,
IF(AND($J$1=3,BT$2=0,$M87=0,$N87+BT$3&lt;&gt;$I$27+1,BT$3&lt;&gt;$N87),SUM($O$16:$O86)+COUNTIF($Q87:BS87,"&gt;0")+1,
IF(AND($J$1=4,BT$2=0,$M87=0,$N87+BT$3&lt;&gt;$I$27+1,BT$3&lt;&gt;$N87,BT$1-$L87=0),SUM($O$16:$O86)+COUNTIF($Q87:BS87,"&gt;0")+1,
""))))),"")</f>
        <v/>
      </c>
      <c r="BU87" s="55" t="str">
        <f ca="1">IFERROR(IF($J$1=0,"",
IF(AND($J$1=1,BU$2=0,$M87=0),BU$3*$N87,
IF(AND($J$1=2,BU$2=0,$M87=0,OR($N87+BU$3=$I$27+1,BU$3=$N87)),SUM($O$16:$O86)+COUNTIF($Q87:BT87,"&gt;0")+1,
IF(AND($J$1=3,BU$2=0,$M87=0,$N87+BU$3&lt;&gt;$I$27+1,BU$3&lt;&gt;$N87),SUM($O$16:$O86)+COUNTIF($Q87:BT87,"&gt;0")+1,
IF(AND($J$1=4,BU$2=0,$M87=0,$N87+BU$3&lt;&gt;$I$27+1,BU$3&lt;&gt;$N87,BU$1-$L87=0),SUM($O$16:$O86)+COUNTIF($Q87:BT87,"&gt;0")+1,
""))))),"")</f>
        <v/>
      </c>
      <c r="BV87" s="55" t="str">
        <f ca="1">IFERROR(IF($J$1=0,"",
IF(AND($J$1=1,BV$2=0,$M87=0),BV$3*$N87,
IF(AND($J$1=2,BV$2=0,$M87=0,OR($N87+BV$3=$I$27+1,BV$3=$N87)),SUM($O$16:$O86)+COUNTIF($Q87:BU87,"&gt;0")+1,
IF(AND($J$1=3,BV$2=0,$M87=0,$N87+BV$3&lt;&gt;$I$27+1,BV$3&lt;&gt;$N87),SUM($O$16:$O86)+COUNTIF($Q87:BU87,"&gt;0")+1,
IF(AND($J$1=4,BV$2=0,$M87=0,$N87+BV$3&lt;&gt;$I$27+1,BV$3&lt;&gt;$N87,BV$1-$L87=0),SUM($O$16:$O86)+COUNTIF($Q87:BU87,"&gt;0")+1,
""))))),"")</f>
        <v/>
      </c>
      <c r="BW87" s="55" t="str">
        <f ca="1">IFERROR(IF($J$1=0,"",
IF(AND($J$1=1,BW$2=0,$M87=0),BW$3*$N87,
IF(AND($J$1=2,BW$2=0,$M87=0,OR($N87+BW$3=$I$27+1,BW$3=$N87)),SUM($O$16:$O86)+COUNTIF($Q87:BV87,"&gt;0")+1,
IF(AND($J$1=3,BW$2=0,$M87=0,$N87+BW$3&lt;&gt;$I$27+1,BW$3&lt;&gt;$N87),SUM($O$16:$O86)+COUNTIF($Q87:BV87,"&gt;0")+1,
IF(AND($J$1=4,BW$2=0,$M87=0,$N87+BW$3&lt;&gt;$I$27+1,BW$3&lt;&gt;$N87,BW$1-$L87=0),SUM($O$16:$O86)+COUNTIF($Q87:BV87,"&gt;0")+1,
""))))),"")</f>
        <v/>
      </c>
      <c r="BX87" s="55" t="str">
        <f ca="1">IFERROR(IF($J$1=0,"",
IF(AND($J$1=1,BX$2=0,$M87=0),BX$3*$N87,
IF(AND($J$1=2,BX$2=0,$M87=0,OR($N87+BX$3=$I$27+1,BX$3=$N87)),SUM($O$16:$O86)+COUNTIF($Q87:BW87,"&gt;0")+1,
IF(AND($J$1=3,BX$2=0,$M87=0,$N87+BX$3&lt;&gt;$I$27+1,BX$3&lt;&gt;$N87),SUM($O$16:$O86)+COUNTIF($Q87:BW87,"&gt;0")+1,
IF(AND($J$1=4,BX$2=0,$M87=0,$N87+BX$3&lt;&gt;$I$27+1,BX$3&lt;&gt;$N87,BX$1-$L87=0),SUM($O$16:$O86)+COUNTIF($Q87:BW87,"&gt;0")+1,
""))))),"")</f>
        <v/>
      </c>
      <c r="BY87" s="55" t="str">
        <f ca="1">IFERROR(IF($J$1=0,"",
IF(AND($J$1=1,BY$2=0,$M87=0),BY$3*$N87,
IF(AND($J$1=2,BY$2=0,$M87=0,OR($N87+BY$3=$I$27+1,BY$3=$N87)),SUM($O$16:$O86)+COUNTIF($Q87:BX87,"&gt;0")+1,
IF(AND($J$1=3,BY$2=0,$M87=0,$N87+BY$3&lt;&gt;$I$27+1,BY$3&lt;&gt;$N87),SUM($O$16:$O86)+COUNTIF($Q87:BX87,"&gt;0")+1,
IF(AND($J$1=4,BY$2=0,$M87=0,$N87+BY$3&lt;&gt;$I$27+1,BY$3&lt;&gt;$N87,BY$1-$L87=0),SUM($O$16:$O86)+COUNTIF($Q87:BX87,"&gt;0")+1,
""))))),"")</f>
        <v/>
      </c>
      <c r="BZ87" s="55" t="str">
        <f ca="1">IFERROR(IF($J$1=0,"",
IF(AND($J$1=1,BZ$2=0,$M87=0),BZ$3*$N87,
IF(AND($J$1=2,BZ$2=0,$M87=0,OR($N87+BZ$3=$I$27+1,BZ$3=$N87)),SUM($O$16:$O86)+COUNTIF($Q87:BY87,"&gt;0")+1,
IF(AND($J$1=3,BZ$2=0,$M87=0,$N87+BZ$3&lt;&gt;$I$27+1,BZ$3&lt;&gt;$N87),SUM($O$16:$O86)+COUNTIF($Q87:BY87,"&gt;0")+1,
IF(AND($J$1=4,BZ$2=0,$M87=0,$N87+BZ$3&lt;&gt;$I$27+1,BZ$3&lt;&gt;$N87,BZ$1-$L87=0),SUM($O$16:$O86)+COUNTIF($Q87:BY87,"&gt;0")+1,
""))))),"")</f>
        <v/>
      </c>
      <c r="CA87" s="55" t="str">
        <f ca="1">IFERROR(IF($J$1=0,"",
IF(AND($J$1=1,CA$2=0,$M87=0),CA$3*$N87,
IF(AND($J$1=2,CA$2=0,$M87=0,OR($N87+CA$3=$I$27+1,CA$3=$N87)),SUM($O$16:$O86)+COUNTIF($Q87:BZ87,"&gt;0")+1,
IF(AND($J$1=3,CA$2=0,$M87=0,$N87+CA$3&lt;&gt;$I$27+1,CA$3&lt;&gt;$N87),SUM($O$16:$O86)+COUNTIF($Q87:BZ87,"&gt;0")+1,
IF(AND($J$1=4,CA$2=0,$M87=0,$N87+CA$3&lt;&gt;$I$27+1,CA$3&lt;&gt;$N87,CA$1-$L87=0),SUM($O$16:$O86)+COUNTIF($Q87:BZ87,"&gt;0")+1,
""))))),"")</f>
        <v/>
      </c>
      <c r="CB87" s="55" t="str">
        <f ca="1">IFERROR(IF($J$1=0,"",
IF(AND($J$1=1,CB$2=0,$M87=0),CB$3*$N87,
IF(AND($J$1=2,CB$2=0,$M87=0,OR($N87+CB$3=$I$27+1,CB$3=$N87)),SUM($O$16:$O86)+COUNTIF($Q87:CA87,"&gt;0")+1,
IF(AND($J$1=3,CB$2=0,$M87=0,$N87+CB$3&lt;&gt;$I$27+1,CB$3&lt;&gt;$N87),SUM($O$16:$O86)+COUNTIF($Q87:CA87,"&gt;0")+1,
IF(AND($J$1=4,CB$2=0,$M87=0,$N87+CB$3&lt;&gt;$I$27+1,CB$3&lt;&gt;$N87,CB$1-$L87=0),SUM($O$16:$O86)+COUNTIF($Q87:CA87,"&gt;0")+1,
""))))),"")</f>
        <v/>
      </c>
      <c r="CC87" s="55" t="str">
        <f ca="1">IFERROR(IF($J$1=0,"",
IF(AND($J$1=1,CC$2=0,$M87=0),CC$3*$N87,
IF(AND($J$1=2,CC$2=0,$M87=0,OR($N87+CC$3=$I$27+1,CC$3=$N87)),SUM($O$16:$O86)+COUNTIF($Q87:CB87,"&gt;0")+1,
IF(AND($J$1=3,CC$2=0,$M87=0,$N87+CC$3&lt;&gt;$I$27+1,CC$3&lt;&gt;$N87),SUM($O$16:$O86)+COUNTIF($Q87:CB87,"&gt;0")+1,
IF(AND($J$1=4,CC$2=0,$M87=0,$N87+CC$3&lt;&gt;$I$27+1,CC$3&lt;&gt;$N87,CC$1-$L87=0),SUM($O$16:$O86)+COUNTIF($Q87:CB87,"&gt;0")+1,
""))))),"")</f>
        <v/>
      </c>
      <c r="CD87" s="55" t="str">
        <f ca="1">IFERROR(IF($J$1=0,"",
IF(AND($J$1=1,CD$2=0,$M87=0),CD$3*$N87,
IF(AND($J$1=2,CD$2=0,$M87=0,OR($N87+CD$3=$I$27+1,CD$3=$N87)),SUM($O$16:$O86)+COUNTIF($Q87:CC87,"&gt;0")+1,
IF(AND($J$1=3,CD$2=0,$M87=0,$N87+CD$3&lt;&gt;$I$27+1,CD$3&lt;&gt;$N87),SUM($O$16:$O86)+COUNTIF($Q87:CC87,"&gt;0")+1,
IF(AND($J$1=4,CD$2=0,$M87=0,$N87+CD$3&lt;&gt;$I$27+1,CD$3&lt;&gt;$N87,CD$1-$L87=0),SUM($O$16:$O86)+COUNTIF($Q87:CC87,"&gt;0")+1,
""))))),"")</f>
        <v/>
      </c>
      <c r="CE87" s="55" t="str">
        <f ca="1">IFERROR(IF($J$1=0,"",
IF(AND($J$1=1,CE$2=0,$M87=0),CE$3*$N87,
IF(AND($J$1=2,CE$2=0,$M87=0,OR($N87+CE$3=$I$27+1,CE$3=$N87)),SUM($O$16:$O86)+COUNTIF($Q87:CD87,"&gt;0")+1,
IF(AND($J$1=3,CE$2=0,$M87=0,$N87+CE$3&lt;&gt;$I$27+1,CE$3&lt;&gt;$N87),SUM($O$16:$O86)+COUNTIF($Q87:CD87,"&gt;0")+1,
IF(AND($J$1=4,CE$2=0,$M87=0,$N87+CE$3&lt;&gt;$I$27+1,CE$3&lt;&gt;$N87,CE$1-$L87=0),SUM($O$16:$O86)+COUNTIF($Q87:CD87,"&gt;0")+1,
""))))),"")</f>
        <v/>
      </c>
      <c r="CF87" s="55" t="str">
        <f ca="1">IFERROR(IF($J$1=0,"",
IF(AND($J$1=1,CF$2=0,$M87=0),CF$3*$N87,
IF(AND($J$1=2,CF$2=0,$M87=0,OR($N87+CF$3=$I$27+1,CF$3=$N87)),SUM($O$16:$O86)+COUNTIF($Q87:CE87,"&gt;0")+1,
IF(AND($J$1=3,CF$2=0,$M87=0,$N87+CF$3&lt;&gt;$I$27+1,CF$3&lt;&gt;$N87),SUM($O$16:$O86)+COUNTIF($Q87:CE87,"&gt;0")+1,
IF(AND($J$1=4,CF$2=0,$M87=0,$N87+CF$3&lt;&gt;$I$27+1,CF$3&lt;&gt;$N87,CF$1-$L87=0),SUM($O$16:$O86)+COUNTIF($Q87:CE87,"&gt;0")+1,
""))))),"")</f>
        <v/>
      </c>
      <c r="CG87" s="55" t="str">
        <f ca="1">IFERROR(IF($J$1=0,"",
IF(AND($J$1=1,CG$2=0,$M87=0),CG$3*$N87,
IF(AND($J$1=2,CG$2=0,$M87=0,OR($N87+CG$3=$I$27+1,CG$3=$N87)),SUM($O$16:$O86)+COUNTIF($Q87:CF87,"&gt;0")+1,
IF(AND($J$1=3,CG$2=0,$M87=0,$N87+CG$3&lt;&gt;$I$27+1,CG$3&lt;&gt;$N87),SUM($O$16:$O86)+COUNTIF($Q87:CF87,"&gt;0")+1,
IF(AND($J$1=4,CG$2=0,$M87=0,$N87+CG$3&lt;&gt;$I$27+1,CG$3&lt;&gt;$N87,CG$1-$L87=0),SUM($O$16:$O86)+COUNTIF($Q87:CF87,"&gt;0")+1,
""))))),"")</f>
        <v/>
      </c>
      <c r="CH87" s="55" t="str">
        <f ca="1">IFERROR(IF($J$1=0,"",
IF(AND($J$1=1,CH$2=0,$M87=0),CH$3*$N87,
IF(AND($J$1=2,CH$2=0,$M87=0,OR($N87+CH$3=$I$27+1,CH$3=$N87)),SUM($O$16:$O86)+COUNTIF($Q87:CG87,"&gt;0")+1,
IF(AND($J$1=3,CH$2=0,$M87=0,$N87+CH$3&lt;&gt;$I$27+1,CH$3&lt;&gt;$N87),SUM($O$16:$O86)+COUNTIF($Q87:CG87,"&gt;0")+1,
IF(AND($J$1=4,CH$2=0,$M87=0,$N87+CH$3&lt;&gt;$I$27+1,CH$3&lt;&gt;$N87,CH$1-$L87=0),SUM($O$16:$O86)+COUNTIF($Q87:CG87,"&gt;0")+1,
""))))),"")</f>
        <v/>
      </c>
      <c r="CI87" s="55" t="str">
        <f ca="1">IFERROR(IF($J$1=0,"",
IF(AND($J$1=1,CI$2=0,$M87=0),CI$3*$N87,
IF(AND($J$1=2,CI$2=0,$M87=0,OR($N87+CI$3=$I$27+1,CI$3=$N87)),SUM($O$16:$O86)+COUNTIF($Q87:CH87,"&gt;0")+1,
IF(AND($J$1=3,CI$2=0,$M87=0,$N87+CI$3&lt;&gt;$I$27+1,CI$3&lt;&gt;$N87),SUM($O$16:$O86)+COUNTIF($Q87:CH87,"&gt;0")+1,
IF(AND($J$1=4,CI$2=0,$M87=0,$N87+CI$3&lt;&gt;$I$27+1,CI$3&lt;&gt;$N87,CI$1-$L87=0),SUM($O$16:$O86)+COUNTIF($Q87:CH87,"&gt;0")+1,
""))))),"")</f>
        <v/>
      </c>
      <c r="CJ87" s="55" t="str">
        <f ca="1">IFERROR(IF($J$1=0,"",
IF(AND($J$1=1,CJ$2=0,$M87=0),CJ$3*$N87,
IF(AND($J$1=2,CJ$2=0,$M87=0,OR($N87+CJ$3=$I$27+1,CJ$3=$N87)),SUM($O$16:$O86)+COUNTIF($Q87:CI87,"&gt;0")+1,
IF(AND($J$1=3,CJ$2=0,$M87=0,$N87+CJ$3&lt;&gt;$I$27+1,CJ$3&lt;&gt;$N87),SUM($O$16:$O86)+COUNTIF($Q87:CI87,"&gt;0")+1,
IF(AND($J$1=4,CJ$2=0,$M87=0,$N87+CJ$3&lt;&gt;$I$27+1,CJ$3&lt;&gt;$N87,CJ$1-$L87=0),SUM($O$16:$O86)+COUNTIF($Q87:CI87,"&gt;0")+1,
""))))),"")</f>
        <v/>
      </c>
      <c r="CK87" s="55" t="str">
        <f ca="1">IFERROR(IF($J$1=0,"",
IF(AND($J$1=1,CK$2=0,$M87=0),CK$3*$N87,
IF(AND($J$1=2,CK$2=0,$M87=0,OR($N87+CK$3=$I$27+1,CK$3=$N87)),SUM($O$16:$O86)+COUNTIF($Q87:CJ87,"&gt;0")+1,
IF(AND($J$1=3,CK$2=0,$M87=0,$N87+CK$3&lt;&gt;$I$27+1,CK$3&lt;&gt;$N87),SUM($O$16:$O86)+COUNTIF($Q87:CJ87,"&gt;0")+1,
IF(AND($J$1=4,CK$2=0,$M87=0,$N87+CK$3&lt;&gt;$I$27+1,CK$3&lt;&gt;$N87,CK$1-$L87=0),SUM($O$16:$O86)+COUNTIF($Q87:CJ87,"&gt;0")+1,
""))))),"")</f>
        <v/>
      </c>
      <c r="CL87" s="55" t="str">
        <f ca="1">IFERROR(IF($J$1=0,"",
IF(AND($J$1=1,CL$2=0,$M87=0),CL$3*$N87,
IF(AND($J$1=2,CL$2=0,$M87=0,OR($N87+CL$3=$I$27+1,CL$3=$N87)),SUM($O$16:$O86)+COUNTIF($Q87:CK87,"&gt;0")+1,
IF(AND($J$1=3,CL$2=0,$M87=0,$N87+CL$3&lt;&gt;$I$27+1,CL$3&lt;&gt;$N87),SUM($O$16:$O86)+COUNTIF($Q87:CK87,"&gt;0")+1,
IF(AND($J$1=4,CL$2=0,$M87=0,$N87+CL$3&lt;&gt;$I$27+1,CL$3&lt;&gt;$N87,CL$1-$L87=0),SUM($O$16:$O86)+COUNTIF($Q87:CK87,"&gt;0")+1,
""))))),"")</f>
        <v/>
      </c>
      <c r="CM87" s="55" t="str">
        <f ca="1">IFERROR(IF($J$1=0,"",
IF(AND($J$1=1,CM$2=0,$M87=0),CM$3*$N87,
IF(AND($J$1=2,CM$2=0,$M87=0,OR($N87+CM$3=$I$27+1,CM$3=$N87)),SUM($O$16:$O86)+COUNTIF($Q87:CL87,"&gt;0")+1,
IF(AND($J$1=3,CM$2=0,$M87=0,$N87+CM$3&lt;&gt;$I$27+1,CM$3&lt;&gt;$N87),SUM($O$16:$O86)+COUNTIF($Q87:CL87,"&gt;0")+1,
IF(AND($J$1=4,CM$2=0,$M87=0,$N87+CM$3&lt;&gt;$I$27+1,CM$3&lt;&gt;$N87,CM$1-$L87=0),SUM($O$16:$O86)+COUNTIF($Q87:CL87,"&gt;0")+1,
""))))),"")</f>
        <v/>
      </c>
      <c r="CN87" s="55" t="str">
        <f ca="1">IFERROR(IF($J$1=0,"",
IF(AND($J$1=1,CN$2=0,$M87=0),CN$3*$N87,
IF(AND($J$1=2,CN$2=0,$M87=0,OR($N87+CN$3=$I$27+1,CN$3=$N87)),SUM($O$16:$O86)+COUNTIF($Q87:CM87,"&gt;0")+1,
IF(AND($J$1=3,CN$2=0,$M87=0,$N87+CN$3&lt;&gt;$I$27+1,CN$3&lt;&gt;$N87),SUM($O$16:$O86)+COUNTIF($Q87:CM87,"&gt;0")+1,
IF(AND($J$1=4,CN$2=0,$M87=0,$N87+CN$3&lt;&gt;$I$27+1,CN$3&lt;&gt;$N87,CN$1-$L87=0),SUM($O$16:$O86)+COUNTIF($Q87:CM87,"&gt;0")+1,
""))))),"")</f>
        <v/>
      </c>
      <c r="CO87" s="55" t="str">
        <f ca="1">IFERROR(IF($J$1=0,"",
IF(AND($J$1=1,CO$2=0,$M87=0),CO$3*$N87,
IF(AND($J$1=2,CO$2=0,$M87=0,OR($N87+CO$3=$I$27+1,CO$3=$N87)),SUM($O$16:$O86)+COUNTIF($Q87:CN87,"&gt;0")+1,
IF(AND($J$1=3,CO$2=0,$M87=0,$N87+CO$3&lt;&gt;$I$27+1,CO$3&lt;&gt;$N87),SUM($O$16:$O86)+COUNTIF($Q87:CN87,"&gt;0")+1,
IF(AND($J$1=4,CO$2=0,$M87=0,$N87+CO$3&lt;&gt;$I$27+1,CO$3&lt;&gt;$N87,CO$1-$L87=0),SUM($O$16:$O86)+COUNTIF($Q87:CN87,"&gt;0")+1,
""))))),"")</f>
        <v/>
      </c>
      <c r="CP87" s="55" t="str">
        <f ca="1">IFERROR(IF($J$1=0,"",
IF(AND($J$1=1,CP$2=0,$M87=0),CP$3*$N87,
IF(AND($J$1=2,CP$2=0,$M87=0,OR($N87+CP$3=$I$27+1,CP$3=$N87)),SUM($O$16:$O86)+COUNTIF($Q87:CO87,"&gt;0")+1,
IF(AND($J$1=3,CP$2=0,$M87=0,$N87+CP$3&lt;&gt;$I$27+1,CP$3&lt;&gt;$N87),SUM($O$16:$O86)+COUNTIF($Q87:CO87,"&gt;0")+1,
IF(AND($J$1=4,CP$2=0,$M87=0,$N87+CP$3&lt;&gt;$I$27+1,CP$3&lt;&gt;$N87,CP$1-$L87=0),SUM($O$16:$O86)+COUNTIF($Q87:CO87,"&gt;0")+1,
""))))),"")</f>
        <v/>
      </c>
      <c r="CQ87" s="55" t="str">
        <f ca="1">IFERROR(IF($J$1=0,"",
IF(AND($J$1=1,CQ$2=0,$M87=0),CQ$3*$N87,
IF(AND($J$1=2,CQ$2=0,$M87=0,OR($N87+CQ$3=$I$27+1,CQ$3=$N87)),SUM($O$16:$O86)+COUNTIF($Q87:CP87,"&gt;0")+1,
IF(AND($J$1=3,CQ$2=0,$M87=0,$N87+CQ$3&lt;&gt;$I$27+1,CQ$3&lt;&gt;$N87),SUM($O$16:$O86)+COUNTIF($Q87:CP87,"&gt;0")+1,
IF(AND($J$1=4,CQ$2=0,$M87=0,$N87+CQ$3&lt;&gt;$I$27+1,CQ$3&lt;&gt;$N87,CQ$1-$L87=0),SUM($O$16:$O86)+COUNTIF($Q87:CP87,"&gt;0")+1,
""))))),"")</f>
        <v/>
      </c>
      <c r="CR87" s="55" t="str">
        <f ca="1">IFERROR(IF($J$1=0,"",
IF(AND($J$1=1,CR$2=0,$M87=0),CR$3*$N87,
IF(AND($J$1=2,CR$2=0,$M87=0,OR($N87+CR$3=$I$27+1,CR$3=$N87)),SUM($O$16:$O86)+COUNTIF($Q87:CQ87,"&gt;0")+1,
IF(AND($J$1=3,CR$2=0,$M87=0,$N87+CR$3&lt;&gt;$I$27+1,CR$3&lt;&gt;$N87),SUM($O$16:$O86)+COUNTIF($Q87:CQ87,"&gt;0")+1,
IF(AND($J$1=4,CR$2=0,$M87=0,$N87+CR$3&lt;&gt;$I$27+1,CR$3&lt;&gt;$N87,CR$1-$L87=0),SUM($O$16:$O86)+COUNTIF($Q87:CQ87,"&gt;0")+1,
""))))),"")</f>
        <v/>
      </c>
      <c r="CS87" s="55" t="str">
        <f ca="1">IFERROR(IF($J$1=0,"",
IF(AND($J$1=1,CS$2=0,$M87=0),CS$3*$N87,
IF(AND($J$1=2,CS$2=0,$M87=0,OR($N87+CS$3=$I$27+1,CS$3=$N87)),SUM($O$16:$O86)+COUNTIF($Q87:CR87,"&gt;0")+1,
IF(AND($J$1=3,CS$2=0,$M87=0,$N87+CS$3&lt;&gt;$I$27+1,CS$3&lt;&gt;$N87),SUM($O$16:$O86)+COUNTIF($Q87:CR87,"&gt;0")+1,
IF(AND($J$1=4,CS$2=0,$M87=0,$N87+CS$3&lt;&gt;$I$27+1,CS$3&lt;&gt;$N87,CS$1-$L87=0),SUM($O$16:$O86)+COUNTIF($Q87:CR87,"&gt;0")+1,
""))))),"")</f>
        <v/>
      </c>
      <c r="CT87" s="55" t="str">
        <f ca="1">IFERROR(IF($J$1=0,"",
IF(AND($J$1=1,CT$2=0,$M87=0),CT$3*$N87,
IF(AND($J$1=2,CT$2=0,$M87=0,OR($N87+CT$3=$I$27+1,CT$3=$N87)),SUM($O$16:$O86)+COUNTIF($Q87:CS87,"&gt;0")+1,
IF(AND($J$1=3,CT$2=0,$M87=0,$N87+CT$3&lt;&gt;$I$27+1,CT$3&lt;&gt;$N87),SUM($O$16:$O86)+COUNTIF($Q87:CS87,"&gt;0")+1,
IF(AND($J$1=4,CT$2=0,$M87=0,$N87+CT$3&lt;&gt;$I$27+1,CT$3&lt;&gt;$N87,CT$1-$L87=0),SUM($O$16:$O86)+COUNTIF($Q87:CS87,"&gt;0")+1,
""))))),"")</f>
        <v/>
      </c>
      <c r="CU87" s="55" t="str">
        <f ca="1">IFERROR(IF($J$1=0,"",
IF(AND($J$1=1,CU$2=0,$M87=0),CU$3*$N87,
IF(AND($J$1=2,CU$2=0,$M87=0,OR($N87+CU$3=$I$27+1,CU$3=$N87)),SUM($O$16:$O86)+COUNTIF($Q87:CT87,"&gt;0")+1,
IF(AND($J$1=3,CU$2=0,$M87=0,$N87+CU$3&lt;&gt;$I$27+1,CU$3&lt;&gt;$N87),SUM($O$16:$O86)+COUNTIF($Q87:CT87,"&gt;0")+1,
IF(AND($J$1=4,CU$2=0,$M87=0,$N87+CU$3&lt;&gt;$I$27+1,CU$3&lt;&gt;$N87,CU$1-$L87=0),SUM($O$16:$O86)+COUNTIF($Q87:CT87,"&gt;0")+1,
""))))),"")</f>
        <v/>
      </c>
      <c r="CV87" s="55" t="str">
        <f ca="1">IFERROR(IF($J$1=0,"",
IF(AND($J$1=1,CV$2=0,$M87=0),CV$3*$N87,
IF(AND($J$1=2,CV$2=0,$M87=0,OR($N87+CV$3=$I$27+1,CV$3=$N87)),SUM($O$16:$O86)+COUNTIF($Q87:CU87,"&gt;0")+1,
IF(AND($J$1=3,CV$2=0,$M87=0,$N87+CV$3&lt;&gt;$I$27+1,CV$3&lt;&gt;$N87),SUM($O$16:$O86)+COUNTIF($Q87:CU87,"&gt;0")+1,
IF(AND($J$1=4,CV$2=0,$M87=0,$N87+CV$3&lt;&gt;$I$27+1,CV$3&lt;&gt;$N87,CV$1-$L87=0),SUM($O$16:$O86)+COUNTIF($Q87:CU87,"&gt;0")+1,
""))))),"")</f>
        <v/>
      </c>
      <c r="CW87" s="55" t="str">
        <f ca="1">IFERROR(IF($J$1=0,"",
IF(AND($J$1=1,CW$2=0,$M87=0),CW$3*$N87,
IF(AND($J$1=2,CW$2=0,$M87=0,OR($N87+CW$3=$I$27+1,CW$3=$N87)),SUM($O$16:$O86)+COUNTIF($Q87:CV87,"&gt;0")+1,
IF(AND($J$1=3,CW$2=0,$M87=0,$N87+CW$3&lt;&gt;$I$27+1,CW$3&lt;&gt;$N87),SUM($O$16:$O86)+COUNTIF($Q87:CV87,"&gt;0")+1,
IF(AND($J$1=4,CW$2=0,$M87=0,$N87+CW$3&lt;&gt;$I$27+1,CW$3&lt;&gt;$N87,CW$1-$L87=0),SUM($O$16:$O86)+COUNTIF($Q87:CV87,"&gt;0")+1,
""))))),"")</f>
        <v/>
      </c>
      <c r="CX87" s="55" t="str">
        <f ca="1">IFERROR(IF($J$1=0,"",
IF(AND($J$1=1,CX$2=0,$M87=0),CX$3*$N87,
IF(AND($J$1=2,CX$2=0,$M87=0,OR($N87+CX$3=$I$27+1,CX$3=$N87)),SUM($O$16:$O86)+COUNTIF($Q87:CW87,"&gt;0")+1,
IF(AND($J$1=3,CX$2=0,$M87=0,$N87+CX$3&lt;&gt;$I$27+1,CX$3&lt;&gt;$N87),SUM($O$16:$O86)+COUNTIF($Q87:CW87,"&gt;0")+1,
IF(AND($J$1=4,CX$2=0,$M87=0,$N87+CX$3&lt;&gt;$I$27+1,CX$3&lt;&gt;$N87,CX$1-$L87=0),SUM($O$16:$O86)+COUNTIF($Q87:CW87,"&gt;0")+1,
""))))),"")</f>
        <v/>
      </c>
      <c r="CY87" s="55" t="str">
        <f ca="1">IFERROR(IF($J$1=0,"",
IF(AND($J$1=1,CY$2=0,$M87=0),CY$3*$N87,
IF(AND($J$1=2,CY$2=0,$M87=0,OR($N87+CY$3=$I$27+1,CY$3=$N87)),SUM($O$16:$O86)+COUNTIF($Q87:CX87,"&gt;0")+1,
IF(AND($J$1=3,CY$2=0,$M87=0,$N87+CY$3&lt;&gt;$I$27+1,CY$3&lt;&gt;$N87),SUM($O$16:$O86)+COUNTIF($Q87:CX87,"&gt;0")+1,
IF(AND($J$1=4,CY$2=0,$M87=0,$N87+CY$3&lt;&gt;$I$27+1,CY$3&lt;&gt;$N87,CY$1-$L87=0),SUM($O$16:$O86)+COUNTIF($Q87:CX87,"&gt;0")+1,
""))))),"")</f>
        <v/>
      </c>
      <c r="CZ87" s="55" t="str">
        <f ca="1">IFERROR(IF($J$1=0,"",
IF(AND($J$1=1,CZ$2=0,$M87=0),CZ$3*$N87,
IF(AND($J$1=2,CZ$2=0,$M87=0,OR($N87+CZ$3=$I$27+1,CZ$3=$N87)),SUM($O$16:$O86)+COUNTIF($Q87:CY87,"&gt;0")+1,
IF(AND($J$1=3,CZ$2=0,$M87=0,$N87+CZ$3&lt;&gt;$I$27+1,CZ$3&lt;&gt;$N87),SUM($O$16:$O86)+COUNTIF($Q87:CY87,"&gt;0")+1,
IF(AND($J$1=4,CZ$2=0,$M87=0,$N87+CZ$3&lt;&gt;$I$27+1,CZ$3&lt;&gt;$N87,CZ$1-$L87=0),SUM($O$16:$O86)+COUNTIF($Q87:CY87,"&gt;0")+1,
""))))),"")</f>
        <v/>
      </c>
      <c r="DA87" s="55" t="str">
        <f ca="1">IFERROR(IF($J$1=0,"",
IF(AND($J$1=1,DA$2=0,$M87=0),DA$3*$N87,
IF(AND($J$1=2,DA$2=0,$M87=0,OR($N87+DA$3=$I$27+1,DA$3=$N87)),SUM($O$16:$O86)+COUNTIF($Q87:CZ87,"&gt;0")+1,
IF(AND($J$1=3,DA$2=0,$M87=0,$N87+DA$3&lt;&gt;$I$27+1,DA$3&lt;&gt;$N87),SUM($O$16:$O86)+COUNTIF($Q87:CZ87,"&gt;0")+1,
IF(AND($J$1=4,DA$2=0,$M87=0,$N87+DA$3&lt;&gt;$I$27+1,DA$3&lt;&gt;$N87,DA$1-$L87=0),SUM($O$16:$O86)+COUNTIF($Q87:CZ87,"&gt;0")+1,
""))))),"")</f>
        <v/>
      </c>
      <c r="DB87" s="55" t="str">
        <f ca="1">IFERROR(IF($J$1=0,"",
IF(AND($J$1=1,DB$2=0,$M87=0),DB$3*$N87,
IF(AND($J$1=2,DB$2=0,$M87=0,OR($N87+DB$3=$I$27+1,DB$3=$N87)),SUM($O$16:$O86)+COUNTIF($Q87:DA87,"&gt;0")+1,
IF(AND($J$1=3,DB$2=0,$M87=0,$N87+DB$3&lt;&gt;$I$27+1,DB$3&lt;&gt;$N87),SUM($O$16:$O86)+COUNTIF($Q87:DA87,"&gt;0")+1,
IF(AND($J$1=4,DB$2=0,$M87=0,$N87+DB$3&lt;&gt;$I$27+1,DB$3&lt;&gt;$N87,DB$1-$L87=0),SUM($O$16:$O86)+COUNTIF($Q87:DA87,"&gt;0")+1,
""))))),"")</f>
        <v/>
      </c>
      <c r="DC87" s="55" t="str">
        <f ca="1">IFERROR(IF($J$1=0,"",
IF(AND($J$1=1,DC$2=0,$M87=0),DC$3*$N87,
IF(AND($J$1=2,DC$2=0,$M87=0,OR($N87+DC$3=$I$27+1,DC$3=$N87)),SUM($O$16:$O86)+COUNTIF($Q87:DB87,"&gt;0")+1,
IF(AND($J$1=3,DC$2=0,$M87=0,$N87+DC$3&lt;&gt;$I$27+1,DC$3&lt;&gt;$N87),SUM($O$16:$O86)+COUNTIF($Q87:DB87,"&gt;0")+1,
IF(AND($J$1=4,DC$2=0,$M87=0,$N87+DC$3&lt;&gt;$I$27+1,DC$3&lt;&gt;$N87,DC$1-$L87=0),SUM($O$16:$O86)+COUNTIF($Q87:DB87,"&gt;0")+1,
""))))),"")</f>
        <v/>
      </c>
      <c r="DD87" s="55" t="str">
        <f ca="1">IFERROR(IF($J$1=0,"",
IF(AND($J$1=1,DD$2=0,$M87=0),DD$3*$N87,
IF(AND($J$1=2,DD$2=0,$M87=0,OR($N87+DD$3=$I$27+1,DD$3=$N87)),SUM($O$16:$O86)+COUNTIF($Q87:DC87,"&gt;0")+1,
IF(AND($J$1=3,DD$2=0,$M87=0,$N87+DD$3&lt;&gt;$I$27+1,DD$3&lt;&gt;$N87),SUM($O$16:$O86)+COUNTIF($Q87:DC87,"&gt;0")+1,
IF(AND($J$1=4,DD$2=0,$M87=0,$N87+DD$3&lt;&gt;$I$27+1,DD$3&lt;&gt;$N87,DD$1-$L87=0),SUM($O$16:$O86)+COUNTIF($Q87:DC87,"&gt;0")+1,
""))))),"")</f>
        <v/>
      </c>
      <c r="DE87" s="55" t="str">
        <f ca="1">IFERROR(IF($J$1=0,"",
IF(AND($J$1=1,DE$2=0,$M87=0),DE$3*$N87,
IF(AND($J$1=2,DE$2=0,$M87=0,OR($N87+DE$3=$I$27+1,DE$3=$N87)),SUM($O$16:$O86)+COUNTIF($Q87:DD87,"&gt;0")+1,
IF(AND($J$1=3,DE$2=0,$M87=0,$N87+DE$3&lt;&gt;$I$27+1,DE$3&lt;&gt;$N87),SUM($O$16:$O86)+COUNTIF($Q87:DD87,"&gt;0")+1,
IF(AND($J$1=4,DE$2=0,$M87=0,$N87+DE$3&lt;&gt;$I$27+1,DE$3&lt;&gt;$N87,DE$1-$L87=0),SUM($O$16:$O86)+COUNTIF($Q87:DD87,"&gt;0")+1,
""))))),"")</f>
        <v/>
      </c>
      <c r="DF87" s="55" t="str">
        <f ca="1">IFERROR(IF($J$1=0,"",
IF(AND($J$1=1,DF$2=0,$M87=0),DF$3*$N87,
IF(AND($J$1=2,DF$2=0,$M87=0,OR($N87+DF$3=$I$27+1,DF$3=$N87)),SUM($O$16:$O86)+COUNTIF($Q87:DE87,"&gt;0")+1,
IF(AND($J$1=3,DF$2=0,$M87=0,$N87+DF$3&lt;&gt;$I$27+1,DF$3&lt;&gt;$N87),SUM($O$16:$O86)+COUNTIF($Q87:DE87,"&gt;0")+1,
IF(AND($J$1=4,DF$2=0,$M87=0,$N87+DF$3&lt;&gt;$I$27+1,DF$3&lt;&gt;$N87,DF$1-$L87=0),SUM($O$16:$O86)+COUNTIF($Q87:DE87,"&gt;0")+1,
""))))),"")</f>
        <v/>
      </c>
      <c r="DG87" s="55" t="str">
        <f ca="1">IFERROR(IF($J$1=0,"",
IF(AND($J$1=1,DG$2=0,$M87=0),DG$3*$N87,
IF(AND($J$1=2,DG$2=0,$M87=0,OR($N87+DG$3=$I$27+1,DG$3=$N87)),SUM($O$16:$O86)+COUNTIF($Q87:DF87,"&gt;0")+1,
IF(AND($J$1=3,DG$2=0,$M87=0,$N87+DG$3&lt;&gt;$I$27+1,DG$3&lt;&gt;$N87),SUM($O$16:$O86)+COUNTIF($Q87:DF87,"&gt;0")+1,
IF(AND($J$1=4,DG$2=0,$M87=0,$N87+DG$3&lt;&gt;$I$27+1,DG$3&lt;&gt;$N87,DG$1-$L87=0),SUM($O$16:$O86)+COUNTIF($Q87:DF87,"&gt;0")+1,
""))))),"")</f>
        <v/>
      </c>
      <c r="DH87" s="55" t="str">
        <f ca="1">IFERROR(IF($J$1=0,"",
IF(AND($J$1=1,DH$2=0,$M87=0),DH$3*$N87,
IF(AND($J$1=2,DH$2=0,$M87=0,OR($N87+DH$3=$I$27+1,DH$3=$N87)),SUM($O$16:$O86)+COUNTIF($Q87:DG87,"&gt;0")+1,
IF(AND($J$1=3,DH$2=0,$M87=0,$N87+DH$3&lt;&gt;$I$27+1,DH$3&lt;&gt;$N87),SUM($O$16:$O86)+COUNTIF($Q87:DG87,"&gt;0")+1,
IF(AND($J$1=4,DH$2=0,$M87=0,$N87+DH$3&lt;&gt;$I$27+1,DH$3&lt;&gt;$N87,DH$1-$L87=0),SUM($O$16:$O86)+COUNTIF($Q87:DG87,"&gt;0")+1,
""))))),"")</f>
        <v/>
      </c>
      <c r="DI87" s="55" t="str">
        <f ca="1">IFERROR(IF($J$1=0,"",
IF(AND($J$1=1,DI$2=0,$M87=0),DI$3*$N87,
IF(AND($J$1=2,DI$2=0,$M87=0,OR($N87+DI$3=$I$27+1,DI$3=$N87)),SUM($O$16:$O86)+COUNTIF($Q87:DH87,"&gt;0")+1,
IF(AND($J$1=3,DI$2=0,$M87=0,$N87+DI$3&lt;&gt;$I$27+1,DI$3&lt;&gt;$N87),SUM($O$16:$O86)+COUNTIF($Q87:DH87,"&gt;0")+1,
IF(AND($J$1=4,DI$2=0,$M87=0,$N87+DI$3&lt;&gt;$I$27+1,DI$3&lt;&gt;$N87,DI$1-$L87=0),SUM($O$16:$O86)+COUNTIF($Q87:DH87,"&gt;0")+1,
""))))),"")</f>
        <v/>
      </c>
      <c r="DJ87" s="55" t="str">
        <f ca="1">IFERROR(IF($J$1=0,"",
IF(AND($J$1=1,DJ$2=0,$M87=0),DJ$3*$N87,
IF(AND($J$1=2,DJ$2=0,$M87=0,OR($N87+DJ$3=$I$27+1,DJ$3=$N87)),SUM($O$16:$O86)+COUNTIF($Q87:DI87,"&gt;0")+1,
IF(AND($J$1=3,DJ$2=0,$M87=0,$N87+DJ$3&lt;&gt;$I$27+1,DJ$3&lt;&gt;$N87),SUM($O$16:$O86)+COUNTIF($Q87:DI87,"&gt;0")+1,
IF(AND($J$1=4,DJ$2=0,$M87=0,$N87+DJ$3&lt;&gt;$I$27+1,DJ$3&lt;&gt;$N87,DJ$1-$L87=0),SUM($O$16:$O86)+COUNTIF($Q87:DI87,"&gt;0")+1,
""))))),"")</f>
        <v/>
      </c>
      <c r="DK87" s="55" t="str">
        <f ca="1">IFERROR(IF($J$1=0,"",
IF(AND($J$1=1,DK$2=0,$M87=0),DK$3*$N87,
IF(AND($J$1=2,DK$2=0,$M87=0,OR($N87+DK$3=$I$27+1,DK$3=$N87)),SUM($O$16:$O86)+COUNTIF($Q87:DJ87,"&gt;0")+1,
IF(AND($J$1=3,DK$2=0,$M87=0,$N87+DK$3&lt;&gt;$I$27+1,DK$3&lt;&gt;$N87),SUM($O$16:$O86)+COUNTIF($Q87:DJ87,"&gt;0")+1,
IF(AND($J$1=4,DK$2=0,$M87=0,$N87+DK$3&lt;&gt;$I$27+1,DK$3&lt;&gt;$N87,DK$1-$L87=0),SUM($O$16:$O86)+COUNTIF($Q87:DJ87,"&gt;0")+1,
""))))),"")</f>
        <v/>
      </c>
      <c r="DL87" s="55" t="str">
        <f ca="1">IFERROR(IF($J$1=0,"",
IF(AND($J$1=1,DL$2=0,$M87=0),DL$3*$N87,
IF(AND($J$1=2,DL$2=0,$M87=0,OR($N87+DL$3=$I$27+1,DL$3=$N87)),SUM($O$16:$O86)+COUNTIF($Q87:DK87,"&gt;0")+1,
IF(AND($J$1=3,DL$2=0,$M87=0,$N87+DL$3&lt;&gt;$I$27+1,DL$3&lt;&gt;$N87),SUM($O$16:$O86)+COUNTIF($Q87:DK87,"&gt;0")+1,
IF(AND($J$1=4,DL$2=0,$M87=0,$N87+DL$3&lt;&gt;$I$27+1,DL$3&lt;&gt;$N87,DL$1-$L87=0),SUM($O$16:$O86)+COUNTIF($Q87:DK87,"&gt;0")+1,
""))))),"")</f>
        <v/>
      </c>
      <c r="DM87" s="49" t="str">
        <f ca="1">IFERROR(IF($J$1=0,"",
IF(AND($J$1=1,DM$2=0,$M87=0),DM$3*$N87,
IF(AND($J$1=2,DM$2=0,$M87=0,OR($N87+DM$3=$I$27+1,DM$3=$N87)),SUM($O$16:$O86)+COUNTIF($Q87:DL87,"&gt;0")+1,
IF(AND($J$1=3,DM$2=0,$M87=0,$N87+DM$3&lt;&gt;$I$27+1,DM$3&lt;&gt;$N87),SUM($O$16:$O86)+COUNTIF($Q87:DL87,"&gt;0")+1,
IF(AND($J$1=4,DM$2=0,$M87=0,$N87+DM$3&lt;&gt;$I$27+1,DM$3&lt;&gt;$N87,DM$1-$L87=0),SUM($O$16:$O86)+COUNTIF($Q87:DL87,"&gt;0")+1,
""))))),"")</f>
        <v/>
      </c>
    </row>
    <row r="88" spans="12:117" ht="16.5" customHeight="1" x14ac:dyDescent="0.25">
      <c r="L88" s="2" t="str">
        <f t="shared" si="23"/>
        <v/>
      </c>
      <c r="M88" s="2" t="str">
        <f t="shared" si="21"/>
        <v/>
      </c>
      <c r="N88" s="2" t="str">
        <f t="shared" si="22"/>
        <v/>
      </c>
      <c r="O88" s="2">
        <f t="shared" ca="1" si="24"/>
        <v>0</v>
      </c>
      <c r="P88" s="41" t="str">
        <f t="shared" si="25"/>
        <v/>
      </c>
      <c r="R88" s="55" t="str">
        <f ca="1">IFERROR(IF($J$1=0,"",
IF(AND($J$1=1,R$2=0,$M88=0),R$3*$N88,
IF(AND($J$1=2,R$2=0,$M88=0,OR($N88+R$3=$I$27+1,R$3=$N88)),SUM($O$16:$O87)+COUNTIF($Q88:Q88,"&gt;0")+1,
IF(AND($J$1=3,R$2=0,$M88=0,$N88+R$3&lt;&gt;$I$27+1,R$3&lt;&gt;$N88),SUM($O$16:$O87)+COUNTIF($Q88:Q88,"&gt;0")+1,
IF(AND($J$1=4,R$2=0,$M88=0,$N88+R$3&lt;&gt;$I$27+1,R$3&lt;&gt;$N88,R$1-$L88=0),SUM($O$16:$O87)+COUNTIF($Q88:Q88,"&gt;0")+1,
""))))),"")</f>
        <v/>
      </c>
      <c r="S88" s="55" t="str">
        <f ca="1">IFERROR(IF($J$1=0,"",
IF(AND($J$1=1,S$2=0,$M88=0),S$3*$N88,
IF(AND($J$1=2,S$2=0,$M88=0,OR($N88+S$3=$I$27+1,S$3=$N88)),SUM($O$16:$O87)+COUNTIF($Q88:R88,"&gt;0")+1,
IF(AND($J$1=3,S$2=0,$M88=0,$N88+S$3&lt;&gt;$I$27+1,S$3&lt;&gt;$N88),SUM($O$16:$O87)+COUNTIF($Q88:R88,"&gt;0")+1,
IF(AND($J$1=4,S$2=0,$M88=0,$N88+S$3&lt;&gt;$I$27+1,S$3&lt;&gt;$N88,S$1-$L88=0),SUM($O$16:$O87)+COUNTIF($Q88:R88,"&gt;0")+1,
""))))),"")</f>
        <v/>
      </c>
      <c r="T88" s="55" t="str">
        <f ca="1">IFERROR(IF($J$1=0,"",
IF(AND($J$1=1,T$2=0,$M88=0),T$3*$N88,
IF(AND($J$1=2,T$2=0,$M88=0,OR($N88+T$3=$I$27+1,T$3=$N88)),SUM($O$16:$O87)+COUNTIF($Q88:S88,"&gt;0")+1,
IF(AND($J$1=3,T$2=0,$M88=0,$N88+T$3&lt;&gt;$I$27+1,T$3&lt;&gt;$N88),SUM($O$16:$O87)+COUNTIF($Q88:S88,"&gt;0")+1,
IF(AND($J$1=4,T$2=0,$M88=0,$N88+T$3&lt;&gt;$I$27+1,T$3&lt;&gt;$N88,T$1-$L88=0),SUM($O$16:$O87)+COUNTIF($Q88:S88,"&gt;0")+1,
""))))),"")</f>
        <v/>
      </c>
      <c r="U88" s="55" t="str">
        <f ca="1">IFERROR(IF($J$1=0,"",
IF(AND($J$1=1,U$2=0,$M88=0),U$3*$N88,
IF(AND($J$1=2,U$2=0,$M88=0,OR($N88+U$3=$I$27+1,U$3=$N88)),SUM($O$16:$O87)+COUNTIF($Q88:T88,"&gt;0")+1,
IF(AND($J$1=3,U$2=0,$M88=0,$N88+U$3&lt;&gt;$I$27+1,U$3&lt;&gt;$N88),SUM($O$16:$O87)+COUNTIF($Q88:T88,"&gt;0")+1,
IF(AND($J$1=4,U$2=0,$M88=0,$N88+U$3&lt;&gt;$I$27+1,U$3&lt;&gt;$N88,U$1-$L88=0),SUM($O$16:$O87)+COUNTIF($Q88:T88,"&gt;0")+1,
""))))),"")</f>
        <v/>
      </c>
      <c r="V88" s="55" t="str">
        <f ca="1">IFERROR(IF($J$1=0,"",
IF(AND($J$1=1,V$2=0,$M88=0),V$3*$N88,
IF(AND($J$1=2,V$2=0,$M88=0,OR($N88+V$3=$I$27+1,V$3=$N88)),SUM($O$16:$O87)+COUNTIF($Q88:U88,"&gt;0")+1,
IF(AND($J$1=3,V$2=0,$M88=0,$N88+V$3&lt;&gt;$I$27+1,V$3&lt;&gt;$N88),SUM($O$16:$O87)+COUNTIF($Q88:U88,"&gt;0")+1,
IF(AND($J$1=4,V$2=0,$M88=0,$N88+V$3&lt;&gt;$I$27+1,V$3&lt;&gt;$N88,V$1-$L88=0),SUM($O$16:$O87)+COUNTIF($Q88:U88,"&gt;0")+1,
""))))),"")</f>
        <v/>
      </c>
      <c r="W88" s="55" t="str">
        <f ca="1">IFERROR(IF($J$1=0,"",
IF(AND($J$1=1,W$2=0,$M88=0),W$3*$N88,
IF(AND($J$1=2,W$2=0,$M88=0,OR($N88+W$3=$I$27+1,W$3=$N88)),SUM($O$16:$O87)+COUNTIF($Q88:V88,"&gt;0")+1,
IF(AND($J$1=3,W$2=0,$M88=0,$N88+W$3&lt;&gt;$I$27+1,W$3&lt;&gt;$N88),SUM($O$16:$O87)+COUNTIF($Q88:V88,"&gt;0")+1,
IF(AND($J$1=4,W$2=0,$M88=0,$N88+W$3&lt;&gt;$I$27+1,W$3&lt;&gt;$N88,W$1-$L88=0),SUM($O$16:$O87)+COUNTIF($Q88:V88,"&gt;0")+1,
""))))),"")</f>
        <v/>
      </c>
      <c r="X88" s="55" t="str">
        <f ca="1">IFERROR(IF($J$1=0,"",
IF(AND($J$1=1,X$2=0,$M88=0),X$3*$N88,
IF(AND($J$1=2,X$2=0,$M88=0,OR($N88+X$3=$I$27+1,X$3=$N88)),SUM($O$16:$O87)+COUNTIF($Q88:W88,"&gt;0")+1,
IF(AND($J$1=3,X$2=0,$M88=0,$N88+X$3&lt;&gt;$I$27+1,X$3&lt;&gt;$N88),SUM($O$16:$O87)+COUNTIF($Q88:W88,"&gt;0")+1,
IF(AND($J$1=4,X$2=0,$M88=0,$N88+X$3&lt;&gt;$I$27+1,X$3&lt;&gt;$N88,X$1-$L88=0),SUM($O$16:$O87)+COUNTIF($Q88:W88,"&gt;0")+1,
""))))),"")</f>
        <v/>
      </c>
      <c r="Y88" s="55" t="str">
        <f ca="1">IFERROR(IF($J$1=0,"",
IF(AND($J$1=1,Y$2=0,$M88=0),Y$3*$N88,
IF(AND($J$1=2,Y$2=0,$M88=0,OR($N88+Y$3=$I$27+1,Y$3=$N88)),SUM($O$16:$O87)+COUNTIF($Q88:X88,"&gt;0")+1,
IF(AND($J$1=3,Y$2=0,$M88=0,$N88+Y$3&lt;&gt;$I$27+1,Y$3&lt;&gt;$N88),SUM($O$16:$O87)+COUNTIF($Q88:X88,"&gt;0")+1,
IF(AND($J$1=4,Y$2=0,$M88=0,$N88+Y$3&lt;&gt;$I$27+1,Y$3&lt;&gt;$N88,Y$1-$L88=0),SUM($O$16:$O87)+COUNTIF($Q88:X88,"&gt;0")+1,
""))))),"")</f>
        <v/>
      </c>
      <c r="Z88" s="55" t="str">
        <f ca="1">IFERROR(IF($J$1=0,"",
IF(AND($J$1=1,Z$2=0,$M88=0),Z$3*$N88,
IF(AND($J$1=2,Z$2=0,$M88=0,OR($N88+Z$3=$I$27+1,Z$3=$N88)),SUM($O$16:$O87)+COUNTIF($Q88:Y88,"&gt;0")+1,
IF(AND($J$1=3,Z$2=0,$M88=0,$N88+Z$3&lt;&gt;$I$27+1,Z$3&lt;&gt;$N88),SUM($O$16:$O87)+COUNTIF($Q88:Y88,"&gt;0")+1,
IF(AND($J$1=4,Z$2=0,$M88=0,$N88+Z$3&lt;&gt;$I$27+1,Z$3&lt;&gt;$N88,Z$1-$L88=0),SUM($O$16:$O87)+COUNTIF($Q88:Y88,"&gt;0")+1,
""))))),"")</f>
        <v/>
      </c>
      <c r="AA88" s="55" t="str">
        <f ca="1">IFERROR(IF($J$1=0,"",
IF(AND($J$1=1,AA$2=0,$M88=0),AA$3*$N88,
IF(AND($J$1=2,AA$2=0,$M88=0,OR($N88+AA$3=$I$27+1,AA$3=$N88)),SUM($O$16:$O87)+COUNTIF($Q88:Z88,"&gt;0")+1,
IF(AND($J$1=3,AA$2=0,$M88=0,$N88+AA$3&lt;&gt;$I$27+1,AA$3&lt;&gt;$N88),SUM($O$16:$O87)+COUNTIF($Q88:Z88,"&gt;0")+1,
IF(AND($J$1=4,AA$2=0,$M88=0,$N88+AA$3&lt;&gt;$I$27+1,AA$3&lt;&gt;$N88,AA$1-$L88=0),SUM($O$16:$O87)+COUNTIF($Q88:Z88,"&gt;0")+1,
""))))),"")</f>
        <v/>
      </c>
      <c r="AB88" s="55" t="str">
        <f ca="1">IFERROR(IF($J$1=0,"",
IF(AND($J$1=1,AB$2=0,$M88=0),AB$3*$N88,
IF(AND($J$1=2,AB$2=0,$M88=0,OR($N88+AB$3=$I$27+1,AB$3=$N88)),SUM($O$16:$O87)+COUNTIF($Q88:AA88,"&gt;0")+1,
IF(AND($J$1=3,AB$2=0,$M88=0,$N88+AB$3&lt;&gt;$I$27+1,AB$3&lt;&gt;$N88),SUM($O$16:$O87)+COUNTIF($Q88:AA88,"&gt;0")+1,
IF(AND($J$1=4,AB$2=0,$M88=0,$N88+AB$3&lt;&gt;$I$27+1,AB$3&lt;&gt;$N88,AB$1-$L88=0),SUM($O$16:$O87)+COUNTIF($Q88:AA88,"&gt;0")+1,
""))))),"")</f>
        <v/>
      </c>
      <c r="AC88" s="55" t="str">
        <f ca="1">IFERROR(IF($J$1=0,"",
IF(AND($J$1=1,AC$2=0,$M88=0),AC$3*$N88,
IF(AND($J$1=2,AC$2=0,$M88=0,OR($N88+AC$3=$I$27+1,AC$3=$N88)),SUM($O$16:$O87)+COUNTIF($Q88:AB88,"&gt;0")+1,
IF(AND($J$1=3,AC$2=0,$M88=0,$N88+AC$3&lt;&gt;$I$27+1,AC$3&lt;&gt;$N88),SUM($O$16:$O87)+COUNTIF($Q88:AB88,"&gt;0")+1,
IF(AND($J$1=4,AC$2=0,$M88=0,$N88+AC$3&lt;&gt;$I$27+1,AC$3&lt;&gt;$N88,AC$1-$L88=0),SUM($O$16:$O87)+COUNTIF($Q88:AB88,"&gt;0")+1,
""))))),"")</f>
        <v/>
      </c>
      <c r="AD88" s="55" t="str">
        <f ca="1">IFERROR(IF($J$1=0,"",
IF(AND($J$1=1,AD$2=0,$M88=0),AD$3*$N88,
IF(AND($J$1=2,AD$2=0,$M88=0,OR($N88+AD$3=$I$27+1,AD$3=$N88)),SUM($O$16:$O87)+COUNTIF($Q88:AC88,"&gt;0")+1,
IF(AND($J$1=3,AD$2=0,$M88=0,$N88+AD$3&lt;&gt;$I$27+1,AD$3&lt;&gt;$N88),SUM($O$16:$O87)+COUNTIF($Q88:AC88,"&gt;0")+1,
IF(AND($J$1=4,AD$2=0,$M88=0,$N88+AD$3&lt;&gt;$I$27+1,AD$3&lt;&gt;$N88,AD$1-$L88=0),SUM($O$16:$O87)+COUNTIF($Q88:AC88,"&gt;0")+1,
""))))),"")</f>
        <v/>
      </c>
      <c r="AE88" s="55" t="str">
        <f ca="1">IFERROR(IF($J$1=0,"",
IF(AND($J$1=1,AE$2=0,$M88=0),AE$3*$N88,
IF(AND($J$1=2,AE$2=0,$M88=0,OR($N88+AE$3=$I$27+1,AE$3=$N88)),SUM($O$16:$O87)+COUNTIF($Q88:AD88,"&gt;0")+1,
IF(AND($J$1=3,AE$2=0,$M88=0,$N88+AE$3&lt;&gt;$I$27+1,AE$3&lt;&gt;$N88),SUM($O$16:$O87)+COUNTIF($Q88:AD88,"&gt;0")+1,
IF(AND($J$1=4,AE$2=0,$M88=0,$N88+AE$3&lt;&gt;$I$27+1,AE$3&lt;&gt;$N88,AE$1-$L88=0),SUM($O$16:$O87)+COUNTIF($Q88:AD88,"&gt;0")+1,
""))))),"")</f>
        <v/>
      </c>
      <c r="AF88" s="55" t="str">
        <f ca="1">IFERROR(IF($J$1=0,"",
IF(AND($J$1=1,AF$2=0,$M88=0),AF$3*$N88,
IF(AND($J$1=2,AF$2=0,$M88=0,OR($N88+AF$3=$I$27+1,AF$3=$N88)),SUM($O$16:$O87)+COUNTIF($Q88:AE88,"&gt;0")+1,
IF(AND($J$1=3,AF$2=0,$M88=0,$N88+AF$3&lt;&gt;$I$27+1,AF$3&lt;&gt;$N88),SUM($O$16:$O87)+COUNTIF($Q88:AE88,"&gt;0")+1,
IF(AND($J$1=4,AF$2=0,$M88=0,$N88+AF$3&lt;&gt;$I$27+1,AF$3&lt;&gt;$N88,AF$1-$L88=0),SUM($O$16:$O87)+COUNTIF($Q88:AE88,"&gt;0")+1,
""))))),"")</f>
        <v/>
      </c>
      <c r="AG88" s="55" t="str">
        <f ca="1">IFERROR(IF($J$1=0,"",
IF(AND($J$1=1,AG$2=0,$M88=0),AG$3*$N88,
IF(AND($J$1=2,AG$2=0,$M88=0,OR($N88+AG$3=$I$27+1,AG$3=$N88)),SUM($O$16:$O87)+COUNTIF($Q88:AF88,"&gt;0")+1,
IF(AND($J$1=3,AG$2=0,$M88=0,$N88+AG$3&lt;&gt;$I$27+1,AG$3&lt;&gt;$N88),SUM($O$16:$O87)+COUNTIF($Q88:AF88,"&gt;0")+1,
IF(AND($J$1=4,AG$2=0,$M88=0,$N88+AG$3&lt;&gt;$I$27+1,AG$3&lt;&gt;$N88,AG$1-$L88=0),SUM($O$16:$O87)+COUNTIF($Q88:AF88,"&gt;0")+1,
""))))),"")</f>
        <v/>
      </c>
      <c r="AH88" s="55" t="str">
        <f ca="1">IFERROR(IF($J$1=0,"",
IF(AND($J$1=1,AH$2=0,$M88=0),AH$3*$N88,
IF(AND($J$1=2,AH$2=0,$M88=0,OR($N88+AH$3=$I$27+1,AH$3=$N88)),SUM($O$16:$O87)+COUNTIF($Q88:AG88,"&gt;0")+1,
IF(AND($J$1=3,AH$2=0,$M88=0,$N88+AH$3&lt;&gt;$I$27+1,AH$3&lt;&gt;$N88),SUM($O$16:$O87)+COUNTIF($Q88:AG88,"&gt;0")+1,
IF(AND($J$1=4,AH$2=0,$M88=0,$N88+AH$3&lt;&gt;$I$27+1,AH$3&lt;&gt;$N88,AH$1-$L88=0),SUM($O$16:$O87)+COUNTIF($Q88:AG88,"&gt;0")+1,
""))))),"")</f>
        <v/>
      </c>
      <c r="AI88" s="55" t="str">
        <f ca="1">IFERROR(IF($J$1=0,"",
IF(AND($J$1=1,AI$2=0,$M88=0),AI$3*$N88,
IF(AND($J$1=2,AI$2=0,$M88=0,OR($N88+AI$3=$I$27+1,AI$3=$N88)),SUM($O$16:$O87)+COUNTIF($Q88:AH88,"&gt;0")+1,
IF(AND($J$1=3,AI$2=0,$M88=0,$N88+AI$3&lt;&gt;$I$27+1,AI$3&lt;&gt;$N88),SUM($O$16:$O87)+COUNTIF($Q88:AH88,"&gt;0")+1,
IF(AND($J$1=4,AI$2=0,$M88=0,$N88+AI$3&lt;&gt;$I$27+1,AI$3&lt;&gt;$N88,AI$1-$L88=0),SUM($O$16:$O87)+COUNTIF($Q88:AH88,"&gt;0")+1,
""))))),"")</f>
        <v/>
      </c>
      <c r="AJ88" s="55" t="str">
        <f ca="1">IFERROR(IF($J$1=0,"",
IF(AND($J$1=1,AJ$2=0,$M88=0),AJ$3*$N88,
IF(AND($J$1=2,AJ$2=0,$M88=0,OR($N88+AJ$3=$I$27+1,AJ$3=$N88)),SUM($O$16:$O87)+COUNTIF($Q88:AI88,"&gt;0")+1,
IF(AND($J$1=3,AJ$2=0,$M88=0,$N88+AJ$3&lt;&gt;$I$27+1,AJ$3&lt;&gt;$N88),SUM($O$16:$O87)+COUNTIF($Q88:AI88,"&gt;0")+1,
IF(AND($J$1=4,AJ$2=0,$M88=0,$N88+AJ$3&lt;&gt;$I$27+1,AJ$3&lt;&gt;$N88,AJ$1-$L88=0),SUM($O$16:$O87)+COUNTIF($Q88:AI88,"&gt;0")+1,
""))))),"")</f>
        <v/>
      </c>
      <c r="AK88" s="55" t="str">
        <f ca="1">IFERROR(IF($J$1=0,"",
IF(AND($J$1=1,AK$2=0,$M88=0),AK$3*$N88,
IF(AND($J$1=2,AK$2=0,$M88=0,OR($N88+AK$3=$I$27+1,AK$3=$N88)),SUM($O$16:$O87)+COUNTIF($Q88:AJ88,"&gt;0")+1,
IF(AND($J$1=3,AK$2=0,$M88=0,$N88+AK$3&lt;&gt;$I$27+1,AK$3&lt;&gt;$N88),SUM($O$16:$O87)+COUNTIF($Q88:AJ88,"&gt;0")+1,
IF(AND($J$1=4,AK$2=0,$M88=0,$N88+AK$3&lt;&gt;$I$27+1,AK$3&lt;&gt;$N88,AK$1-$L88=0),SUM($O$16:$O87)+COUNTIF($Q88:AJ88,"&gt;0")+1,
""))))),"")</f>
        <v/>
      </c>
      <c r="AL88" s="55" t="str">
        <f ca="1">IFERROR(IF($J$1=0,"",
IF(AND($J$1=1,AL$2=0,$M88=0),AL$3*$N88,
IF(AND($J$1=2,AL$2=0,$M88=0,OR($N88+AL$3=$I$27+1,AL$3=$N88)),SUM($O$16:$O87)+COUNTIF($Q88:AK88,"&gt;0")+1,
IF(AND($J$1=3,AL$2=0,$M88=0,$N88+AL$3&lt;&gt;$I$27+1,AL$3&lt;&gt;$N88),SUM($O$16:$O87)+COUNTIF($Q88:AK88,"&gt;0")+1,
IF(AND($J$1=4,AL$2=0,$M88=0,$N88+AL$3&lt;&gt;$I$27+1,AL$3&lt;&gt;$N88,AL$1-$L88=0),SUM($O$16:$O87)+COUNTIF($Q88:AK88,"&gt;0")+1,
""))))),"")</f>
        <v/>
      </c>
      <c r="AM88" s="55" t="str">
        <f ca="1">IFERROR(IF($J$1=0,"",
IF(AND($J$1=1,AM$2=0,$M88=0),AM$3*$N88,
IF(AND($J$1=2,AM$2=0,$M88=0,OR($N88+AM$3=$I$27+1,AM$3=$N88)),SUM($O$16:$O87)+COUNTIF($Q88:AL88,"&gt;0")+1,
IF(AND($J$1=3,AM$2=0,$M88=0,$N88+AM$3&lt;&gt;$I$27+1,AM$3&lt;&gt;$N88),SUM($O$16:$O87)+COUNTIF($Q88:AL88,"&gt;0")+1,
IF(AND($J$1=4,AM$2=0,$M88=0,$N88+AM$3&lt;&gt;$I$27+1,AM$3&lt;&gt;$N88,AM$1-$L88=0),SUM($O$16:$O87)+COUNTIF($Q88:AL88,"&gt;0")+1,
""))))),"")</f>
        <v/>
      </c>
      <c r="AN88" s="55" t="str">
        <f ca="1">IFERROR(IF($J$1=0,"",
IF(AND($J$1=1,AN$2=0,$M88=0),AN$3*$N88,
IF(AND($J$1=2,AN$2=0,$M88=0,OR($N88+AN$3=$I$27+1,AN$3=$N88)),SUM($O$16:$O87)+COUNTIF($Q88:AM88,"&gt;0")+1,
IF(AND($J$1=3,AN$2=0,$M88=0,$N88+AN$3&lt;&gt;$I$27+1,AN$3&lt;&gt;$N88),SUM($O$16:$O87)+COUNTIF($Q88:AM88,"&gt;0")+1,
IF(AND($J$1=4,AN$2=0,$M88=0,$N88+AN$3&lt;&gt;$I$27+1,AN$3&lt;&gt;$N88,AN$1-$L88=0),SUM($O$16:$O87)+COUNTIF($Q88:AM88,"&gt;0")+1,
""))))),"")</f>
        <v/>
      </c>
      <c r="AO88" s="55" t="str">
        <f ca="1">IFERROR(IF($J$1=0,"",
IF(AND($J$1=1,AO$2=0,$M88=0),AO$3*$N88,
IF(AND($J$1=2,AO$2=0,$M88=0,OR($N88+AO$3=$I$27+1,AO$3=$N88)),SUM($O$16:$O87)+COUNTIF($Q88:AN88,"&gt;0")+1,
IF(AND($J$1=3,AO$2=0,$M88=0,$N88+AO$3&lt;&gt;$I$27+1,AO$3&lt;&gt;$N88),SUM($O$16:$O87)+COUNTIF($Q88:AN88,"&gt;0")+1,
IF(AND($J$1=4,AO$2=0,$M88=0,$N88+AO$3&lt;&gt;$I$27+1,AO$3&lt;&gt;$N88,AO$1-$L88=0),SUM($O$16:$O87)+COUNTIF($Q88:AN88,"&gt;0")+1,
""))))),"")</f>
        <v/>
      </c>
      <c r="AP88" s="55" t="str">
        <f ca="1">IFERROR(IF($J$1=0,"",
IF(AND($J$1=1,AP$2=0,$M88=0),AP$3*$N88,
IF(AND($J$1=2,AP$2=0,$M88=0,OR($N88+AP$3=$I$27+1,AP$3=$N88)),SUM($O$16:$O87)+COUNTIF($Q88:AO88,"&gt;0")+1,
IF(AND($J$1=3,AP$2=0,$M88=0,$N88+AP$3&lt;&gt;$I$27+1,AP$3&lt;&gt;$N88),SUM($O$16:$O87)+COUNTIF($Q88:AO88,"&gt;0")+1,
IF(AND($J$1=4,AP$2=0,$M88=0,$N88+AP$3&lt;&gt;$I$27+1,AP$3&lt;&gt;$N88,AP$1-$L88=0),SUM($O$16:$O87)+COUNTIF($Q88:AO88,"&gt;0")+1,
""))))),"")</f>
        <v/>
      </c>
      <c r="AQ88" s="55" t="str">
        <f ca="1">IFERROR(IF($J$1=0,"",
IF(AND($J$1=1,AQ$2=0,$M88=0),AQ$3*$N88,
IF(AND($J$1=2,AQ$2=0,$M88=0,OR($N88+AQ$3=$I$27+1,AQ$3=$N88)),SUM($O$16:$O87)+COUNTIF($Q88:AP88,"&gt;0")+1,
IF(AND($J$1=3,AQ$2=0,$M88=0,$N88+AQ$3&lt;&gt;$I$27+1,AQ$3&lt;&gt;$N88),SUM($O$16:$O87)+COUNTIF($Q88:AP88,"&gt;0")+1,
IF(AND($J$1=4,AQ$2=0,$M88=0,$N88+AQ$3&lt;&gt;$I$27+1,AQ$3&lt;&gt;$N88,AQ$1-$L88=0),SUM($O$16:$O87)+COUNTIF($Q88:AP88,"&gt;0")+1,
""))))),"")</f>
        <v/>
      </c>
      <c r="AR88" s="55" t="str">
        <f ca="1">IFERROR(IF($J$1=0,"",
IF(AND($J$1=1,AR$2=0,$M88=0),AR$3*$N88,
IF(AND($J$1=2,AR$2=0,$M88=0,OR($N88+AR$3=$I$27+1,AR$3=$N88)),SUM($O$16:$O87)+COUNTIF($Q88:AQ88,"&gt;0")+1,
IF(AND($J$1=3,AR$2=0,$M88=0,$N88+AR$3&lt;&gt;$I$27+1,AR$3&lt;&gt;$N88),SUM($O$16:$O87)+COUNTIF($Q88:AQ88,"&gt;0")+1,
IF(AND($J$1=4,AR$2=0,$M88=0,$N88+AR$3&lt;&gt;$I$27+1,AR$3&lt;&gt;$N88,AR$1-$L88=0),SUM($O$16:$O87)+COUNTIF($Q88:AQ88,"&gt;0")+1,
""))))),"")</f>
        <v/>
      </c>
      <c r="AS88" s="55" t="str">
        <f ca="1">IFERROR(IF($J$1=0,"",
IF(AND($J$1=1,AS$2=0,$M88=0),AS$3*$N88,
IF(AND($J$1=2,AS$2=0,$M88=0,OR($N88+AS$3=$I$27+1,AS$3=$N88)),SUM($O$16:$O87)+COUNTIF($Q88:AR88,"&gt;0")+1,
IF(AND($J$1=3,AS$2=0,$M88=0,$N88+AS$3&lt;&gt;$I$27+1,AS$3&lt;&gt;$N88),SUM($O$16:$O87)+COUNTIF($Q88:AR88,"&gt;0")+1,
IF(AND($J$1=4,AS$2=0,$M88=0,$N88+AS$3&lt;&gt;$I$27+1,AS$3&lt;&gt;$N88,AS$1-$L88=0),SUM($O$16:$O87)+COUNTIF($Q88:AR88,"&gt;0")+1,
""))))),"")</f>
        <v/>
      </c>
      <c r="AT88" s="55" t="str">
        <f ca="1">IFERROR(IF($J$1=0,"",
IF(AND($J$1=1,AT$2=0,$M88=0),AT$3*$N88,
IF(AND($J$1=2,AT$2=0,$M88=0,OR($N88+AT$3=$I$27+1,AT$3=$N88)),SUM($O$16:$O87)+COUNTIF($Q88:AS88,"&gt;0")+1,
IF(AND($J$1=3,AT$2=0,$M88=0,$N88+AT$3&lt;&gt;$I$27+1,AT$3&lt;&gt;$N88),SUM($O$16:$O87)+COUNTIF($Q88:AS88,"&gt;0")+1,
IF(AND($J$1=4,AT$2=0,$M88=0,$N88+AT$3&lt;&gt;$I$27+1,AT$3&lt;&gt;$N88,AT$1-$L88=0),SUM($O$16:$O87)+COUNTIF($Q88:AS88,"&gt;0")+1,
""))))),"")</f>
        <v/>
      </c>
      <c r="AU88" s="55" t="str">
        <f ca="1">IFERROR(IF($J$1=0,"",
IF(AND($J$1=1,AU$2=0,$M88=0),AU$3*$N88,
IF(AND($J$1=2,AU$2=0,$M88=0,OR($N88+AU$3=$I$27+1,AU$3=$N88)),SUM($O$16:$O87)+COUNTIF($Q88:AT88,"&gt;0")+1,
IF(AND($J$1=3,AU$2=0,$M88=0,$N88+AU$3&lt;&gt;$I$27+1,AU$3&lt;&gt;$N88),SUM($O$16:$O87)+COUNTIF($Q88:AT88,"&gt;0")+1,
IF(AND($J$1=4,AU$2=0,$M88=0,$N88+AU$3&lt;&gt;$I$27+1,AU$3&lt;&gt;$N88,AU$1-$L88=0),SUM($O$16:$O87)+COUNTIF($Q88:AT88,"&gt;0")+1,
""))))),"")</f>
        <v/>
      </c>
      <c r="AV88" s="55" t="str">
        <f ca="1">IFERROR(IF($J$1=0,"",
IF(AND($J$1=1,AV$2=0,$M88=0),AV$3*$N88,
IF(AND($J$1=2,AV$2=0,$M88=0,OR($N88+AV$3=$I$27+1,AV$3=$N88)),SUM($O$16:$O87)+COUNTIF($Q88:AU88,"&gt;0")+1,
IF(AND($J$1=3,AV$2=0,$M88=0,$N88+AV$3&lt;&gt;$I$27+1,AV$3&lt;&gt;$N88),SUM($O$16:$O87)+COUNTIF($Q88:AU88,"&gt;0")+1,
IF(AND($J$1=4,AV$2=0,$M88=0,$N88+AV$3&lt;&gt;$I$27+1,AV$3&lt;&gt;$N88,AV$1-$L88=0),SUM($O$16:$O87)+COUNTIF($Q88:AU88,"&gt;0")+1,
""))))),"")</f>
        <v/>
      </c>
      <c r="AW88" s="55" t="str">
        <f ca="1">IFERROR(IF($J$1=0,"",
IF(AND($J$1=1,AW$2=0,$M88=0),AW$3*$N88,
IF(AND($J$1=2,AW$2=0,$M88=0,OR($N88+AW$3=$I$27+1,AW$3=$N88)),SUM($O$16:$O87)+COUNTIF($Q88:AV88,"&gt;0")+1,
IF(AND($J$1=3,AW$2=0,$M88=0,$N88+AW$3&lt;&gt;$I$27+1,AW$3&lt;&gt;$N88),SUM($O$16:$O87)+COUNTIF($Q88:AV88,"&gt;0")+1,
IF(AND($J$1=4,AW$2=0,$M88=0,$N88+AW$3&lt;&gt;$I$27+1,AW$3&lt;&gt;$N88,AW$1-$L88=0),SUM($O$16:$O87)+COUNTIF($Q88:AV88,"&gt;0")+1,
""))))),"")</f>
        <v/>
      </c>
      <c r="AX88" s="55" t="str">
        <f ca="1">IFERROR(IF($J$1=0,"",
IF(AND($J$1=1,AX$2=0,$M88=0),AX$3*$N88,
IF(AND($J$1=2,AX$2=0,$M88=0,OR($N88+AX$3=$I$27+1,AX$3=$N88)),SUM($O$16:$O87)+COUNTIF($Q88:AW88,"&gt;0")+1,
IF(AND($J$1=3,AX$2=0,$M88=0,$N88+AX$3&lt;&gt;$I$27+1,AX$3&lt;&gt;$N88),SUM($O$16:$O87)+COUNTIF($Q88:AW88,"&gt;0")+1,
IF(AND($J$1=4,AX$2=0,$M88=0,$N88+AX$3&lt;&gt;$I$27+1,AX$3&lt;&gt;$N88,AX$1-$L88=0),SUM($O$16:$O87)+COUNTIF($Q88:AW88,"&gt;0")+1,
""))))),"")</f>
        <v/>
      </c>
      <c r="AY88" s="55" t="str">
        <f ca="1">IFERROR(IF($J$1=0,"",
IF(AND($J$1=1,AY$2=0,$M88=0),AY$3*$N88,
IF(AND($J$1=2,AY$2=0,$M88=0,OR($N88+AY$3=$I$27+1,AY$3=$N88)),SUM($O$16:$O87)+COUNTIF($Q88:AX88,"&gt;0")+1,
IF(AND($J$1=3,AY$2=0,$M88=0,$N88+AY$3&lt;&gt;$I$27+1,AY$3&lt;&gt;$N88),SUM($O$16:$O87)+COUNTIF($Q88:AX88,"&gt;0")+1,
IF(AND($J$1=4,AY$2=0,$M88=0,$N88+AY$3&lt;&gt;$I$27+1,AY$3&lt;&gt;$N88,AY$1-$L88=0),SUM($O$16:$O87)+COUNTIF($Q88:AX88,"&gt;0")+1,
""))))),"")</f>
        <v/>
      </c>
      <c r="AZ88" s="55" t="str">
        <f ca="1">IFERROR(IF($J$1=0,"",
IF(AND($J$1=1,AZ$2=0,$M88=0),AZ$3*$N88,
IF(AND($J$1=2,AZ$2=0,$M88=0,OR($N88+AZ$3=$I$27+1,AZ$3=$N88)),SUM($O$16:$O87)+COUNTIF($Q88:AY88,"&gt;0")+1,
IF(AND($J$1=3,AZ$2=0,$M88=0,$N88+AZ$3&lt;&gt;$I$27+1,AZ$3&lt;&gt;$N88),SUM($O$16:$O87)+COUNTIF($Q88:AY88,"&gt;0")+1,
IF(AND($J$1=4,AZ$2=0,$M88=0,$N88+AZ$3&lt;&gt;$I$27+1,AZ$3&lt;&gt;$N88,AZ$1-$L88=0),SUM($O$16:$O87)+COUNTIF($Q88:AY88,"&gt;0")+1,
""))))),"")</f>
        <v/>
      </c>
      <c r="BA88" s="55" t="str">
        <f ca="1">IFERROR(IF($J$1=0,"",
IF(AND($J$1=1,BA$2=0,$M88=0),BA$3*$N88,
IF(AND($J$1=2,BA$2=0,$M88=0,OR($N88+BA$3=$I$27+1,BA$3=$N88)),SUM($O$16:$O87)+COUNTIF($Q88:AZ88,"&gt;0")+1,
IF(AND($J$1=3,BA$2=0,$M88=0,$N88+BA$3&lt;&gt;$I$27+1,BA$3&lt;&gt;$N88),SUM($O$16:$O87)+COUNTIF($Q88:AZ88,"&gt;0")+1,
IF(AND($J$1=4,BA$2=0,$M88=0,$N88+BA$3&lt;&gt;$I$27+1,BA$3&lt;&gt;$N88,BA$1-$L88=0),SUM($O$16:$O87)+COUNTIF($Q88:AZ88,"&gt;0")+1,
""))))),"")</f>
        <v/>
      </c>
      <c r="BB88" s="55" t="str">
        <f ca="1">IFERROR(IF($J$1=0,"",
IF(AND($J$1=1,BB$2=0,$M88=0),BB$3*$N88,
IF(AND($J$1=2,BB$2=0,$M88=0,OR($N88+BB$3=$I$27+1,BB$3=$N88)),SUM($O$16:$O87)+COUNTIF($Q88:BA88,"&gt;0")+1,
IF(AND($J$1=3,BB$2=0,$M88=0,$N88+BB$3&lt;&gt;$I$27+1,BB$3&lt;&gt;$N88),SUM($O$16:$O87)+COUNTIF($Q88:BA88,"&gt;0")+1,
IF(AND($J$1=4,BB$2=0,$M88=0,$N88+BB$3&lt;&gt;$I$27+1,BB$3&lt;&gt;$N88,BB$1-$L88=0),SUM($O$16:$O87)+COUNTIF($Q88:BA88,"&gt;0")+1,
""))))),"")</f>
        <v/>
      </c>
      <c r="BC88" s="55" t="str">
        <f ca="1">IFERROR(IF($J$1=0,"",
IF(AND($J$1=1,BC$2=0,$M88=0),BC$3*$N88,
IF(AND($J$1=2,BC$2=0,$M88=0,OR($N88+BC$3=$I$27+1,BC$3=$N88)),SUM($O$16:$O87)+COUNTIF($Q88:BB88,"&gt;0")+1,
IF(AND($J$1=3,BC$2=0,$M88=0,$N88+BC$3&lt;&gt;$I$27+1,BC$3&lt;&gt;$N88),SUM($O$16:$O87)+COUNTIF($Q88:BB88,"&gt;0")+1,
IF(AND($J$1=4,BC$2=0,$M88=0,$N88+BC$3&lt;&gt;$I$27+1,BC$3&lt;&gt;$N88,BC$1-$L88=0),SUM($O$16:$O87)+COUNTIF($Q88:BB88,"&gt;0")+1,
""))))),"")</f>
        <v/>
      </c>
      <c r="BD88" s="55" t="str">
        <f ca="1">IFERROR(IF($J$1=0,"",
IF(AND($J$1=1,BD$2=0,$M88=0),BD$3*$N88,
IF(AND($J$1=2,BD$2=0,$M88=0,OR($N88+BD$3=$I$27+1,BD$3=$N88)),SUM($O$16:$O87)+COUNTIF($Q88:BC88,"&gt;0")+1,
IF(AND($J$1=3,BD$2=0,$M88=0,$N88+BD$3&lt;&gt;$I$27+1,BD$3&lt;&gt;$N88),SUM($O$16:$O87)+COUNTIF($Q88:BC88,"&gt;0")+1,
IF(AND($J$1=4,BD$2=0,$M88=0,$N88+BD$3&lt;&gt;$I$27+1,BD$3&lt;&gt;$N88,BD$1-$L88=0),SUM($O$16:$O87)+COUNTIF($Q88:BC88,"&gt;0")+1,
""))))),"")</f>
        <v/>
      </c>
      <c r="BE88" s="55" t="str">
        <f ca="1">IFERROR(IF($J$1=0,"",
IF(AND($J$1=1,BE$2=0,$M88=0),BE$3*$N88,
IF(AND($J$1=2,BE$2=0,$M88=0,OR($N88+BE$3=$I$27+1,BE$3=$N88)),SUM($O$16:$O87)+COUNTIF($Q88:BD88,"&gt;0")+1,
IF(AND($J$1=3,BE$2=0,$M88=0,$N88+BE$3&lt;&gt;$I$27+1,BE$3&lt;&gt;$N88),SUM($O$16:$O87)+COUNTIF($Q88:BD88,"&gt;0")+1,
IF(AND($J$1=4,BE$2=0,$M88=0,$N88+BE$3&lt;&gt;$I$27+1,BE$3&lt;&gt;$N88,BE$1-$L88=0),SUM($O$16:$O87)+COUNTIF($Q88:BD88,"&gt;0")+1,
""))))),"")</f>
        <v/>
      </c>
      <c r="BF88" s="55" t="str">
        <f ca="1">IFERROR(IF($J$1=0,"",
IF(AND($J$1=1,BF$2=0,$M88=0),BF$3*$N88,
IF(AND($J$1=2,BF$2=0,$M88=0,OR($N88+BF$3=$I$27+1,BF$3=$N88)),SUM($O$16:$O87)+COUNTIF($Q88:BE88,"&gt;0")+1,
IF(AND($J$1=3,BF$2=0,$M88=0,$N88+BF$3&lt;&gt;$I$27+1,BF$3&lt;&gt;$N88),SUM($O$16:$O87)+COUNTIF($Q88:BE88,"&gt;0")+1,
IF(AND($J$1=4,BF$2=0,$M88=0,$N88+BF$3&lt;&gt;$I$27+1,BF$3&lt;&gt;$N88,BF$1-$L88=0),SUM($O$16:$O87)+COUNTIF($Q88:BE88,"&gt;0")+1,
""))))),"")</f>
        <v/>
      </c>
      <c r="BG88" s="55" t="str">
        <f ca="1">IFERROR(IF($J$1=0,"",
IF(AND($J$1=1,BG$2=0,$M88=0),BG$3*$N88,
IF(AND($J$1=2,BG$2=0,$M88=0,OR($N88+BG$3=$I$27+1,BG$3=$N88)),SUM($O$16:$O87)+COUNTIF($Q88:BF88,"&gt;0")+1,
IF(AND($J$1=3,BG$2=0,$M88=0,$N88+BG$3&lt;&gt;$I$27+1,BG$3&lt;&gt;$N88),SUM($O$16:$O87)+COUNTIF($Q88:BF88,"&gt;0")+1,
IF(AND($J$1=4,BG$2=0,$M88=0,$N88+BG$3&lt;&gt;$I$27+1,BG$3&lt;&gt;$N88,BG$1-$L88=0),SUM($O$16:$O87)+COUNTIF($Q88:BF88,"&gt;0")+1,
""))))),"")</f>
        <v/>
      </c>
      <c r="BH88" s="55" t="str">
        <f ca="1">IFERROR(IF($J$1=0,"",
IF(AND($J$1=1,BH$2=0,$M88=0),BH$3*$N88,
IF(AND($J$1=2,BH$2=0,$M88=0,OR($N88+BH$3=$I$27+1,BH$3=$N88)),SUM($O$16:$O87)+COUNTIF($Q88:BG88,"&gt;0")+1,
IF(AND($J$1=3,BH$2=0,$M88=0,$N88+BH$3&lt;&gt;$I$27+1,BH$3&lt;&gt;$N88),SUM($O$16:$O87)+COUNTIF($Q88:BG88,"&gt;0")+1,
IF(AND($J$1=4,BH$2=0,$M88=0,$N88+BH$3&lt;&gt;$I$27+1,BH$3&lt;&gt;$N88,BH$1-$L88=0),SUM($O$16:$O87)+COUNTIF($Q88:BG88,"&gt;0")+1,
""))))),"")</f>
        <v/>
      </c>
      <c r="BI88" s="55" t="str">
        <f ca="1">IFERROR(IF($J$1=0,"",
IF(AND($J$1=1,BI$2=0,$M88=0),BI$3*$N88,
IF(AND($J$1=2,BI$2=0,$M88=0,OR($N88+BI$3=$I$27+1,BI$3=$N88)),SUM($O$16:$O87)+COUNTIF($Q88:BH88,"&gt;0")+1,
IF(AND($J$1=3,BI$2=0,$M88=0,$N88+BI$3&lt;&gt;$I$27+1,BI$3&lt;&gt;$N88),SUM($O$16:$O87)+COUNTIF($Q88:BH88,"&gt;0")+1,
IF(AND($J$1=4,BI$2=0,$M88=0,$N88+BI$3&lt;&gt;$I$27+1,BI$3&lt;&gt;$N88,BI$1-$L88=0),SUM($O$16:$O87)+COUNTIF($Q88:BH88,"&gt;0")+1,
""))))),"")</f>
        <v/>
      </c>
      <c r="BJ88" s="55" t="str">
        <f ca="1">IFERROR(IF($J$1=0,"",
IF(AND($J$1=1,BJ$2=0,$M88=0),BJ$3*$N88,
IF(AND($J$1=2,BJ$2=0,$M88=0,OR($N88+BJ$3=$I$27+1,BJ$3=$N88)),SUM($O$16:$O87)+COUNTIF($Q88:BI88,"&gt;0")+1,
IF(AND($J$1=3,BJ$2=0,$M88=0,$N88+BJ$3&lt;&gt;$I$27+1,BJ$3&lt;&gt;$N88),SUM($O$16:$O87)+COUNTIF($Q88:BI88,"&gt;0")+1,
IF(AND($J$1=4,BJ$2=0,$M88=0,$N88+BJ$3&lt;&gt;$I$27+1,BJ$3&lt;&gt;$N88,BJ$1-$L88=0),SUM($O$16:$O87)+COUNTIF($Q88:BI88,"&gt;0")+1,
""))))),"")</f>
        <v/>
      </c>
      <c r="BK88" s="55" t="str">
        <f ca="1">IFERROR(IF($J$1=0,"",
IF(AND($J$1=1,BK$2=0,$M88=0),BK$3*$N88,
IF(AND($J$1=2,BK$2=0,$M88=0,OR($N88+BK$3=$I$27+1,BK$3=$N88)),SUM($O$16:$O87)+COUNTIF($Q88:BJ88,"&gt;0")+1,
IF(AND($J$1=3,BK$2=0,$M88=0,$N88+BK$3&lt;&gt;$I$27+1,BK$3&lt;&gt;$N88),SUM($O$16:$O87)+COUNTIF($Q88:BJ88,"&gt;0")+1,
IF(AND($J$1=4,BK$2=0,$M88=0,$N88+BK$3&lt;&gt;$I$27+1,BK$3&lt;&gt;$N88,BK$1-$L88=0),SUM($O$16:$O87)+COUNTIF($Q88:BJ88,"&gt;0")+1,
""))))),"")</f>
        <v/>
      </c>
      <c r="BL88" s="55" t="str">
        <f ca="1">IFERROR(IF($J$1=0,"",
IF(AND($J$1=1,BL$2=0,$M88=0),BL$3*$N88,
IF(AND($J$1=2,BL$2=0,$M88=0,OR($N88+BL$3=$I$27+1,BL$3=$N88)),SUM($O$16:$O87)+COUNTIF($Q88:BK88,"&gt;0")+1,
IF(AND($J$1=3,BL$2=0,$M88=0,$N88+BL$3&lt;&gt;$I$27+1,BL$3&lt;&gt;$N88),SUM($O$16:$O87)+COUNTIF($Q88:BK88,"&gt;0")+1,
IF(AND($J$1=4,BL$2=0,$M88=0,$N88+BL$3&lt;&gt;$I$27+1,BL$3&lt;&gt;$N88,BL$1-$L88=0),SUM($O$16:$O87)+COUNTIF($Q88:BK88,"&gt;0")+1,
""))))),"")</f>
        <v/>
      </c>
      <c r="BM88" s="55" t="str">
        <f ca="1">IFERROR(IF($J$1=0,"",
IF(AND($J$1=1,BM$2=0,$M88=0),BM$3*$N88,
IF(AND($J$1=2,BM$2=0,$M88=0,OR($N88+BM$3=$I$27+1,BM$3=$N88)),SUM($O$16:$O87)+COUNTIF($Q88:BL88,"&gt;0")+1,
IF(AND($J$1=3,BM$2=0,$M88=0,$N88+BM$3&lt;&gt;$I$27+1,BM$3&lt;&gt;$N88),SUM($O$16:$O87)+COUNTIF($Q88:BL88,"&gt;0")+1,
IF(AND($J$1=4,BM$2=0,$M88=0,$N88+BM$3&lt;&gt;$I$27+1,BM$3&lt;&gt;$N88,BM$1-$L88=0),SUM($O$16:$O87)+COUNTIF($Q88:BL88,"&gt;0")+1,
""))))),"")</f>
        <v/>
      </c>
      <c r="BN88" s="55" t="str">
        <f ca="1">IFERROR(IF($J$1=0,"",
IF(AND($J$1=1,BN$2=0,$M88=0),BN$3*$N88,
IF(AND($J$1=2,BN$2=0,$M88=0,OR($N88+BN$3=$I$27+1,BN$3=$N88)),SUM($O$16:$O87)+COUNTIF($Q88:BM88,"&gt;0")+1,
IF(AND($J$1=3,BN$2=0,$M88=0,$N88+BN$3&lt;&gt;$I$27+1,BN$3&lt;&gt;$N88),SUM($O$16:$O87)+COUNTIF($Q88:BM88,"&gt;0")+1,
IF(AND($J$1=4,BN$2=0,$M88=0,$N88+BN$3&lt;&gt;$I$27+1,BN$3&lt;&gt;$N88,BN$1-$L88=0),SUM($O$16:$O87)+COUNTIF($Q88:BM88,"&gt;0")+1,
""))))),"")</f>
        <v/>
      </c>
      <c r="BO88" s="55" t="str">
        <f ca="1">IFERROR(IF($J$1=0,"",
IF(AND($J$1=1,BO$2=0,$M88=0),BO$3*$N88,
IF(AND($J$1=2,BO$2=0,$M88=0,OR($N88+BO$3=$I$27+1,BO$3=$N88)),SUM($O$16:$O87)+COUNTIF($Q88:BN88,"&gt;0")+1,
IF(AND($J$1=3,BO$2=0,$M88=0,$N88+BO$3&lt;&gt;$I$27+1,BO$3&lt;&gt;$N88),SUM($O$16:$O87)+COUNTIF($Q88:BN88,"&gt;0")+1,
IF(AND($J$1=4,BO$2=0,$M88=0,$N88+BO$3&lt;&gt;$I$27+1,BO$3&lt;&gt;$N88,BO$1-$L88=0),SUM($O$16:$O87)+COUNTIF($Q88:BN88,"&gt;0")+1,
""))))),"")</f>
        <v/>
      </c>
      <c r="BP88" s="55" t="str">
        <f ca="1">IFERROR(IF($J$1=0,"",
IF(AND($J$1=1,BP$2=0,$M88=0),BP$3*$N88,
IF(AND($J$1=2,BP$2=0,$M88=0,OR($N88+BP$3=$I$27+1,BP$3=$N88)),SUM($O$16:$O87)+COUNTIF($Q88:BO88,"&gt;0")+1,
IF(AND($J$1=3,BP$2=0,$M88=0,$N88+BP$3&lt;&gt;$I$27+1,BP$3&lt;&gt;$N88),SUM($O$16:$O87)+COUNTIF($Q88:BO88,"&gt;0")+1,
IF(AND($J$1=4,BP$2=0,$M88=0,$N88+BP$3&lt;&gt;$I$27+1,BP$3&lt;&gt;$N88,BP$1-$L88=0),SUM($O$16:$O87)+COUNTIF($Q88:BO88,"&gt;0")+1,
""))))),"")</f>
        <v/>
      </c>
      <c r="BQ88" s="55" t="str">
        <f ca="1">IFERROR(IF($J$1=0,"",
IF(AND($J$1=1,BQ$2=0,$M88=0),BQ$3*$N88,
IF(AND($J$1=2,BQ$2=0,$M88=0,OR($N88+BQ$3=$I$27+1,BQ$3=$N88)),SUM($O$16:$O87)+COUNTIF($Q88:BP88,"&gt;0")+1,
IF(AND($J$1=3,BQ$2=0,$M88=0,$N88+BQ$3&lt;&gt;$I$27+1,BQ$3&lt;&gt;$N88),SUM($O$16:$O87)+COUNTIF($Q88:BP88,"&gt;0")+1,
IF(AND($J$1=4,BQ$2=0,$M88=0,$N88+BQ$3&lt;&gt;$I$27+1,BQ$3&lt;&gt;$N88,BQ$1-$L88=0),SUM($O$16:$O87)+COUNTIF($Q88:BP88,"&gt;0")+1,
""))))),"")</f>
        <v/>
      </c>
      <c r="BR88" s="55" t="str">
        <f ca="1">IFERROR(IF($J$1=0,"",
IF(AND($J$1=1,BR$2=0,$M88=0),BR$3*$N88,
IF(AND($J$1=2,BR$2=0,$M88=0,OR($N88+BR$3=$I$27+1,BR$3=$N88)),SUM($O$16:$O87)+COUNTIF($Q88:BQ88,"&gt;0")+1,
IF(AND($J$1=3,BR$2=0,$M88=0,$N88+BR$3&lt;&gt;$I$27+1,BR$3&lt;&gt;$N88),SUM($O$16:$O87)+COUNTIF($Q88:BQ88,"&gt;0")+1,
IF(AND($J$1=4,BR$2=0,$M88=0,$N88+BR$3&lt;&gt;$I$27+1,BR$3&lt;&gt;$N88,BR$1-$L88=0),SUM($O$16:$O87)+COUNTIF($Q88:BQ88,"&gt;0")+1,
""))))),"")</f>
        <v/>
      </c>
      <c r="BS88" s="55" t="str">
        <f ca="1">IFERROR(IF($J$1=0,"",
IF(AND($J$1=1,BS$2=0,$M88=0),BS$3*$N88,
IF(AND($J$1=2,BS$2=0,$M88=0,OR($N88+BS$3=$I$27+1,BS$3=$N88)),SUM($O$16:$O87)+COUNTIF($Q88:BR88,"&gt;0")+1,
IF(AND($J$1=3,BS$2=0,$M88=0,$N88+BS$3&lt;&gt;$I$27+1,BS$3&lt;&gt;$N88),SUM($O$16:$O87)+COUNTIF($Q88:BR88,"&gt;0")+1,
IF(AND($J$1=4,BS$2=0,$M88=0,$N88+BS$3&lt;&gt;$I$27+1,BS$3&lt;&gt;$N88,BS$1-$L88=0),SUM($O$16:$O87)+COUNTIF($Q88:BR88,"&gt;0")+1,
""))))),"")</f>
        <v/>
      </c>
      <c r="BT88" s="55" t="str">
        <f ca="1">IFERROR(IF($J$1=0,"",
IF(AND($J$1=1,BT$2=0,$M88=0),BT$3*$N88,
IF(AND($J$1=2,BT$2=0,$M88=0,OR($N88+BT$3=$I$27+1,BT$3=$N88)),SUM($O$16:$O87)+COUNTIF($Q88:BS88,"&gt;0")+1,
IF(AND($J$1=3,BT$2=0,$M88=0,$N88+BT$3&lt;&gt;$I$27+1,BT$3&lt;&gt;$N88),SUM($O$16:$O87)+COUNTIF($Q88:BS88,"&gt;0")+1,
IF(AND($J$1=4,BT$2=0,$M88=0,$N88+BT$3&lt;&gt;$I$27+1,BT$3&lt;&gt;$N88,BT$1-$L88=0),SUM($O$16:$O87)+COUNTIF($Q88:BS88,"&gt;0")+1,
""))))),"")</f>
        <v/>
      </c>
      <c r="BU88" s="55" t="str">
        <f ca="1">IFERROR(IF($J$1=0,"",
IF(AND($J$1=1,BU$2=0,$M88=0),BU$3*$N88,
IF(AND($J$1=2,BU$2=0,$M88=0,OR($N88+BU$3=$I$27+1,BU$3=$N88)),SUM($O$16:$O87)+COUNTIF($Q88:BT88,"&gt;0")+1,
IF(AND($J$1=3,BU$2=0,$M88=0,$N88+BU$3&lt;&gt;$I$27+1,BU$3&lt;&gt;$N88),SUM($O$16:$O87)+COUNTIF($Q88:BT88,"&gt;0")+1,
IF(AND($J$1=4,BU$2=0,$M88=0,$N88+BU$3&lt;&gt;$I$27+1,BU$3&lt;&gt;$N88,BU$1-$L88=0),SUM($O$16:$O87)+COUNTIF($Q88:BT88,"&gt;0")+1,
""))))),"")</f>
        <v/>
      </c>
      <c r="BV88" s="55" t="str">
        <f ca="1">IFERROR(IF($J$1=0,"",
IF(AND($J$1=1,BV$2=0,$M88=0),BV$3*$N88,
IF(AND($J$1=2,BV$2=0,$M88=0,OR($N88+BV$3=$I$27+1,BV$3=$N88)),SUM($O$16:$O87)+COUNTIF($Q88:BU88,"&gt;0")+1,
IF(AND($J$1=3,BV$2=0,$M88=0,$N88+BV$3&lt;&gt;$I$27+1,BV$3&lt;&gt;$N88),SUM($O$16:$O87)+COUNTIF($Q88:BU88,"&gt;0")+1,
IF(AND($J$1=4,BV$2=0,$M88=0,$N88+BV$3&lt;&gt;$I$27+1,BV$3&lt;&gt;$N88,BV$1-$L88=0),SUM($O$16:$O87)+COUNTIF($Q88:BU88,"&gt;0")+1,
""))))),"")</f>
        <v/>
      </c>
      <c r="BW88" s="55" t="str">
        <f ca="1">IFERROR(IF($J$1=0,"",
IF(AND($J$1=1,BW$2=0,$M88=0),BW$3*$N88,
IF(AND($J$1=2,BW$2=0,$M88=0,OR($N88+BW$3=$I$27+1,BW$3=$N88)),SUM($O$16:$O87)+COUNTIF($Q88:BV88,"&gt;0")+1,
IF(AND($J$1=3,BW$2=0,$M88=0,$N88+BW$3&lt;&gt;$I$27+1,BW$3&lt;&gt;$N88),SUM($O$16:$O87)+COUNTIF($Q88:BV88,"&gt;0")+1,
IF(AND($J$1=4,BW$2=0,$M88=0,$N88+BW$3&lt;&gt;$I$27+1,BW$3&lt;&gt;$N88,BW$1-$L88=0),SUM($O$16:$O87)+COUNTIF($Q88:BV88,"&gt;0")+1,
""))))),"")</f>
        <v/>
      </c>
      <c r="BX88" s="55" t="str">
        <f ca="1">IFERROR(IF($J$1=0,"",
IF(AND($J$1=1,BX$2=0,$M88=0),BX$3*$N88,
IF(AND($J$1=2,BX$2=0,$M88=0,OR($N88+BX$3=$I$27+1,BX$3=$N88)),SUM($O$16:$O87)+COUNTIF($Q88:BW88,"&gt;0")+1,
IF(AND($J$1=3,BX$2=0,$M88=0,$N88+BX$3&lt;&gt;$I$27+1,BX$3&lt;&gt;$N88),SUM($O$16:$O87)+COUNTIF($Q88:BW88,"&gt;0")+1,
IF(AND($J$1=4,BX$2=0,$M88=0,$N88+BX$3&lt;&gt;$I$27+1,BX$3&lt;&gt;$N88,BX$1-$L88=0),SUM($O$16:$O87)+COUNTIF($Q88:BW88,"&gt;0")+1,
""))))),"")</f>
        <v/>
      </c>
      <c r="BY88" s="55" t="str">
        <f ca="1">IFERROR(IF($J$1=0,"",
IF(AND($J$1=1,BY$2=0,$M88=0),BY$3*$N88,
IF(AND($J$1=2,BY$2=0,$M88=0,OR($N88+BY$3=$I$27+1,BY$3=$N88)),SUM($O$16:$O87)+COUNTIF($Q88:BX88,"&gt;0")+1,
IF(AND($J$1=3,BY$2=0,$M88=0,$N88+BY$3&lt;&gt;$I$27+1,BY$3&lt;&gt;$N88),SUM($O$16:$O87)+COUNTIF($Q88:BX88,"&gt;0")+1,
IF(AND($J$1=4,BY$2=0,$M88=0,$N88+BY$3&lt;&gt;$I$27+1,BY$3&lt;&gt;$N88,BY$1-$L88=0),SUM($O$16:$O87)+COUNTIF($Q88:BX88,"&gt;0")+1,
""))))),"")</f>
        <v/>
      </c>
      <c r="BZ88" s="55" t="str">
        <f ca="1">IFERROR(IF($J$1=0,"",
IF(AND($J$1=1,BZ$2=0,$M88=0),BZ$3*$N88,
IF(AND($J$1=2,BZ$2=0,$M88=0,OR($N88+BZ$3=$I$27+1,BZ$3=$N88)),SUM($O$16:$O87)+COUNTIF($Q88:BY88,"&gt;0")+1,
IF(AND($J$1=3,BZ$2=0,$M88=0,$N88+BZ$3&lt;&gt;$I$27+1,BZ$3&lt;&gt;$N88),SUM($O$16:$O87)+COUNTIF($Q88:BY88,"&gt;0")+1,
IF(AND($J$1=4,BZ$2=0,$M88=0,$N88+BZ$3&lt;&gt;$I$27+1,BZ$3&lt;&gt;$N88,BZ$1-$L88=0),SUM($O$16:$O87)+COUNTIF($Q88:BY88,"&gt;0")+1,
""))))),"")</f>
        <v/>
      </c>
      <c r="CA88" s="55" t="str">
        <f ca="1">IFERROR(IF($J$1=0,"",
IF(AND($J$1=1,CA$2=0,$M88=0),CA$3*$N88,
IF(AND($J$1=2,CA$2=0,$M88=0,OR($N88+CA$3=$I$27+1,CA$3=$N88)),SUM($O$16:$O87)+COUNTIF($Q88:BZ88,"&gt;0")+1,
IF(AND($J$1=3,CA$2=0,$M88=0,$N88+CA$3&lt;&gt;$I$27+1,CA$3&lt;&gt;$N88),SUM($O$16:$O87)+COUNTIF($Q88:BZ88,"&gt;0")+1,
IF(AND($J$1=4,CA$2=0,$M88=0,$N88+CA$3&lt;&gt;$I$27+1,CA$3&lt;&gt;$N88,CA$1-$L88=0),SUM($O$16:$O87)+COUNTIF($Q88:BZ88,"&gt;0")+1,
""))))),"")</f>
        <v/>
      </c>
      <c r="CB88" s="55" t="str">
        <f ca="1">IFERROR(IF($J$1=0,"",
IF(AND($J$1=1,CB$2=0,$M88=0),CB$3*$N88,
IF(AND($J$1=2,CB$2=0,$M88=0,OR($N88+CB$3=$I$27+1,CB$3=$N88)),SUM($O$16:$O87)+COUNTIF($Q88:CA88,"&gt;0")+1,
IF(AND($J$1=3,CB$2=0,$M88=0,$N88+CB$3&lt;&gt;$I$27+1,CB$3&lt;&gt;$N88),SUM($O$16:$O87)+COUNTIF($Q88:CA88,"&gt;0")+1,
IF(AND($J$1=4,CB$2=0,$M88=0,$N88+CB$3&lt;&gt;$I$27+1,CB$3&lt;&gt;$N88,CB$1-$L88=0),SUM($O$16:$O87)+COUNTIF($Q88:CA88,"&gt;0")+1,
""))))),"")</f>
        <v/>
      </c>
      <c r="CC88" s="55" t="str">
        <f ca="1">IFERROR(IF($J$1=0,"",
IF(AND($J$1=1,CC$2=0,$M88=0),CC$3*$N88,
IF(AND($J$1=2,CC$2=0,$M88=0,OR($N88+CC$3=$I$27+1,CC$3=$N88)),SUM($O$16:$O87)+COUNTIF($Q88:CB88,"&gt;0")+1,
IF(AND($J$1=3,CC$2=0,$M88=0,$N88+CC$3&lt;&gt;$I$27+1,CC$3&lt;&gt;$N88),SUM($O$16:$O87)+COUNTIF($Q88:CB88,"&gt;0")+1,
IF(AND($J$1=4,CC$2=0,$M88=0,$N88+CC$3&lt;&gt;$I$27+1,CC$3&lt;&gt;$N88,CC$1-$L88=0),SUM($O$16:$O87)+COUNTIF($Q88:CB88,"&gt;0")+1,
""))))),"")</f>
        <v/>
      </c>
      <c r="CD88" s="55" t="str">
        <f ca="1">IFERROR(IF($J$1=0,"",
IF(AND($J$1=1,CD$2=0,$M88=0),CD$3*$N88,
IF(AND($J$1=2,CD$2=0,$M88=0,OR($N88+CD$3=$I$27+1,CD$3=$N88)),SUM($O$16:$O87)+COUNTIF($Q88:CC88,"&gt;0")+1,
IF(AND($J$1=3,CD$2=0,$M88=0,$N88+CD$3&lt;&gt;$I$27+1,CD$3&lt;&gt;$N88),SUM($O$16:$O87)+COUNTIF($Q88:CC88,"&gt;0")+1,
IF(AND($J$1=4,CD$2=0,$M88=0,$N88+CD$3&lt;&gt;$I$27+1,CD$3&lt;&gt;$N88,CD$1-$L88=0),SUM($O$16:$O87)+COUNTIF($Q88:CC88,"&gt;0")+1,
""))))),"")</f>
        <v/>
      </c>
      <c r="CE88" s="55" t="str">
        <f ca="1">IFERROR(IF($J$1=0,"",
IF(AND($J$1=1,CE$2=0,$M88=0),CE$3*$N88,
IF(AND($J$1=2,CE$2=0,$M88=0,OR($N88+CE$3=$I$27+1,CE$3=$N88)),SUM($O$16:$O87)+COUNTIF($Q88:CD88,"&gt;0")+1,
IF(AND($J$1=3,CE$2=0,$M88=0,$N88+CE$3&lt;&gt;$I$27+1,CE$3&lt;&gt;$N88),SUM($O$16:$O87)+COUNTIF($Q88:CD88,"&gt;0")+1,
IF(AND($J$1=4,CE$2=0,$M88=0,$N88+CE$3&lt;&gt;$I$27+1,CE$3&lt;&gt;$N88,CE$1-$L88=0),SUM($O$16:$O87)+COUNTIF($Q88:CD88,"&gt;0")+1,
""))))),"")</f>
        <v/>
      </c>
      <c r="CF88" s="55" t="str">
        <f ca="1">IFERROR(IF($J$1=0,"",
IF(AND($J$1=1,CF$2=0,$M88=0),CF$3*$N88,
IF(AND($J$1=2,CF$2=0,$M88=0,OR($N88+CF$3=$I$27+1,CF$3=$N88)),SUM($O$16:$O87)+COUNTIF($Q88:CE88,"&gt;0")+1,
IF(AND($J$1=3,CF$2=0,$M88=0,$N88+CF$3&lt;&gt;$I$27+1,CF$3&lt;&gt;$N88),SUM($O$16:$O87)+COUNTIF($Q88:CE88,"&gt;0")+1,
IF(AND($J$1=4,CF$2=0,$M88=0,$N88+CF$3&lt;&gt;$I$27+1,CF$3&lt;&gt;$N88,CF$1-$L88=0),SUM($O$16:$O87)+COUNTIF($Q88:CE88,"&gt;0")+1,
""))))),"")</f>
        <v/>
      </c>
      <c r="CG88" s="55" t="str">
        <f ca="1">IFERROR(IF($J$1=0,"",
IF(AND($J$1=1,CG$2=0,$M88=0),CG$3*$N88,
IF(AND($J$1=2,CG$2=0,$M88=0,OR($N88+CG$3=$I$27+1,CG$3=$N88)),SUM($O$16:$O87)+COUNTIF($Q88:CF88,"&gt;0")+1,
IF(AND($J$1=3,CG$2=0,$M88=0,$N88+CG$3&lt;&gt;$I$27+1,CG$3&lt;&gt;$N88),SUM($O$16:$O87)+COUNTIF($Q88:CF88,"&gt;0")+1,
IF(AND($J$1=4,CG$2=0,$M88=0,$N88+CG$3&lt;&gt;$I$27+1,CG$3&lt;&gt;$N88,CG$1-$L88=0),SUM($O$16:$O87)+COUNTIF($Q88:CF88,"&gt;0")+1,
""))))),"")</f>
        <v/>
      </c>
      <c r="CH88" s="55" t="str">
        <f ca="1">IFERROR(IF($J$1=0,"",
IF(AND($J$1=1,CH$2=0,$M88=0),CH$3*$N88,
IF(AND($J$1=2,CH$2=0,$M88=0,OR($N88+CH$3=$I$27+1,CH$3=$N88)),SUM($O$16:$O87)+COUNTIF($Q88:CG88,"&gt;0")+1,
IF(AND($J$1=3,CH$2=0,$M88=0,$N88+CH$3&lt;&gt;$I$27+1,CH$3&lt;&gt;$N88),SUM($O$16:$O87)+COUNTIF($Q88:CG88,"&gt;0")+1,
IF(AND($J$1=4,CH$2=0,$M88=0,$N88+CH$3&lt;&gt;$I$27+1,CH$3&lt;&gt;$N88,CH$1-$L88=0),SUM($O$16:$O87)+COUNTIF($Q88:CG88,"&gt;0")+1,
""))))),"")</f>
        <v/>
      </c>
      <c r="CI88" s="55" t="str">
        <f ca="1">IFERROR(IF($J$1=0,"",
IF(AND($J$1=1,CI$2=0,$M88=0),CI$3*$N88,
IF(AND($J$1=2,CI$2=0,$M88=0,OR($N88+CI$3=$I$27+1,CI$3=$N88)),SUM($O$16:$O87)+COUNTIF($Q88:CH88,"&gt;0")+1,
IF(AND($J$1=3,CI$2=0,$M88=0,$N88+CI$3&lt;&gt;$I$27+1,CI$3&lt;&gt;$N88),SUM($O$16:$O87)+COUNTIF($Q88:CH88,"&gt;0")+1,
IF(AND($J$1=4,CI$2=0,$M88=0,$N88+CI$3&lt;&gt;$I$27+1,CI$3&lt;&gt;$N88,CI$1-$L88=0),SUM($O$16:$O87)+COUNTIF($Q88:CH88,"&gt;0")+1,
""))))),"")</f>
        <v/>
      </c>
      <c r="CJ88" s="55" t="str">
        <f ca="1">IFERROR(IF($J$1=0,"",
IF(AND($J$1=1,CJ$2=0,$M88=0),CJ$3*$N88,
IF(AND($J$1=2,CJ$2=0,$M88=0,OR($N88+CJ$3=$I$27+1,CJ$3=$N88)),SUM($O$16:$O87)+COUNTIF($Q88:CI88,"&gt;0")+1,
IF(AND($J$1=3,CJ$2=0,$M88=0,$N88+CJ$3&lt;&gt;$I$27+1,CJ$3&lt;&gt;$N88),SUM($O$16:$O87)+COUNTIF($Q88:CI88,"&gt;0")+1,
IF(AND($J$1=4,CJ$2=0,$M88=0,$N88+CJ$3&lt;&gt;$I$27+1,CJ$3&lt;&gt;$N88,CJ$1-$L88=0),SUM($O$16:$O87)+COUNTIF($Q88:CI88,"&gt;0")+1,
""))))),"")</f>
        <v/>
      </c>
      <c r="CK88" s="55" t="str">
        <f ca="1">IFERROR(IF($J$1=0,"",
IF(AND($J$1=1,CK$2=0,$M88=0),CK$3*$N88,
IF(AND($J$1=2,CK$2=0,$M88=0,OR($N88+CK$3=$I$27+1,CK$3=$N88)),SUM($O$16:$O87)+COUNTIF($Q88:CJ88,"&gt;0")+1,
IF(AND($J$1=3,CK$2=0,$M88=0,$N88+CK$3&lt;&gt;$I$27+1,CK$3&lt;&gt;$N88),SUM($O$16:$O87)+COUNTIF($Q88:CJ88,"&gt;0")+1,
IF(AND($J$1=4,CK$2=0,$M88=0,$N88+CK$3&lt;&gt;$I$27+1,CK$3&lt;&gt;$N88,CK$1-$L88=0),SUM($O$16:$O87)+COUNTIF($Q88:CJ88,"&gt;0")+1,
""))))),"")</f>
        <v/>
      </c>
      <c r="CL88" s="55" t="str">
        <f ca="1">IFERROR(IF($J$1=0,"",
IF(AND($J$1=1,CL$2=0,$M88=0),CL$3*$N88,
IF(AND($J$1=2,CL$2=0,$M88=0,OR($N88+CL$3=$I$27+1,CL$3=$N88)),SUM($O$16:$O87)+COUNTIF($Q88:CK88,"&gt;0")+1,
IF(AND($J$1=3,CL$2=0,$M88=0,$N88+CL$3&lt;&gt;$I$27+1,CL$3&lt;&gt;$N88),SUM($O$16:$O87)+COUNTIF($Q88:CK88,"&gt;0")+1,
IF(AND($J$1=4,CL$2=0,$M88=0,$N88+CL$3&lt;&gt;$I$27+1,CL$3&lt;&gt;$N88,CL$1-$L88=0),SUM($O$16:$O87)+COUNTIF($Q88:CK88,"&gt;0")+1,
""))))),"")</f>
        <v/>
      </c>
      <c r="CM88" s="55" t="str">
        <f ca="1">IFERROR(IF($J$1=0,"",
IF(AND($J$1=1,CM$2=0,$M88=0),CM$3*$N88,
IF(AND($J$1=2,CM$2=0,$M88=0,OR($N88+CM$3=$I$27+1,CM$3=$N88)),SUM($O$16:$O87)+COUNTIF($Q88:CL88,"&gt;0")+1,
IF(AND($J$1=3,CM$2=0,$M88=0,$N88+CM$3&lt;&gt;$I$27+1,CM$3&lt;&gt;$N88),SUM($O$16:$O87)+COUNTIF($Q88:CL88,"&gt;0")+1,
IF(AND($J$1=4,CM$2=0,$M88=0,$N88+CM$3&lt;&gt;$I$27+1,CM$3&lt;&gt;$N88,CM$1-$L88=0),SUM($O$16:$O87)+COUNTIF($Q88:CL88,"&gt;0")+1,
""))))),"")</f>
        <v/>
      </c>
      <c r="CN88" s="55" t="str">
        <f ca="1">IFERROR(IF($J$1=0,"",
IF(AND($J$1=1,CN$2=0,$M88=0),CN$3*$N88,
IF(AND($J$1=2,CN$2=0,$M88=0,OR($N88+CN$3=$I$27+1,CN$3=$N88)),SUM($O$16:$O87)+COUNTIF($Q88:CM88,"&gt;0")+1,
IF(AND($J$1=3,CN$2=0,$M88=0,$N88+CN$3&lt;&gt;$I$27+1,CN$3&lt;&gt;$N88),SUM($O$16:$O87)+COUNTIF($Q88:CM88,"&gt;0")+1,
IF(AND($J$1=4,CN$2=0,$M88=0,$N88+CN$3&lt;&gt;$I$27+1,CN$3&lt;&gt;$N88,CN$1-$L88=0),SUM($O$16:$O87)+COUNTIF($Q88:CM88,"&gt;0")+1,
""))))),"")</f>
        <v/>
      </c>
      <c r="CO88" s="55" t="str">
        <f ca="1">IFERROR(IF($J$1=0,"",
IF(AND($J$1=1,CO$2=0,$M88=0),CO$3*$N88,
IF(AND($J$1=2,CO$2=0,$M88=0,OR($N88+CO$3=$I$27+1,CO$3=$N88)),SUM($O$16:$O87)+COUNTIF($Q88:CN88,"&gt;0")+1,
IF(AND($J$1=3,CO$2=0,$M88=0,$N88+CO$3&lt;&gt;$I$27+1,CO$3&lt;&gt;$N88),SUM($O$16:$O87)+COUNTIF($Q88:CN88,"&gt;0")+1,
IF(AND($J$1=4,CO$2=0,$M88=0,$N88+CO$3&lt;&gt;$I$27+1,CO$3&lt;&gt;$N88,CO$1-$L88=0),SUM($O$16:$O87)+COUNTIF($Q88:CN88,"&gt;0")+1,
""))))),"")</f>
        <v/>
      </c>
      <c r="CP88" s="55" t="str">
        <f ca="1">IFERROR(IF($J$1=0,"",
IF(AND($J$1=1,CP$2=0,$M88=0),CP$3*$N88,
IF(AND($J$1=2,CP$2=0,$M88=0,OR($N88+CP$3=$I$27+1,CP$3=$N88)),SUM($O$16:$O87)+COUNTIF($Q88:CO88,"&gt;0")+1,
IF(AND($J$1=3,CP$2=0,$M88=0,$N88+CP$3&lt;&gt;$I$27+1,CP$3&lt;&gt;$N88),SUM($O$16:$O87)+COUNTIF($Q88:CO88,"&gt;0")+1,
IF(AND($J$1=4,CP$2=0,$M88=0,$N88+CP$3&lt;&gt;$I$27+1,CP$3&lt;&gt;$N88,CP$1-$L88=0),SUM($O$16:$O87)+COUNTIF($Q88:CO88,"&gt;0")+1,
""))))),"")</f>
        <v/>
      </c>
      <c r="CQ88" s="55" t="str">
        <f ca="1">IFERROR(IF($J$1=0,"",
IF(AND($J$1=1,CQ$2=0,$M88=0),CQ$3*$N88,
IF(AND($J$1=2,CQ$2=0,$M88=0,OR($N88+CQ$3=$I$27+1,CQ$3=$N88)),SUM($O$16:$O87)+COUNTIF($Q88:CP88,"&gt;0")+1,
IF(AND($J$1=3,CQ$2=0,$M88=0,$N88+CQ$3&lt;&gt;$I$27+1,CQ$3&lt;&gt;$N88),SUM($O$16:$O87)+COUNTIF($Q88:CP88,"&gt;0")+1,
IF(AND($J$1=4,CQ$2=0,$M88=0,$N88+CQ$3&lt;&gt;$I$27+1,CQ$3&lt;&gt;$N88,CQ$1-$L88=0),SUM($O$16:$O87)+COUNTIF($Q88:CP88,"&gt;0")+1,
""))))),"")</f>
        <v/>
      </c>
      <c r="CR88" s="55" t="str">
        <f ca="1">IFERROR(IF($J$1=0,"",
IF(AND($J$1=1,CR$2=0,$M88=0),CR$3*$N88,
IF(AND($J$1=2,CR$2=0,$M88=0,OR($N88+CR$3=$I$27+1,CR$3=$N88)),SUM($O$16:$O87)+COUNTIF($Q88:CQ88,"&gt;0")+1,
IF(AND($J$1=3,CR$2=0,$M88=0,$N88+CR$3&lt;&gt;$I$27+1,CR$3&lt;&gt;$N88),SUM($O$16:$O87)+COUNTIF($Q88:CQ88,"&gt;0")+1,
IF(AND($J$1=4,CR$2=0,$M88=0,$N88+CR$3&lt;&gt;$I$27+1,CR$3&lt;&gt;$N88,CR$1-$L88=0),SUM($O$16:$O87)+COUNTIF($Q88:CQ88,"&gt;0")+1,
""))))),"")</f>
        <v/>
      </c>
      <c r="CS88" s="55" t="str">
        <f ca="1">IFERROR(IF($J$1=0,"",
IF(AND($J$1=1,CS$2=0,$M88=0),CS$3*$N88,
IF(AND($J$1=2,CS$2=0,$M88=0,OR($N88+CS$3=$I$27+1,CS$3=$N88)),SUM($O$16:$O87)+COUNTIF($Q88:CR88,"&gt;0")+1,
IF(AND($J$1=3,CS$2=0,$M88=0,$N88+CS$3&lt;&gt;$I$27+1,CS$3&lt;&gt;$N88),SUM($O$16:$O87)+COUNTIF($Q88:CR88,"&gt;0")+1,
IF(AND($J$1=4,CS$2=0,$M88=0,$N88+CS$3&lt;&gt;$I$27+1,CS$3&lt;&gt;$N88,CS$1-$L88=0),SUM($O$16:$O87)+COUNTIF($Q88:CR88,"&gt;0")+1,
""))))),"")</f>
        <v/>
      </c>
      <c r="CT88" s="55" t="str">
        <f ca="1">IFERROR(IF($J$1=0,"",
IF(AND($J$1=1,CT$2=0,$M88=0),CT$3*$N88,
IF(AND($J$1=2,CT$2=0,$M88=0,OR($N88+CT$3=$I$27+1,CT$3=$N88)),SUM($O$16:$O87)+COUNTIF($Q88:CS88,"&gt;0")+1,
IF(AND($J$1=3,CT$2=0,$M88=0,$N88+CT$3&lt;&gt;$I$27+1,CT$3&lt;&gt;$N88),SUM($O$16:$O87)+COUNTIF($Q88:CS88,"&gt;0")+1,
IF(AND($J$1=4,CT$2=0,$M88=0,$N88+CT$3&lt;&gt;$I$27+1,CT$3&lt;&gt;$N88,CT$1-$L88=0),SUM($O$16:$O87)+COUNTIF($Q88:CS88,"&gt;0")+1,
""))))),"")</f>
        <v/>
      </c>
      <c r="CU88" s="55" t="str">
        <f ca="1">IFERROR(IF($J$1=0,"",
IF(AND($J$1=1,CU$2=0,$M88=0),CU$3*$N88,
IF(AND($J$1=2,CU$2=0,$M88=0,OR($N88+CU$3=$I$27+1,CU$3=$N88)),SUM($O$16:$O87)+COUNTIF($Q88:CT88,"&gt;0")+1,
IF(AND($J$1=3,CU$2=0,$M88=0,$N88+CU$3&lt;&gt;$I$27+1,CU$3&lt;&gt;$N88),SUM($O$16:$O87)+COUNTIF($Q88:CT88,"&gt;0")+1,
IF(AND($J$1=4,CU$2=0,$M88=0,$N88+CU$3&lt;&gt;$I$27+1,CU$3&lt;&gt;$N88,CU$1-$L88=0),SUM($O$16:$O87)+COUNTIF($Q88:CT88,"&gt;0")+1,
""))))),"")</f>
        <v/>
      </c>
      <c r="CV88" s="55" t="str">
        <f ca="1">IFERROR(IF($J$1=0,"",
IF(AND($J$1=1,CV$2=0,$M88=0),CV$3*$N88,
IF(AND($J$1=2,CV$2=0,$M88=0,OR($N88+CV$3=$I$27+1,CV$3=$N88)),SUM($O$16:$O87)+COUNTIF($Q88:CU88,"&gt;0")+1,
IF(AND($J$1=3,CV$2=0,$M88=0,$N88+CV$3&lt;&gt;$I$27+1,CV$3&lt;&gt;$N88),SUM($O$16:$O87)+COUNTIF($Q88:CU88,"&gt;0")+1,
IF(AND($J$1=4,CV$2=0,$M88=0,$N88+CV$3&lt;&gt;$I$27+1,CV$3&lt;&gt;$N88,CV$1-$L88=0),SUM($O$16:$O87)+COUNTIF($Q88:CU88,"&gt;0")+1,
""))))),"")</f>
        <v/>
      </c>
      <c r="CW88" s="55" t="str">
        <f ca="1">IFERROR(IF($J$1=0,"",
IF(AND($J$1=1,CW$2=0,$M88=0),CW$3*$N88,
IF(AND($J$1=2,CW$2=0,$M88=0,OR($N88+CW$3=$I$27+1,CW$3=$N88)),SUM($O$16:$O87)+COUNTIF($Q88:CV88,"&gt;0")+1,
IF(AND($J$1=3,CW$2=0,$M88=0,$N88+CW$3&lt;&gt;$I$27+1,CW$3&lt;&gt;$N88),SUM($O$16:$O87)+COUNTIF($Q88:CV88,"&gt;0")+1,
IF(AND($J$1=4,CW$2=0,$M88=0,$N88+CW$3&lt;&gt;$I$27+1,CW$3&lt;&gt;$N88,CW$1-$L88=0),SUM($O$16:$O87)+COUNTIF($Q88:CV88,"&gt;0")+1,
""))))),"")</f>
        <v/>
      </c>
      <c r="CX88" s="55" t="str">
        <f ca="1">IFERROR(IF($J$1=0,"",
IF(AND($J$1=1,CX$2=0,$M88=0),CX$3*$N88,
IF(AND($J$1=2,CX$2=0,$M88=0,OR($N88+CX$3=$I$27+1,CX$3=$N88)),SUM($O$16:$O87)+COUNTIF($Q88:CW88,"&gt;0")+1,
IF(AND($J$1=3,CX$2=0,$M88=0,$N88+CX$3&lt;&gt;$I$27+1,CX$3&lt;&gt;$N88),SUM($O$16:$O87)+COUNTIF($Q88:CW88,"&gt;0")+1,
IF(AND($J$1=4,CX$2=0,$M88=0,$N88+CX$3&lt;&gt;$I$27+1,CX$3&lt;&gt;$N88,CX$1-$L88=0),SUM($O$16:$O87)+COUNTIF($Q88:CW88,"&gt;0")+1,
""))))),"")</f>
        <v/>
      </c>
      <c r="CY88" s="55" t="str">
        <f ca="1">IFERROR(IF($J$1=0,"",
IF(AND($J$1=1,CY$2=0,$M88=0),CY$3*$N88,
IF(AND($J$1=2,CY$2=0,$M88=0,OR($N88+CY$3=$I$27+1,CY$3=$N88)),SUM($O$16:$O87)+COUNTIF($Q88:CX88,"&gt;0")+1,
IF(AND($J$1=3,CY$2=0,$M88=0,$N88+CY$3&lt;&gt;$I$27+1,CY$3&lt;&gt;$N88),SUM($O$16:$O87)+COUNTIF($Q88:CX88,"&gt;0")+1,
IF(AND($J$1=4,CY$2=0,$M88=0,$N88+CY$3&lt;&gt;$I$27+1,CY$3&lt;&gt;$N88,CY$1-$L88=0),SUM($O$16:$O87)+COUNTIF($Q88:CX88,"&gt;0")+1,
""))))),"")</f>
        <v/>
      </c>
      <c r="CZ88" s="55" t="str">
        <f ca="1">IFERROR(IF($J$1=0,"",
IF(AND($J$1=1,CZ$2=0,$M88=0),CZ$3*$N88,
IF(AND($J$1=2,CZ$2=0,$M88=0,OR($N88+CZ$3=$I$27+1,CZ$3=$N88)),SUM($O$16:$O87)+COUNTIF($Q88:CY88,"&gt;0")+1,
IF(AND($J$1=3,CZ$2=0,$M88=0,$N88+CZ$3&lt;&gt;$I$27+1,CZ$3&lt;&gt;$N88),SUM($O$16:$O87)+COUNTIF($Q88:CY88,"&gt;0")+1,
IF(AND($J$1=4,CZ$2=0,$M88=0,$N88+CZ$3&lt;&gt;$I$27+1,CZ$3&lt;&gt;$N88,CZ$1-$L88=0),SUM($O$16:$O87)+COUNTIF($Q88:CY88,"&gt;0")+1,
""))))),"")</f>
        <v/>
      </c>
      <c r="DA88" s="55" t="str">
        <f ca="1">IFERROR(IF($J$1=0,"",
IF(AND($J$1=1,DA$2=0,$M88=0),DA$3*$N88,
IF(AND($J$1=2,DA$2=0,$M88=0,OR($N88+DA$3=$I$27+1,DA$3=$N88)),SUM($O$16:$O87)+COUNTIF($Q88:CZ88,"&gt;0")+1,
IF(AND($J$1=3,DA$2=0,$M88=0,$N88+DA$3&lt;&gt;$I$27+1,DA$3&lt;&gt;$N88),SUM($O$16:$O87)+COUNTIF($Q88:CZ88,"&gt;0")+1,
IF(AND($J$1=4,DA$2=0,$M88=0,$N88+DA$3&lt;&gt;$I$27+1,DA$3&lt;&gt;$N88,DA$1-$L88=0),SUM($O$16:$O87)+COUNTIF($Q88:CZ88,"&gt;0")+1,
""))))),"")</f>
        <v/>
      </c>
      <c r="DB88" s="55" t="str">
        <f ca="1">IFERROR(IF($J$1=0,"",
IF(AND($J$1=1,DB$2=0,$M88=0),DB$3*$N88,
IF(AND($J$1=2,DB$2=0,$M88=0,OR($N88+DB$3=$I$27+1,DB$3=$N88)),SUM($O$16:$O87)+COUNTIF($Q88:DA88,"&gt;0")+1,
IF(AND($J$1=3,DB$2=0,$M88=0,$N88+DB$3&lt;&gt;$I$27+1,DB$3&lt;&gt;$N88),SUM($O$16:$O87)+COUNTIF($Q88:DA88,"&gt;0")+1,
IF(AND($J$1=4,DB$2=0,$M88=0,$N88+DB$3&lt;&gt;$I$27+1,DB$3&lt;&gt;$N88,DB$1-$L88=0),SUM($O$16:$O87)+COUNTIF($Q88:DA88,"&gt;0")+1,
""))))),"")</f>
        <v/>
      </c>
      <c r="DC88" s="55" t="str">
        <f ca="1">IFERROR(IF($J$1=0,"",
IF(AND($J$1=1,DC$2=0,$M88=0),DC$3*$N88,
IF(AND($J$1=2,DC$2=0,$M88=0,OR($N88+DC$3=$I$27+1,DC$3=$N88)),SUM($O$16:$O87)+COUNTIF($Q88:DB88,"&gt;0")+1,
IF(AND($J$1=3,DC$2=0,$M88=0,$N88+DC$3&lt;&gt;$I$27+1,DC$3&lt;&gt;$N88),SUM($O$16:$O87)+COUNTIF($Q88:DB88,"&gt;0")+1,
IF(AND($J$1=4,DC$2=0,$M88=0,$N88+DC$3&lt;&gt;$I$27+1,DC$3&lt;&gt;$N88,DC$1-$L88=0),SUM($O$16:$O87)+COUNTIF($Q88:DB88,"&gt;0")+1,
""))))),"")</f>
        <v/>
      </c>
      <c r="DD88" s="55" t="str">
        <f ca="1">IFERROR(IF($J$1=0,"",
IF(AND($J$1=1,DD$2=0,$M88=0),DD$3*$N88,
IF(AND($J$1=2,DD$2=0,$M88=0,OR($N88+DD$3=$I$27+1,DD$3=$N88)),SUM($O$16:$O87)+COUNTIF($Q88:DC88,"&gt;0")+1,
IF(AND($J$1=3,DD$2=0,$M88=0,$N88+DD$3&lt;&gt;$I$27+1,DD$3&lt;&gt;$N88),SUM($O$16:$O87)+COUNTIF($Q88:DC88,"&gt;0")+1,
IF(AND($J$1=4,DD$2=0,$M88=0,$N88+DD$3&lt;&gt;$I$27+1,DD$3&lt;&gt;$N88,DD$1-$L88=0),SUM($O$16:$O87)+COUNTIF($Q88:DC88,"&gt;0")+1,
""))))),"")</f>
        <v/>
      </c>
      <c r="DE88" s="55" t="str">
        <f ca="1">IFERROR(IF($J$1=0,"",
IF(AND($J$1=1,DE$2=0,$M88=0),DE$3*$N88,
IF(AND($J$1=2,DE$2=0,$M88=0,OR($N88+DE$3=$I$27+1,DE$3=$N88)),SUM($O$16:$O87)+COUNTIF($Q88:DD88,"&gt;0")+1,
IF(AND($J$1=3,DE$2=0,$M88=0,$N88+DE$3&lt;&gt;$I$27+1,DE$3&lt;&gt;$N88),SUM($O$16:$O87)+COUNTIF($Q88:DD88,"&gt;0")+1,
IF(AND($J$1=4,DE$2=0,$M88=0,$N88+DE$3&lt;&gt;$I$27+1,DE$3&lt;&gt;$N88,DE$1-$L88=0),SUM($O$16:$O87)+COUNTIF($Q88:DD88,"&gt;0")+1,
""))))),"")</f>
        <v/>
      </c>
      <c r="DF88" s="55" t="str">
        <f ca="1">IFERROR(IF($J$1=0,"",
IF(AND($J$1=1,DF$2=0,$M88=0),DF$3*$N88,
IF(AND($J$1=2,DF$2=0,$M88=0,OR($N88+DF$3=$I$27+1,DF$3=$N88)),SUM($O$16:$O87)+COUNTIF($Q88:DE88,"&gt;0")+1,
IF(AND($J$1=3,DF$2=0,$M88=0,$N88+DF$3&lt;&gt;$I$27+1,DF$3&lt;&gt;$N88),SUM($O$16:$O87)+COUNTIF($Q88:DE88,"&gt;0")+1,
IF(AND($J$1=4,DF$2=0,$M88=0,$N88+DF$3&lt;&gt;$I$27+1,DF$3&lt;&gt;$N88,DF$1-$L88=0),SUM($O$16:$O87)+COUNTIF($Q88:DE88,"&gt;0")+1,
""))))),"")</f>
        <v/>
      </c>
      <c r="DG88" s="55" t="str">
        <f ca="1">IFERROR(IF($J$1=0,"",
IF(AND($J$1=1,DG$2=0,$M88=0),DG$3*$N88,
IF(AND($J$1=2,DG$2=0,$M88=0,OR($N88+DG$3=$I$27+1,DG$3=$N88)),SUM($O$16:$O87)+COUNTIF($Q88:DF88,"&gt;0")+1,
IF(AND($J$1=3,DG$2=0,$M88=0,$N88+DG$3&lt;&gt;$I$27+1,DG$3&lt;&gt;$N88),SUM($O$16:$O87)+COUNTIF($Q88:DF88,"&gt;0")+1,
IF(AND($J$1=4,DG$2=0,$M88=0,$N88+DG$3&lt;&gt;$I$27+1,DG$3&lt;&gt;$N88,DG$1-$L88=0),SUM($O$16:$O87)+COUNTIF($Q88:DF88,"&gt;0")+1,
""))))),"")</f>
        <v/>
      </c>
      <c r="DH88" s="55" t="str">
        <f ca="1">IFERROR(IF($J$1=0,"",
IF(AND($J$1=1,DH$2=0,$M88=0),DH$3*$N88,
IF(AND($J$1=2,DH$2=0,$M88=0,OR($N88+DH$3=$I$27+1,DH$3=$N88)),SUM($O$16:$O87)+COUNTIF($Q88:DG88,"&gt;0")+1,
IF(AND($J$1=3,DH$2=0,$M88=0,$N88+DH$3&lt;&gt;$I$27+1,DH$3&lt;&gt;$N88),SUM($O$16:$O87)+COUNTIF($Q88:DG88,"&gt;0")+1,
IF(AND($J$1=4,DH$2=0,$M88=0,$N88+DH$3&lt;&gt;$I$27+1,DH$3&lt;&gt;$N88,DH$1-$L88=0),SUM($O$16:$O87)+COUNTIF($Q88:DG88,"&gt;0")+1,
""))))),"")</f>
        <v/>
      </c>
      <c r="DI88" s="55" t="str">
        <f ca="1">IFERROR(IF($J$1=0,"",
IF(AND($J$1=1,DI$2=0,$M88=0),DI$3*$N88,
IF(AND($J$1=2,DI$2=0,$M88=0,OR($N88+DI$3=$I$27+1,DI$3=$N88)),SUM($O$16:$O87)+COUNTIF($Q88:DH88,"&gt;0")+1,
IF(AND($J$1=3,DI$2=0,$M88=0,$N88+DI$3&lt;&gt;$I$27+1,DI$3&lt;&gt;$N88),SUM($O$16:$O87)+COUNTIF($Q88:DH88,"&gt;0")+1,
IF(AND($J$1=4,DI$2=0,$M88=0,$N88+DI$3&lt;&gt;$I$27+1,DI$3&lt;&gt;$N88,DI$1-$L88=0),SUM($O$16:$O87)+COUNTIF($Q88:DH88,"&gt;0")+1,
""))))),"")</f>
        <v/>
      </c>
      <c r="DJ88" s="55" t="str">
        <f ca="1">IFERROR(IF($J$1=0,"",
IF(AND($J$1=1,DJ$2=0,$M88=0),DJ$3*$N88,
IF(AND($J$1=2,DJ$2=0,$M88=0,OR($N88+DJ$3=$I$27+1,DJ$3=$N88)),SUM($O$16:$O87)+COUNTIF($Q88:DI88,"&gt;0")+1,
IF(AND($J$1=3,DJ$2=0,$M88=0,$N88+DJ$3&lt;&gt;$I$27+1,DJ$3&lt;&gt;$N88),SUM($O$16:$O87)+COUNTIF($Q88:DI88,"&gt;0")+1,
IF(AND($J$1=4,DJ$2=0,$M88=0,$N88+DJ$3&lt;&gt;$I$27+1,DJ$3&lt;&gt;$N88,DJ$1-$L88=0),SUM($O$16:$O87)+COUNTIF($Q88:DI88,"&gt;0")+1,
""))))),"")</f>
        <v/>
      </c>
      <c r="DK88" s="55" t="str">
        <f ca="1">IFERROR(IF($J$1=0,"",
IF(AND($J$1=1,DK$2=0,$M88=0),DK$3*$N88,
IF(AND($J$1=2,DK$2=0,$M88=0,OR($N88+DK$3=$I$27+1,DK$3=$N88)),SUM($O$16:$O87)+COUNTIF($Q88:DJ88,"&gt;0")+1,
IF(AND($J$1=3,DK$2=0,$M88=0,$N88+DK$3&lt;&gt;$I$27+1,DK$3&lt;&gt;$N88),SUM($O$16:$O87)+COUNTIF($Q88:DJ88,"&gt;0")+1,
IF(AND($J$1=4,DK$2=0,$M88=0,$N88+DK$3&lt;&gt;$I$27+1,DK$3&lt;&gt;$N88,DK$1-$L88=0),SUM($O$16:$O87)+COUNTIF($Q88:DJ88,"&gt;0")+1,
""))))),"")</f>
        <v/>
      </c>
      <c r="DL88" s="55" t="str">
        <f ca="1">IFERROR(IF($J$1=0,"",
IF(AND($J$1=1,DL$2=0,$M88=0),DL$3*$N88,
IF(AND($J$1=2,DL$2=0,$M88=0,OR($N88+DL$3=$I$27+1,DL$3=$N88)),SUM($O$16:$O87)+COUNTIF($Q88:DK88,"&gt;0")+1,
IF(AND($J$1=3,DL$2=0,$M88=0,$N88+DL$3&lt;&gt;$I$27+1,DL$3&lt;&gt;$N88),SUM($O$16:$O87)+COUNTIF($Q88:DK88,"&gt;0")+1,
IF(AND($J$1=4,DL$2=0,$M88=0,$N88+DL$3&lt;&gt;$I$27+1,DL$3&lt;&gt;$N88,DL$1-$L88=0),SUM($O$16:$O87)+COUNTIF($Q88:DK88,"&gt;0")+1,
""))))),"")</f>
        <v/>
      </c>
      <c r="DM88" s="49" t="str">
        <f ca="1">IFERROR(IF($J$1=0,"",
IF(AND($J$1=1,DM$2=0,$M88=0),DM$3*$N88,
IF(AND($J$1=2,DM$2=0,$M88=0,OR($N88+DM$3=$I$27+1,DM$3=$N88)),SUM($O$16:$O87)+COUNTIF($Q88:DL88,"&gt;0")+1,
IF(AND($J$1=3,DM$2=0,$M88=0,$N88+DM$3&lt;&gt;$I$27+1,DM$3&lt;&gt;$N88),SUM($O$16:$O87)+COUNTIF($Q88:DL88,"&gt;0")+1,
IF(AND($J$1=4,DM$2=0,$M88=0,$N88+DM$3&lt;&gt;$I$27+1,DM$3&lt;&gt;$N88,DM$1-$L88=0),SUM($O$16:$O87)+COUNTIF($Q88:DL88,"&gt;0")+1,
""))))),"")</f>
        <v/>
      </c>
    </row>
    <row r="89" spans="12:117" ht="16.5" customHeight="1" x14ac:dyDescent="0.25">
      <c r="L89" s="2" t="str">
        <f t="shared" si="23"/>
        <v/>
      </c>
      <c r="M89" s="2" t="str">
        <f t="shared" si="21"/>
        <v/>
      </c>
      <c r="N89" s="2" t="str">
        <f t="shared" si="22"/>
        <v/>
      </c>
      <c r="O89" s="2">
        <f t="shared" ca="1" si="24"/>
        <v>0</v>
      </c>
      <c r="P89" s="41" t="str">
        <f t="shared" si="25"/>
        <v/>
      </c>
      <c r="R89" s="55" t="str">
        <f ca="1">IFERROR(IF($J$1=0,"",
IF(AND($J$1=1,R$2=0,$M89=0),R$3*$N89,
IF(AND($J$1=2,R$2=0,$M89=0,OR($N89+R$3=$I$27+1,R$3=$N89)),SUM($O$16:$O88)+COUNTIF($Q89:Q89,"&gt;0")+1,
IF(AND($J$1=3,R$2=0,$M89=0,$N89+R$3&lt;&gt;$I$27+1,R$3&lt;&gt;$N89),SUM($O$16:$O88)+COUNTIF($Q89:Q89,"&gt;0")+1,
IF(AND($J$1=4,R$2=0,$M89=0,$N89+R$3&lt;&gt;$I$27+1,R$3&lt;&gt;$N89,R$1-$L89=0),SUM($O$16:$O88)+COUNTIF($Q89:Q89,"&gt;0")+1,
""))))),"")</f>
        <v/>
      </c>
      <c r="S89" s="55" t="str">
        <f ca="1">IFERROR(IF($J$1=0,"",
IF(AND($J$1=1,S$2=0,$M89=0),S$3*$N89,
IF(AND($J$1=2,S$2=0,$M89=0,OR($N89+S$3=$I$27+1,S$3=$N89)),SUM($O$16:$O88)+COUNTIF($Q89:R89,"&gt;0")+1,
IF(AND($J$1=3,S$2=0,$M89=0,$N89+S$3&lt;&gt;$I$27+1,S$3&lt;&gt;$N89),SUM($O$16:$O88)+COUNTIF($Q89:R89,"&gt;0")+1,
IF(AND($J$1=4,S$2=0,$M89=0,$N89+S$3&lt;&gt;$I$27+1,S$3&lt;&gt;$N89,S$1-$L89=0),SUM($O$16:$O88)+COUNTIF($Q89:R89,"&gt;0")+1,
""))))),"")</f>
        <v/>
      </c>
      <c r="T89" s="55" t="str">
        <f ca="1">IFERROR(IF($J$1=0,"",
IF(AND($J$1=1,T$2=0,$M89=0),T$3*$N89,
IF(AND($J$1=2,T$2=0,$M89=0,OR($N89+T$3=$I$27+1,T$3=$N89)),SUM($O$16:$O88)+COUNTIF($Q89:S89,"&gt;0")+1,
IF(AND($J$1=3,T$2=0,$M89=0,$N89+T$3&lt;&gt;$I$27+1,T$3&lt;&gt;$N89),SUM($O$16:$O88)+COUNTIF($Q89:S89,"&gt;0")+1,
IF(AND($J$1=4,T$2=0,$M89=0,$N89+T$3&lt;&gt;$I$27+1,T$3&lt;&gt;$N89,T$1-$L89=0),SUM($O$16:$O88)+COUNTIF($Q89:S89,"&gt;0")+1,
""))))),"")</f>
        <v/>
      </c>
      <c r="U89" s="55" t="str">
        <f ca="1">IFERROR(IF($J$1=0,"",
IF(AND($J$1=1,U$2=0,$M89=0),U$3*$N89,
IF(AND($J$1=2,U$2=0,$M89=0,OR($N89+U$3=$I$27+1,U$3=$N89)),SUM($O$16:$O88)+COUNTIF($Q89:T89,"&gt;0")+1,
IF(AND($J$1=3,U$2=0,$M89=0,$N89+U$3&lt;&gt;$I$27+1,U$3&lt;&gt;$N89),SUM($O$16:$O88)+COUNTIF($Q89:T89,"&gt;0")+1,
IF(AND($J$1=4,U$2=0,$M89=0,$N89+U$3&lt;&gt;$I$27+1,U$3&lt;&gt;$N89,U$1-$L89=0),SUM($O$16:$O88)+COUNTIF($Q89:T89,"&gt;0")+1,
""))))),"")</f>
        <v/>
      </c>
      <c r="V89" s="55" t="str">
        <f ca="1">IFERROR(IF($J$1=0,"",
IF(AND($J$1=1,V$2=0,$M89=0),V$3*$N89,
IF(AND($J$1=2,V$2=0,$M89=0,OR($N89+V$3=$I$27+1,V$3=$N89)),SUM($O$16:$O88)+COUNTIF($Q89:U89,"&gt;0")+1,
IF(AND($J$1=3,V$2=0,$M89=0,$N89+V$3&lt;&gt;$I$27+1,V$3&lt;&gt;$N89),SUM($O$16:$O88)+COUNTIF($Q89:U89,"&gt;0")+1,
IF(AND($J$1=4,V$2=0,$M89=0,$N89+V$3&lt;&gt;$I$27+1,V$3&lt;&gt;$N89,V$1-$L89=0),SUM($O$16:$O88)+COUNTIF($Q89:U89,"&gt;0")+1,
""))))),"")</f>
        <v/>
      </c>
      <c r="W89" s="55" t="str">
        <f ca="1">IFERROR(IF($J$1=0,"",
IF(AND($J$1=1,W$2=0,$M89=0),W$3*$N89,
IF(AND($J$1=2,W$2=0,$M89=0,OR($N89+W$3=$I$27+1,W$3=$N89)),SUM($O$16:$O88)+COUNTIF($Q89:V89,"&gt;0")+1,
IF(AND($J$1=3,W$2=0,$M89=0,$N89+W$3&lt;&gt;$I$27+1,W$3&lt;&gt;$N89),SUM($O$16:$O88)+COUNTIF($Q89:V89,"&gt;0")+1,
IF(AND($J$1=4,W$2=0,$M89=0,$N89+W$3&lt;&gt;$I$27+1,W$3&lt;&gt;$N89,W$1-$L89=0),SUM($O$16:$O88)+COUNTIF($Q89:V89,"&gt;0")+1,
""))))),"")</f>
        <v/>
      </c>
      <c r="X89" s="55" t="str">
        <f ca="1">IFERROR(IF($J$1=0,"",
IF(AND($J$1=1,X$2=0,$M89=0),X$3*$N89,
IF(AND($J$1=2,X$2=0,$M89=0,OR($N89+X$3=$I$27+1,X$3=$N89)),SUM($O$16:$O88)+COUNTIF($Q89:W89,"&gt;0")+1,
IF(AND($J$1=3,X$2=0,$M89=0,$N89+X$3&lt;&gt;$I$27+1,X$3&lt;&gt;$N89),SUM($O$16:$O88)+COUNTIF($Q89:W89,"&gt;0")+1,
IF(AND($J$1=4,X$2=0,$M89=0,$N89+X$3&lt;&gt;$I$27+1,X$3&lt;&gt;$N89,X$1-$L89=0),SUM($O$16:$O88)+COUNTIF($Q89:W89,"&gt;0")+1,
""))))),"")</f>
        <v/>
      </c>
      <c r="Y89" s="55" t="str">
        <f ca="1">IFERROR(IF($J$1=0,"",
IF(AND($J$1=1,Y$2=0,$M89=0),Y$3*$N89,
IF(AND($J$1=2,Y$2=0,$M89=0,OR($N89+Y$3=$I$27+1,Y$3=$N89)),SUM($O$16:$O88)+COUNTIF($Q89:X89,"&gt;0")+1,
IF(AND($J$1=3,Y$2=0,$M89=0,$N89+Y$3&lt;&gt;$I$27+1,Y$3&lt;&gt;$N89),SUM($O$16:$O88)+COUNTIF($Q89:X89,"&gt;0")+1,
IF(AND($J$1=4,Y$2=0,$M89=0,$N89+Y$3&lt;&gt;$I$27+1,Y$3&lt;&gt;$N89,Y$1-$L89=0),SUM($O$16:$O88)+COUNTIF($Q89:X89,"&gt;0")+1,
""))))),"")</f>
        <v/>
      </c>
      <c r="Z89" s="55" t="str">
        <f ca="1">IFERROR(IF($J$1=0,"",
IF(AND($J$1=1,Z$2=0,$M89=0),Z$3*$N89,
IF(AND($J$1=2,Z$2=0,$M89=0,OR($N89+Z$3=$I$27+1,Z$3=$N89)),SUM($O$16:$O88)+COUNTIF($Q89:Y89,"&gt;0")+1,
IF(AND($J$1=3,Z$2=0,$M89=0,$N89+Z$3&lt;&gt;$I$27+1,Z$3&lt;&gt;$N89),SUM($O$16:$O88)+COUNTIF($Q89:Y89,"&gt;0")+1,
IF(AND($J$1=4,Z$2=0,$M89=0,$N89+Z$3&lt;&gt;$I$27+1,Z$3&lt;&gt;$N89,Z$1-$L89=0),SUM($O$16:$O88)+COUNTIF($Q89:Y89,"&gt;0")+1,
""))))),"")</f>
        <v/>
      </c>
      <c r="AA89" s="55" t="str">
        <f ca="1">IFERROR(IF($J$1=0,"",
IF(AND($J$1=1,AA$2=0,$M89=0),AA$3*$N89,
IF(AND($J$1=2,AA$2=0,$M89=0,OR($N89+AA$3=$I$27+1,AA$3=$N89)),SUM($O$16:$O88)+COUNTIF($Q89:Z89,"&gt;0")+1,
IF(AND($J$1=3,AA$2=0,$M89=0,$N89+AA$3&lt;&gt;$I$27+1,AA$3&lt;&gt;$N89),SUM($O$16:$O88)+COUNTIF($Q89:Z89,"&gt;0")+1,
IF(AND($J$1=4,AA$2=0,$M89=0,$N89+AA$3&lt;&gt;$I$27+1,AA$3&lt;&gt;$N89,AA$1-$L89=0),SUM($O$16:$O88)+COUNTIF($Q89:Z89,"&gt;0")+1,
""))))),"")</f>
        <v/>
      </c>
      <c r="AB89" s="55" t="str">
        <f ca="1">IFERROR(IF($J$1=0,"",
IF(AND($J$1=1,AB$2=0,$M89=0),AB$3*$N89,
IF(AND($J$1=2,AB$2=0,$M89=0,OR($N89+AB$3=$I$27+1,AB$3=$N89)),SUM($O$16:$O88)+COUNTIF($Q89:AA89,"&gt;0")+1,
IF(AND($J$1=3,AB$2=0,$M89=0,$N89+AB$3&lt;&gt;$I$27+1,AB$3&lt;&gt;$N89),SUM($O$16:$O88)+COUNTIF($Q89:AA89,"&gt;0")+1,
IF(AND($J$1=4,AB$2=0,$M89=0,$N89+AB$3&lt;&gt;$I$27+1,AB$3&lt;&gt;$N89,AB$1-$L89=0),SUM($O$16:$O88)+COUNTIF($Q89:AA89,"&gt;0")+1,
""))))),"")</f>
        <v/>
      </c>
      <c r="AC89" s="55" t="str">
        <f ca="1">IFERROR(IF($J$1=0,"",
IF(AND($J$1=1,AC$2=0,$M89=0),AC$3*$N89,
IF(AND($J$1=2,AC$2=0,$M89=0,OR($N89+AC$3=$I$27+1,AC$3=$N89)),SUM($O$16:$O88)+COUNTIF($Q89:AB89,"&gt;0")+1,
IF(AND($J$1=3,AC$2=0,$M89=0,$N89+AC$3&lt;&gt;$I$27+1,AC$3&lt;&gt;$N89),SUM($O$16:$O88)+COUNTIF($Q89:AB89,"&gt;0")+1,
IF(AND($J$1=4,AC$2=0,$M89=0,$N89+AC$3&lt;&gt;$I$27+1,AC$3&lt;&gt;$N89,AC$1-$L89=0),SUM($O$16:$O88)+COUNTIF($Q89:AB89,"&gt;0")+1,
""))))),"")</f>
        <v/>
      </c>
      <c r="AD89" s="55" t="str">
        <f ca="1">IFERROR(IF($J$1=0,"",
IF(AND($J$1=1,AD$2=0,$M89=0),AD$3*$N89,
IF(AND($J$1=2,AD$2=0,$M89=0,OR($N89+AD$3=$I$27+1,AD$3=$N89)),SUM($O$16:$O88)+COUNTIF($Q89:AC89,"&gt;0")+1,
IF(AND($J$1=3,AD$2=0,$M89=0,$N89+AD$3&lt;&gt;$I$27+1,AD$3&lt;&gt;$N89),SUM($O$16:$O88)+COUNTIF($Q89:AC89,"&gt;0")+1,
IF(AND($J$1=4,AD$2=0,$M89=0,$N89+AD$3&lt;&gt;$I$27+1,AD$3&lt;&gt;$N89,AD$1-$L89=0),SUM($O$16:$O88)+COUNTIF($Q89:AC89,"&gt;0")+1,
""))))),"")</f>
        <v/>
      </c>
      <c r="AE89" s="55" t="str">
        <f ca="1">IFERROR(IF($J$1=0,"",
IF(AND($J$1=1,AE$2=0,$M89=0),AE$3*$N89,
IF(AND($J$1=2,AE$2=0,$M89=0,OR($N89+AE$3=$I$27+1,AE$3=$N89)),SUM($O$16:$O88)+COUNTIF($Q89:AD89,"&gt;0")+1,
IF(AND($J$1=3,AE$2=0,$M89=0,$N89+AE$3&lt;&gt;$I$27+1,AE$3&lt;&gt;$N89),SUM($O$16:$O88)+COUNTIF($Q89:AD89,"&gt;0")+1,
IF(AND($J$1=4,AE$2=0,$M89=0,$N89+AE$3&lt;&gt;$I$27+1,AE$3&lt;&gt;$N89,AE$1-$L89=0),SUM($O$16:$O88)+COUNTIF($Q89:AD89,"&gt;0")+1,
""))))),"")</f>
        <v/>
      </c>
      <c r="AF89" s="55" t="str">
        <f ca="1">IFERROR(IF($J$1=0,"",
IF(AND($J$1=1,AF$2=0,$M89=0),AF$3*$N89,
IF(AND($J$1=2,AF$2=0,$M89=0,OR($N89+AF$3=$I$27+1,AF$3=$N89)),SUM($O$16:$O88)+COUNTIF($Q89:AE89,"&gt;0")+1,
IF(AND($J$1=3,AF$2=0,$M89=0,$N89+AF$3&lt;&gt;$I$27+1,AF$3&lt;&gt;$N89),SUM($O$16:$O88)+COUNTIF($Q89:AE89,"&gt;0")+1,
IF(AND($J$1=4,AF$2=0,$M89=0,$N89+AF$3&lt;&gt;$I$27+1,AF$3&lt;&gt;$N89,AF$1-$L89=0),SUM($O$16:$O88)+COUNTIF($Q89:AE89,"&gt;0")+1,
""))))),"")</f>
        <v/>
      </c>
      <c r="AG89" s="55" t="str">
        <f ca="1">IFERROR(IF($J$1=0,"",
IF(AND($J$1=1,AG$2=0,$M89=0),AG$3*$N89,
IF(AND($J$1=2,AG$2=0,$M89=0,OR($N89+AG$3=$I$27+1,AG$3=$N89)),SUM($O$16:$O88)+COUNTIF($Q89:AF89,"&gt;0")+1,
IF(AND($J$1=3,AG$2=0,$M89=0,$N89+AG$3&lt;&gt;$I$27+1,AG$3&lt;&gt;$N89),SUM($O$16:$O88)+COUNTIF($Q89:AF89,"&gt;0")+1,
IF(AND($J$1=4,AG$2=0,$M89=0,$N89+AG$3&lt;&gt;$I$27+1,AG$3&lt;&gt;$N89,AG$1-$L89=0),SUM($O$16:$O88)+COUNTIF($Q89:AF89,"&gt;0")+1,
""))))),"")</f>
        <v/>
      </c>
      <c r="AH89" s="55" t="str">
        <f ca="1">IFERROR(IF($J$1=0,"",
IF(AND($J$1=1,AH$2=0,$M89=0),AH$3*$N89,
IF(AND($J$1=2,AH$2=0,$M89=0,OR($N89+AH$3=$I$27+1,AH$3=$N89)),SUM($O$16:$O88)+COUNTIF($Q89:AG89,"&gt;0")+1,
IF(AND($J$1=3,AH$2=0,$M89=0,$N89+AH$3&lt;&gt;$I$27+1,AH$3&lt;&gt;$N89),SUM($O$16:$O88)+COUNTIF($Q89:AG89,"&gt;0")+1,
IF(AND($J$1=4,AH$2=0,$M89=0,$N89+AH$3&lt;&gt;$I$27+1,AH$3&lt;&gt;$N89,AH$1-$L89=0),SUM($O$16:$O88)+COUNTIF($Q89:AG89,"&gt;0")+1,
""))))),"")</f>
        <v/>
      </c>
      <c r="AI89" s="55" t="str">
        <f ca="1">IFERROR(IF($J$1=0,"",
IF(AND($J$1=1,AI$2=0,$M89=0),AI$3*$N89,
IF(AND($J$1=2,AI$2=0,$M89=0,OR($N89+AI$3=$I$27+1,AI$3=$N89)),SUM($O$16:$O88)+COUNTIF($Q89:AH89,"&gt;0")+1,
IF(AND($J$1=3,AI$2=0,$M89=0,$N89+AI$3&lt;&gt;$I$27+1,AI$3&lt;&gt;$N89),SUM($O$16:$O88)+COUNTIF($Q89:AH89,"&gt;0")+1,
IF(AND($J$1=4,AI$2=0,$M89=0,$N89+AI$3&lt;&gt;$I$27+1,AI$3&lt;&gt;$N89,AI$1-$L89=0),SUM($O$16:$O88)+COUNTIF($Q89:AH89,"&gt;0")+1,
""))))),"")</f>
        <v/>
      </c>
      <c r="AJ89" s="55" t="str">
        <f ca="1">IFERROR(IF($J$1=0,"",
IF(AND($J$1=1,AJ$2=0,$M89=0),AJ$3*$N89,
IF(AND($J$1=2,AJ$2=0,$M89=0,OR($N89+AJ$3=$I$27+1,AJ$3=$N89)),SUM($O$16:$O88)+COUNTIF($Q89:AI89,"&gt;0")+1,
IF(AND($J$1=3,AJ$2=0,$M89=0,$N89+AJ$3&lt;&gt;$I$27+1,AJ$3&lt;&gt;$N89),SUM($O$16:$O88)+COUNTIF($Q89:AI89,"&gt;0")+1,
IF(AND($J$1=4,AJ$2=0,$M89=0,$N89+AJ$3&lt;&gt;$I$27+1,AJ$3&lt;&gt;$N89,AJ$1-$L89=0),SUM($O$16:$O88)+COUNTIF($Q89:AI89,"&gt;0")+1,
""))))),"")</f>
        <v/>
      </c>
      <c r="AK89" s="55" t="str">
        <f ca="1">IFERROR(IF($J$1=0,"",
IF(AND($J$1=1,AK$2=0,$M89=0),AK$3*$N89,
IF(AND($J$1=2,AK$2=0,$M89=0,OR($N89+AK$3=$I$27+1,AK$3=$N89)),SUM($O$16:$O88)+COUNTIF($Q89:AJ89,"&gt;0")+1,
IF(AND($J$1=3,AK$2=0,$M89=0,$N89+AK$3&lt;&gt;$I$27+1,AK$3&lt;&gt;$N89),SUM($O$16:$O88)+COUNTIF($Q89:AJ89,"&gt;0")+1,
IF(AND($J$1=4,AK$2=0,$M89=0,$N89+AK$3&lt;&gt;$I$27+1,AK$3&lt;&gt;$N89,AK$1-$L89=0),SUM($O$16:$O88)+COUNTIF($Q89:AJ89,"&gt;0")+1,
""))))),"")</f>
        <v/>
      </c>
      <c r="AL89" s="55" t="str">
        <f ca="1">IFERROR(IF($J$1=0,"",
IF(AND($J$1=1,AL$2=0,$M89=0),AL$3*$N89,
IF(AND($J$1=2,AL$2=0,$M89=0,OR($N89+AL$3=$I$27+1,AL$3=$N89)),SUM($O$16:$O88)+COUNTIF($Q89:AK89,"&gt;0")+1,
IF(AND($J$1=3,AL$2=0,$M89=0,$N89+AL$3&lt;&gt;$I$27+1,AL$3&lt;&gt;$N89),SUM($O$16:$O88)+COUNTIF($Q89:AK89,"&gt;0")+1,
IF(AND($J$1=4,AL$2=0,$M89=0,$N89+AL$3&lt;&gt;$I$27+1,AL$3&lt;&gt;$N89,AL$1-$L89=0),SUM($O$16:$O88)+COUNTIF($Q89:AK89,"&gt;0")+1,
""))))),"")</f>
        <v/>
      </c>
      <c r="AM89" s="55" t="str">
        <f ca="1">IFERROR(IF($J$1=0,"",
IF(AND($J$1=1,AM$2=0,$M89=0),AM$3*$N89,
IF(AND($J$1=2,AM$2=0,$M89=0,OR($N89+AM$3=$I$27+1,AM$3=$N89)),SUM($O$16:$O88)+COUNTIF($Q89:AL89,"&gt;0")+1,
IF(AND($J$1=3,AM$2=0,$M89=0,$N89+AM$3&lt;&gt;$I$27+1,AM$3&lt;&gt;$N89),SUM($O$16:$O88)+COUNTIF($Q89:AL89,"&gt;0")+1,
IF(AND($J$1=4,AM$2=0,$M89=0,$N89+AM$3&lt;&gt;$I$27+1,AM$3&lt;&gt;$N89,AM$1-$L89=0),SUM($O$16:$O88)+COUNTIF($Q89:AL89,"&gt;0")+1,
""))))),"")</f>
        <v/>
      </c>
      <c r="AN89" s="55" t="str">
        <f ca="1">IFERROR(IF($J$1=0,"",
IF(AND($J$1=1,AN$2=0,$M89=0),AN$3*$N89,
IF(AND($J$1=2,AN$2=0,$M89=0,OR($N89+AN$3=$I$27+1,AN$3=$N89)),SUM($O$16:$O88)+COUNTIF($Q89:AM89,"&gt;0")+1,
IF(AND($J$1=3,AN$2=0,$M89=0,$N89+AN$3&lt;&gt;$I$27+1,AN$3&lt;&gt;$N89),SUM($O$16:$O88)+COUNTIF($Q89:AM89,"&gt;0")+1,
IF(AND($J$1=4,AN$2=0,$M89=0,$N89+AN$3&lt;&gt;$I$27+1,AN$3&lt;&gt;$N89,AN$1-$L89=0),SUM($O$16:$O88)+COUNTIF($Q89:AM89,"&gt;0")+1,
""))))),"")</f>
        <v/>
      </c>
      <c r="AO89" s="55" t="str">
        <f ca="1">IFERROR(IF($J$1=0,"",
IF(AND($J$1=1,AO$2=0,$M89=0),AO$3*$N89,
IF(AND($J$1=2,AO$2=0,$M89=0,OR($N89+AO$3=$I$27+1,AO$3=$N89)),SUM($O$16:$O88)+COUNTIF($Q89:AN89,"&gt;0")+1,
IF(AND($J$1=3,AO$2=0,$M89=0,$N89+AO$3&lt;&gt;$I$27+1,AO$3&lt;&gt;$N89),SUM($O$16:$O88)+COUNTIF($Q89:AN89,"&gt;0")+1,
IF(AND($J$1=4,AO$2=0,$M89=0,$N89+AO$3&lt;&gt;$I$27+1,AO$3&lt;&gt;$N89,AO$1-$L89=0),SUM($O$16:$O88)+COUNTIF($Q89:AN89,"&gt;0")+1,
""))))),"")</f>
        <v/>
      </c>
      <c r="AP89" s="55" t="str">
        <f ca="1">IFERROR(IF($J$1=0,"",
IF(AND($J$1=1,AP$2=0,$M89=0),AP$3*$N89,
IF(AND($J$1=2,AP$2=0,$M89=0,OR($N89+AP$3=$I$27+1,AP$3=$N89)),SUM($O$16:$O88)+COUNTIF($Q89:AO89,"&gt;0")+1,
IF(AND($J$1=3,AP$2=0,$M89=0,$N89+AP$3&lt;&gt;$I$27+1,AP$3&lt;&gt;$N89),SUM($O$16:$O88)+COUNTIF($Q89:AO89,"&gt;0")+1,
IF(AND($J$1=4,AP$2=0,$M89=0,$N89+AP$3&lt;&gt;$I$27+1,AP$3&lt;&gt;$N89,AP$1-$L89=0),SUM($O$16:$O88)+COUNTIF($Q89:AO89,"&gt;0")+1,
""))))),"")</f>
        <v/>
      </c>
      <c r="AQ89" s="55" t="str">
        <f ca="1">IFERROR(IF($J$1=0,"",
IF(AND($J$1=1,AQ$2=0,$M89=0),AQ$3*$N89,
IF(AND($J$1=2,AQ$2=0,$M89=0,OR($N89+AQ$3=$I$27+1,AQ$3=$N89)),SUM($O$16:$O88)+COUNTIF($Q89:AP89,"&gt;0")+1,
IF(AND($J$1=3,AQ$2=0,$M89=0,$N89+AQ$3&lt;&gt;$I$27+1,AQ$3&lt;&gt;$N89),SUM($O$16:$O88)+COUNTIF($Q89:AP89,"&gt;0")+1,
IF(AND($J$1=4,AQ$2=0,$M89=0,$N89+AQ$3&lt;&gt;$I$27+1,AQ$3&lt;&gt;$N89,AQ$1-$L89=0),SUM($O$16:$O88)+COUNTIF($Q89:AP89,"&gt;0")+1,
""))))),"")</f>
        <v/>
      </c>
      <c r="AR89" s="55" t="str">
        <f ca="1">IFERROR(IF($J$1=0,"",
IF(AND($J$1=1,AR$2=0,$M89=0),AR$3*$N89,
IF(AND($J$1=2,AR$2=0,$M89=0,OR($N89+AR$3=$I$27+1,AR$3=$N89)),SUM($O$16:$O88)+COUNTIF($Q89:AQ89,"&gt;0")+1,
IF(AND($J$1=3,AR$2=0,$M89=0,$N89+AR$3&lt;&gt;$I$27+1,AR$3&lt;&gt;$N89),SUM($O$16:$O88)+COUNTIF($Q89:AQ89,"&gt;0")+1,
IF(AND($J$1=4,AR$2=0,$M89=0,$N89+AR$3&lt;&gt;$I$27+1,AR$3&lt;&gt;$N89,AR$1-$L89=0),SUM($O$16:$O88)+COUNTIF($Q89:AQ89,"&gt;0")+1,
""))))),"")</f>
        <v/>
      </c>
      <c r="AS89" s="55" t="str">
        <f ca="1">IFERROR(IF($J$1=0,"",
IF(AND($J$1=1,AS$2=0,$M89=0),AS$3*$N89,
IF(AND($J$1=2,AS$2=0,$M89=0,OR($N89+AS$3=$I$27+1,AS$3=$N89)),SUM($O$16:$O88)+COUNTIF($Q89:AR89,"&gt;0")+1,
IF(AND($J$1=3,AS$2=0,$M89=0,$N89+AS$3&lt;&gt;$I$27+1,AS$3&lt;&gt;$N89),SUM($O$16:$O88)+COUNTIF($Q89:AR89,"&gt;0")+1,
IF(AND($J$1=4,AS$2=0,$M89=0,$N89+AS$3&lt;&gt;$I$27+1,AS$3&lt;&gt;$N89,AS$1-$L89=0),SUM($O$16:$O88)+COUNTIF($Q89:AR89,"&gt;0")+1,
""))))),"")</f>
        <v/>
      </c>
      <c r="AT89" s="55" t="str">
        <f ca="1">IFERROR(IF($J$1=0,"",
IF(AND($J$1=1,AT$2=0,$M89=0),AT$3*$N89,
IF(AND($J$1=2,AT$2=0,$M89=0,OR($N89+AT$3=$I$27+1,AT$3=$N89)),SUM($O$16:$O88)+COUNTIF($Q89:AS89,"&gt;0")+1,
IF(AND($J$1=3,AT$2=0,$M89=0,$N89+AT$3&lt;&gt;$I$27+1,AT$3&lt;&gt;$N89),SUM($O$16:$O88)+COUNTIF($Q89:AS89,"&gt;0")+1,
IF(AND($J$1=4,AT$2=0,$M89=0,$N89+AT$3&lt;&gt;$I$27+1,AT$3&lt;&gt;$N89,AT$1-$L89=0),SUM($O$16:$O88)+COUNTIF($Q89:AS89,"&gt;0")+1,
""))))),"")</f>
        <v/>
      </c>
      <c r="AU89" s="55" t="str">
        <f ca="1">IFERROR(IF($J$1=0,"",
IF(AND($J$1=1,AU$2=0,$M89=0),AU$3*$N89,
IF(AND($J$1=2,AU$2=0,$M89=0,OR($N89+AU$3=$I$27+1,AU$3=$N89)),SUM($O$16:$O88)+COUNTIF($Q89:AT89,"&gt;0")+1,
IF(AND($J$1=3,AU$2=0,$M89=0,$N89+AU$3&lt;&gt;$I$27+1,AU$3&lt;&gt;$N89),SUM($O$16:$O88)+COUNTIF($Q89:AT89,"&gt;0")+1,
IF(AND($J$1=4,AU$2=0,$M89=0,$N89+AU$3&lt;&gt;$I$27+1,AU$3&lt;&gt;$N89,AU$1-$L89=0),SUM($O$16:$O88)+COUNTIF($Q89:AT89,"&gt;0")+1,
""))))),"")</f>
        <v/>
      </c>
      <c r="AV89" s="55" t="str">
        <f ca="1">IFERROR(IF($J$1=0,"",
IF(AND($J$1=1,AV$2=0,$M89=0),AV$3*$N89,
IF(AND($J$1=2,AV$2=0,$M89=0,OR($N89+AV$3=$I$27+1,AV$3=$N89)),SUM($O$16:$O88)+COUNTIF($Q89:AU89,"&gt;0")+1,
IF(AND($J$1=3,AV$2=0,$M89=0,$N89+AV$3&lt;&gt;$I$27+1,AV$3&lt;&gt;$N89),SUM($O$16:$O88)+COUNTIF($Q89:AU89,"&gt;0")+1,
IF(AND($J$1=4,AV$2=0,$M89=0,$N89+AV$3&lt;&gt;$I$27+1,AV$3&lt;&gt;$N89,AV$1-$L89=0),SUM($O$16:$O88)+COUNTIF($Q89:AU89,"&gt;0")+1,
""))))),"")</f>
        <v/>
      </c>
      <c r="AW89" s="55" t="str">
        <f ca="1">IFERROR(IF($J$1=0,"",
IF(AND($J$1=1,AW$2=0,$M89=0),AW$3*$N89,
IF(AND($J$1=2,AW$2=0,$M89=0,OR($N89+AW$3=$I$27+1,AW$3=$N89)),SUM($O$16:$O88)+COUNTIF($Q89:AV89,"&gt;0")+1,
IF(AND($J$1=3,AW$2=0,$M89=0,$N89+AW$3&lt;&gt;$I$27+1,AW$3&lt;&gt;$N89),SUM($O$16:$O88)+COUNTIF($Q89:AV89,"&gt;0")+1,
IF(AND($J$1=4,AW$2=0,$M89=0,$N89+AW$3&lt;&gt;$I$27+1,AW$3&lt;&gt;$N89,AW$1-$L89=0),SUM($O$16:$O88)+COUNTIF($Q89:AV89,"&gt;0")+1,
""))))),"")</f>
        <v/>
      </c>
      <c r="AX89" s="55" t="str">
        <f ca="1">IFERROR(IF($J$1=0,"",
IF(AND($J$1=1,AX$2=0,$M89=0),AX$3*$N89,
IF(AND($J$1=2,AX$2=0,$M89=0,OR($N89+AX$3=$I$27+1,AX$3=$N89)),SUM($O$16:$O88)+COUNTIF($Q89:AW89,"&gt;0")+1,
IF(AND($J$1=3,AX$2=0,$M89=0,$N89+AX$3&lt;&gt;$I$27+1,AX$3&lt;&gt;$N89),SUM($O$16:$O88)+COUNTIF($Q89:AW89,"&gt;0")+1,
IF(AND($J$1=4,AX$2=0,$M89=0,$N89+AX$3&lt;&gt;$I$27+1,AX$3&lt;&gt;$N89,AX$1-$L89=0),SUM($O$16:$O88)+COUNTIF($Q89:AW89,"&gt;0")+1,
""))))),"")</f>
        <v/>
      </c>
      <c r="AY89" s="55" t="str">
        <f ca="1">IFERROR(IF($J$1=0,"",
IF(AND($J$1=1,AY$2=0,$M89=0),AY$3*$N89,
IF(AND($J$1=2,AY$2=0,$M89=0,OR($N89+AY$3=$I$27+1,AY$3=$N89)),SUM($O$16:$O88)+COUNTIF($Q89:AX89,"&gt;0")+1,
IF(AND($J$1=3,AY$2=0,$M89=0,$N89+AY$3&lt;&gt;$I$27+1,AY$3&lt;&gt;$N89),SUM($O$16:$O88)+COUNTIF($Q89:AX89,"&gt;0")+1,
IF(AND($J$1=4,AY$2=0,$M89=0,$N89+AY$3&lt;&gt;$I$27+1,AY$3&lt;&gt;$N89,AY$1-$L89=0),SUM($O$16:$O88)+COUNTIF($Q89:AX89,"&gt;0")+1,
""))))),"")</f>
        <v/>
      </c>
      <c r="AZ89" s="55" t="str">
        <f ca="1">IFERROR(IF($J$1=0,"",
IF(AND($J$1=1,AZ$2=0,$M89=0),AZ$3*$N89,
IF(AND($J$1=2,AZ$2=0,$M89=0,OR($N89+AZ$3=$I$27+1,AZ$3=$N89)),SUM($O$16:$O88)+COUNTIF($Q89:AY89,"&gt;0")+1,
IF(AND($J$1=3,AZ$2=0,$M89=0,$N89+AZ$3&lt;&gt;$I$27+1,AZ$3&lt;&gt;$N89),SUM($O$16:$O88)+COUNTIF($Q89:AY89,"&gt;0")+1,
IF(AND($J$1=4,AZ$2=0,$M89=0,$N89+AZ$3&lt;&gt;$I$27+1,AZ$3&lt;&gt;$N89,AZ$1-$L89=0),SUM($O$16:$O88)+COUNTIF($Q89:AY89,"&gt;0")+1,
""))))),"")</f>
        <v/>
      </c>
      <c r="BA89" s="55" t="str">
        <f ca="1">IFERROR(IF($J$1=0,"",
IF(AND($J$1=1,BA$2=0,$M89=0),BA$3*$N89,
IF(AND($J$1=2,BA$2=0,$M89=0,OR($N89+BA$3=$I$27+1,BA$3=$N89)),SUM($O$16:$O88)+COUNTIF($Q89:AZ89,"&gt;0")+1,
IF(AND($J$1=3,BA$2=0,$M89=0,$N89+BA$3&lt;&gt;$I$27+1,BA$3&lt;&gt;$N89),SUM($O$16:$O88)+COUNTIF($Q89:AZ89,"&gt;0")+1,
IF(AND($J$1=4,BA$2=0,$M89=0,$N89+BA$3&lt;&gt;$I$27+1,BA$3&lt;&gt;$N89,BA$1-$L89=0),SUM($O$16:$O88)+COUNTIF($Q89:AZ89,"&gt;0")+1,
""))))),"")</f>
        <v/>
      </c>
      <c r="BB89" s="55" t="str">
        <f ca="1">IFERROR(IF($J$1=0,"",
IF(AND($J$1=1,BB$2=0,$M89=0),BB$3*$N89,
IF(AND($J$1=2,BB$2=0,$M89=0,OR($N89+BB$3=$I$27+1,BB$3=$N89)),SUM($O$16:$O88)+COUNTIF($Q89:BA89,"&gt;0")+1,
IF(AND($J$1=3,BB$2=0,$M89=0,$N89+BB$3&lt;&gt;$I$27+1,BB$3&lt;&gt;$N89),SUM($O$16:$O88)+COUNTIF($Q89:BA89,"&gt;0")+1,
IF(AND($J$1=4,BB$2=0,$M89=0,$N89+BB$3&lt;&gt;$I$27+1,BB$3&lt;&gt;$N89,BB$1-$L89=0),SUM($O$16:$O88)+COUNTIF($Q89:BA89,"&gt;0")+1,
""))))),"")</f>
        <v/>
      </c>
      <c r="BC89" s="55" t="str">
        <f ca="1">IFERROR(IF($J$1=0,"",
IF(AND($J$1=1,BC$2=0,$M89=0),BC$3*$N89,
IF(AND($J$1=2,BC$2=0,$M89=0,OR($N89+BC$3=$I$27+1,BC$3=$N89)),SUM($O$16:$O88)+COUNTIF($Q89:BB89,"&gt;0")+1,
IF(AND($J$1=3,BC$2=0,$M89=0,$N89+BC$3&lt;&gt;$I$27+1,BC$3&lt;&gt;$N89),SUM($O$16:$O88)+COUNTIF($Q89:BB89,"&gt;0")+1,
IF(AND($J$1=4,BC$2=0,$M89=0,$N89+BC$3&lt;&gt;$I$27+1,BC$3&lt;&gt;$N89,BC$1-$L89=0),SUM($O$16:$O88)+COUNTIF($Q89:BB89,"&gt;0")+1,
""))))),"")</f>
        <v/>
      </c>
      <c r="BD89" s="55" t="str">
        <f ca="1">IFERROR(IF($J$1=0,"",
IF(AND($J$1=1,BD$2=0,$M89=0),BD$3*$N89,
IF(AND($J$1=2,BD$2=0,$M89=0,OR($N89+BD$3=$I$27+1,BD$3=$N89)),SUM($O$16:$O88)+COUNTIF($Q89:BC89,"&gt;0")+1,
IF(AND($J$1=3,BD$2=0,$M89=0,$N89+BD$3&lt;&gt;$I$27+1,BD$3&lt;&gt;$N89),SUM($O$16:$O88)+COUNTIF($Q89:BC89,"&gt;0")+1,
IF(AND($J$1=4,BD$2=0,$M89=0,$N89+BD$3&lt;&gt;$I$27+1,BD$3&lt;&gt;$N89,BD$1-$L89=0),SUM($O$16:$O88)+COUNTIF($Q89:BC89,"&gt;0")+1,
""))))),"")</f>
        <v/>
      </c>
      <c r="BE89" s="55" t="str">
        <f ca="1">IFERROR(IF($J$1=0,"",
IF(AND($J$1=1,BE$2=0,$M89=0),BE$3*$N89,
IF(AND($J$1=2,BE$2=0,$M89=0,OR($N89+BE$3=$I$27+1,BE$3=$N89)),SUM($O$16:$O88)+COUNTIF($Q89:BD89,"&gt;0")+1,
IF(AND($J$1=3,BE$2=0,$M89=0,$N89+BE$3&lt;&gt;$I$27+1,BE$3&lt;&gt;$N89),SUM($O$16:$O88)+COUNTIF($Q89:BD89,"&gt;0")+1,
IF(AND($J$1=4,BE$2=0,$M89=0,$N89+BE$3&lt;&gt;$I$27+1,BE$3&lt;&gt;$N89,BE$1-$L89=0),SUM($O$16:$O88)+COUNTIF($Q89:BD89,"&gt;0")+1,
""))))),"")</f>
        <v/>
      </c>
      <c r="BF89" s="55" t="str">
        <f ca="1">IFERROR(IF($J$1=0,"",
IF(AND($J$1=1,BF$2=0,$M89=0),BF$3*$N89,
IF(AND($J$1=2,BF$2=0,$M89=0,OR($N89+BF$3=$I$27+1,BF$3=$N89)),SUM($O$16:$O88)+COUNTIF($Q89:BE89,"&gt;0")+1,
IF(AND($J$1=3,BF$2=0,$M89=0,$N89+BF$3&lt;&gt;$I$27+1,BF$3&lt;&gt;$N89),SUM($O$16:$O88)+COUNTIF($Q89:BE89,"&gt;0")+1,
IF(AND($J$1=4,BF$2=0,$M89=0,$N89+BF$3&lt;&gt;$I$27+1,BF$3&lt;&gt;$N89,BF$1-$L89=0),SUM($O$16:$O88)+COUNTIF($Q89:BE89,"&gt;0")+1,
""))))),"")</f>
        <v/>
      </c>
      <c r="BG89" s="55" t="str">
        <f ca="1">IFERROR(IF($J$1=0,"",
IF(AND($J$1=1,BG$2=0,$M89=0),BG$3*$N89,
IF(AND($J$1=2,BG$2=0,$M89=0,OR($N89+BG$3=$I$27+1,BG$3=$N89)),SUM($O$16:$O88)+COUNTIF($Q89:BF89,"&gt;0")+1,
IF(AND($J$1=3,BG$2=0,$M89=0,$N89+BG$3&lt;&gt;$I$27+1,BG$3&lt;&gt;$N89),SUM($O$16:$O88)+COUNTIF($Q89:BF89,"&gt;0")+1,
IF(AND($J$1=4,BG$2=0,$M89=0,$N89+BG$3&lt;&gt;$I$27+1,BG$3&lt;&gt;$N89,BG$1-$L89=0),SUM($O$16:$O88)+COUNTIF($Q89:BF89,"&gt;0")+1,
""))))),"")</f>
        <v/>
      </c>
      <c r="BH89" s="55" t="str">
        <f ca="1">IFERROR(IF($J$1=0,"",
IF(AND($J$1=1,BH$2=0,$M89=0),BH$3*$N89,
IF(AND($J$1=2,BH$2=0,$M89=0,OR($N89+BH$3=$I$27+1,BH$3=$N89)),SUM($O$16:$O88)+COUNTIF($Q89:BG89,"&gt;0")+1,
IF(AND($J$1=3,BH$2=0,$M89=0,$N89+BH$3&lt;&gt;$I$27+1,BH$3&lt;&gt;$N89),SUM($O$16:$O88)+COUNTIF($Q89:BG89,"&gt;0")+1,
IF(AND($J$1=4,BH$2=0,$M89=0,$N89+BH$3&lt;&gt;$I$27+1,BH$3&lt;&gt;$N89,BH$1-$L89=0),SUM($O$16:$O88)+COUNTIF($Q89:BG89,"&gt;0")+1,
""))))),"")</f>
        <v/>
      </c>
      <c r="BI89" s="55" t="str">
        <f ca="1">IFERROR(IF($J$1=0,"",
IF(AND($J$1=1,BI$2=0,$M89=0),BI$3*$N89,
IF(AND($J$1=2,BI$2=0,$M89=0,OR($N89+BI$3=$I$27+1,BI$3=$N89)),SUM($O$16:$O88)+COUNTIF($Q89:BH89,"&gt;0")+1,
IF(AND($J$1=3,BI$2=0,$M89=0,$N89+BI$3&lt;&gt;$I$27+1,BI$3&lt;&gt;$N89),SUM($O$16:$O88)+COUNTIF($Q89:BH89,"&gt;0")+1,
IF(AND($J$1=4,BI$2=0,$M89=0,$N89+BI$3&lt;&gt;$I$27+1,BI$3&lt;&gt;$N89,BI$1-$L89=0),SUM($O$16:$O88)+COUNTIF($Q89:BH89,"&gt;0")+1,
""))))),"")</f>
        <v/>
      </c>
      <c r="BJ89" s="55" t="str">
        <f ca="1">IFERROR(IF($J$1=0,"",
IF(AND($J$1=1,BJ$2=0,$M89=0),BJ$3*$N89,
IF(AND($J$1=2,BJ$2=0,$M89=0,OR($N89+BJ$3=$I$27+1,BJ$3=$N89)),SUM($O$16:$O88)+COUNTIF($Q89:BI89,"&gt;0")+1,
IF(AND($J$1=3,BJ$2=0,$M89=0,$N89+BJ$3&lt;&gt;$I$27+1,BJ$3&lt;&gt;$N89),SUM($O$16:$O88)+COUNTIF($Q89:BI89,"&gt;0")+1,
IF(AND($J$1=4,BJ$2=0,$M89=0,$N89+BJ$3&lt;&gt;$I$27+1,BJ$3&lt;&gt;$N89,BJ$1-$L89=0),SUM($O$16:$O88)+COUNTIF($Q89:BI89,"&gt;0")+1,
""))))),"")</f>
        <v/>
      </c>
      <c r="BK89" s="55" t="str">
        <f ca="1">IFERROR(IF($J$1=0,"",
IF(AND($J$1=1,BK$2=0,$M89=0),BK$3*$N89,
IF(AND($J$1=2,BK$2=0,$M89=0,OR($N89+BK$3=$I$27+1,BK$3=$N89)),SUM($O$16:$O88)+COUNTIF($Q89:BJ89,"&gt;0")+1,
IF(AND($J$1=3,BK$2=0,$M89=0,$N89+BK$3&lt;&gt;$I$27+1,BK$3&lt;&gt;$N89),SUM($O$16:$O88)+COUNTIF($Q89:BJ89,"&gt;0")+1,
IF(AND($J$1=4,BK$2=0,$M89=0,$N89+BK$3&lt;&gt;$I$27+1,BK$3&lt;&gt;$N89,BK$1-$L89=0),SUM($O$16:$O88)+COUNTIF($Q89:BJ89,"&gt;0")+1,
""))))),"")</f>
        <v/>
      </c>
      <c r="BL89" s="55" t="str">
        <f ca="1">IFERROR(IF($J$1=0,"",
IF(AND($J$1=1,BL$2=0,$M89=0),BL$3*$N89,
IF(AND($J$1=2,BL$2=0,$M89=0,OR($N89+BL$3=$I$27+1,BL$3=$N89)),SUM($O$16:$O88)+COUNTIF($Q89:BK89,"&gt;0")+1,
IF(AND($J$1=3,BL$2=0,$M89=0,$N89+BL$3&lt;&gt;$I$27+1,BL$3&lt;&gt;$N89),SUM($O$16:$O88)+COUNTIF($Q89:BK89,"&gt;0")+1,
IF(AND($J$1=4,BL$2=0,$M89=0,$N89+BL$3&lt;&gt;$I$27+1,BL$3&lt;&gt;$N89,BL$1-$L89=0),SUM($O$16:$O88)+COUNTIF($Q89:BK89,"&gt;0")+1,
""))))),"")</f>
        <v/>
      </c>
      <c r="BM89" s="55" t="str">
        <f ca="1">IFERROR(IF($J$1=0,"",
IF(AND($J$1=1,BM$2=0,$M89=0),BM$3*$N89,
IF(AND($J$1=2,BM$2=0,$M89=0,OR($N89+BM$3=$I$27+1,BM$3=$N89)),SUM($O$16:$O88)+COUNTIF($Q89:BL89,"&gt;0")+1,
IF(AND($J$1=3,BM$2=0,$M89=0,$N89+BM$3&lt;&gt;$I$27+1,BM$3&lt;&gt;$N89),SUM($O$16:$O88)+COUNTIF($Q89:BL89,"&gt;0")+1,
IF(AND($J$1=4,BM$2=0,$M89=0,$N89+BM$3&lt;&gt;$I$27+1,BM$3&lt;&gt;$N89,BM$1-$L89=0),SUM($O$16:$O88)+COUNTIF($Q89:BL89,"&gt;0")+1,
""))))),"")</f>
        <v/>
      </c>
      <c r="BN89" s="55" t="str">
        <f ca="1">IFERROR(IF($J$1=0,"",
IF(AND($J$1=1,BN$2=0,$M89=0),BN$3*$N89,
IF(AND($J$1=2,BN$2=0,$M89=0,OR($N89+BN$3=$I$27+1,BN$3=$N89)),SUM($O$16:$O88)+COUNTIF($Q89:BM89,"&gt;0")+1,
IF(AND($J$1=3,BN$2=0,$M89=0,$N89+BN$3&lt;&gt;$I$27+1,BN$3&lt;&gt;$N89),SUM($O$16:$O88)+COUNTIF($Q89:BM89,"&gt;0")+1,
IF(AND($J$1=4,BN$2=0,$M89=0,$N89+BN$3&lt;&gt;$I$27+1,BN$3&lt;&gt;$N89,BN$1-$L89=0),SUM($O$16:$O88)+COUNTIF($Q89:BM89,"&gt;0")+1,
""))))),"")</f>
        <v/>
      </c>
      <c r="BO89" s="55" t="str">
        <f ca="1">IFERROR(IF($J$1=0,"",
IF(AND($J$1=1,BO$2=0,$M89=0),BO$3*$N89,
IF(AND($J$1=2,BO$2=0,$M89=0,OR($N89+BO$3=$I$27+1,BO$3=$N89)),SUM($O$16:$O88)+COUNTIF($Q89:BN89,"&gt;0")+1,
IF(AND($J$1=3,BO$2=0,$M89=0,$N89+BO$3&lt;&gt;$I$27+1,BO$3&lt;&gt;$N89),SUM($O$16:$O88)+COUNTIF($Q89:BN89,"&gt;0")+1,
IF(AND($J$1=4,BO$2=0,$M89=0,$N89+BO$3&lt;&gt;$I$27+1,BO$3&lt;&gt;$N89,BO$1-$L89=0),SUM($O$16:$O88)+COUNTIF($Q89:BN89,"&gt;0")+1,
""))))),"")</f>
        <v/>
      </c>
      <c r="BP89" s="55" t="str">
        <f ca="1">IFERROR(IF($J$1=0,"",
IF(AND($J$1=1,BP$2=0,$M89=0),BP$3*$N89,
IF(AND($J$1=2,BP$2=0,$M89=0,OR($N89+BP$3=$I$27+1,BP$3=$N89)),SUM($O$16:$O88)+COUNTIF($Q89:BO89,"&gt;0")+1,
IF(AND($J$1=3,BP$2=0,$M89=0,$N89+BP$3&lt;&gt;$I$27+1,BP$3&lt;&gt;$N89),SUM($O$16:$O88)+COUNTIF($Q89:BO89,"&gt;0")+1,
IF(AND($J$1=4,BP$2=0,$M89=0,$N89+BP$3&lt;&gt;$I$27+1,BP$3&lt;&gt;$N89,BP$1-$L89=0),SUM($O$16:$O88)+COUNTIF($Q89:BO89,"&gt;0")+1,
""))))),"")</f>
        <v/>
      </c>
      <c r="BQ89" s="55" t="str">
        <f ca="1">IFERROR(IF($J$1=0,"",
IF(AND($J$1=1,BQ$2=0,$M89=0),BQ$3*$N89,
IF(AND($J$1=2,BQ$2=0,$M89=0,OR($N89+BQ$3=$I$27+1,BQ$3=$N89)),SUM($O$16:$O88)+COUNTIF($Q89:BP89,"&gt;0")+1,
IF(AND($J$1=3,BQ$2=0,$M89=0,$N89+BQ$3&lt;&gt;$I$27+1,BQ$3&lt;&gt;$N89),SUM($O$16:$O88)+COUNTIF($Q89:BP89,"&gt;0")+1,
IF(AND($J$1=4,BQ$2=0,$M89=0,$N89+BQ$3&lt;&gt;$I$27+1,BQ$3&lt;&gt;$N89,BQ$1-$L89=0),SUM($O$16:$O88)+COUNTIF($Q89:BP89,"&gt;0")+1,
""))))),"")</f>
        <v/>
      </c>
      <c r="BR89" s="55" t="str">
        <f ca="1">IFERROR(IF($J$1=0,"",
IF(AND($J$1=1,BR$2=0,$M89=0),BR$3*$N89,
IF(AND($J$1=2,BR$2=0,$M89=0,OR($N89+BR$3=$I$27+1,BR$3=$N89)),SUM($O$16:$O88)+COUNTIF($Q89:BQ89,"&gt;0")+1,
IF(AND($J$1=3,BR$2=0,$M89=0,$N89+BR$3&lt;&gt;$I$27+1,BR$3&lt;&gt;$N89),SUM($O$16:$O88)+COUNTIF($Q89:BQ89,"&gt;0")+1,
IF(AND($J$1=4,BR$2=0,$M89=0,$N89+BR$3&lt;&gt;$I$27+1,BR$3&lt;&gt;$N89,BR$1-$L89=0),SUM($O$16:$O88)+COUNTIF($Q89:BQ89,"&gt;0")+1,
""))))),"")</f>
        <v/>
      </c>
      <c r="BS89" s="55" t="str">
        <f ca="1">IFERROR(IF($J$1=0,"",
IF(AND($J$1=1,BS$2=0,$M89=0),BS$3*$N89,
IF(AND($J$1=2,BS$2=0,$M89=0,OR($N89+BS$3=$I$27+1,BS$3=$N89)),SUM($O$16:$O88)+COUNTIF($Q89:BR89,"&gt;0")+1,
IF(AND($J$1=3,BS$2=0,$M89=0,$N89+BS$3&lt;&gt;$I$27+1,BS$3&lt;&gt;$N89),SUM($O$16:$O88)+COUNTIF($Q89:BR89,"&gt;0")+1,
IF(AND($J$1=4,BS$2=0,$M89=0,$N89+BS$3&lt;&gt;$I$27+1,BS$3&lt;&gt;$N89,BS$1-$L89=0),SUM($O$16:$O88)+COUNTIF($Q89:BR89,"&gt;0")+1,
""))))),"")</f>
        <v/>
      </c>
      <c r="BT89" s="55" t="str">
        <f ca="1">IFERROR(IF($J$1=0,"",
IF(AND($J$1=1,BT$2=0,$M89=0),BT$3*$N89,
IF(AND($J$1=2,BT$2=0,$M89=0,OR($N89+BT$3=$I$27+1,BT$3=$N89)),SUM($O$16:$O88)+COUNTIF($Q89:BS89,"&gt;0")+1,
IF(AND($J$1=3,BT$2=0,$M89=0,$N89+BT$3&lt;&gt;$I$27+1,BT$3&lt;&gt;$N89),SUM($O$16:$O88)+COUNTIF($Q89:BS89,"&gt;0")+1,
IF(AND($J$1=4,BT$2=0,$M89=0,$N89+BT$3&lt;&gt;$I$27+1,BT$3&lt;&gt;$N89,BT$1-$L89=0),SUM($O$16:$O88)+COUNTIF($Q89:BS89,"&gt;0")+1,
""))))),"")</f>
        <v/>
      </c>
      <c r="BU89" s="55" t="str">
        <f ca="1">IFERROR(IF($J$1=0,"",
IF(AND($J$1=1,BU$2=0,$M89=0),BU$3*$N89,
IF(AND($J$1=2,BU$2=0,$M89=0,OR($N89+BU$3=$I$27+1,BU$3=$N89)),SUM($O$16:$O88)+COUNTIF($Q89:BT89,"&gt;0")+1,
IF(AND($J$1=3,BU$2=0,$M89=0,$N89+BU$3&lt;&gt;$I$27+1,BU$3&lt;&gt;$N89),SUM($O$16:$O88)+COUNTIF($Q89:BT89,"&gt;0")+1,
IF(AND($J$1=4,BU$2=0,$M89=0,$N89+BU$3&lt;&gt;$I$27+1,BU$3&lt;&gt;$N89,BU$1-$L89=0),SUM($O$16:$O88)+COUNTIF($Q89:BT89,"&gt;0")+1,
""))))),"")</f>
        <v/>
      </c>
      <c r="BV89" s="55" t="str">
        <f ca="1">IFERROR(IF($J$1=0,"",
IF(AND($J$1=1,BV$2=0,$M89=0),BV$3*$N89,
IF(AND($J$1=2,BV$2=0,$M89=0,OR($N89+BV$3=$I$27+1,BV$3=$N89)),SUM($O$16:$O88)+COUNTIF($Q89:BU89,"&gt;0")+1,
IF(AND($J$1=3,BV$2=0,$M89=0,$N89+BV$3&lt;&gt;$I$27+1,BV$3&lt;&gt;$N89),SUM($O$16:$O88)+COUNTIF($Q89:BU89,"&gt;0")+1,
IF(AND($J$1=4,BV$2=0,$M89=0,$N89+BV$3&lt;&gt;$I$27+1,BV$3&lt;&gt;$N89,BV$1-$L89=0),SUM($O$16:$O88)+COUNTIF($Q89:BU89,"&gt;0")+1,
""))))),"")</f>
        <v/>
      </c>
      <c r="BW89" s="55" t="str">
        <f ca="1">IFERROR(IF($J$1=0,"",
IF(AND($J$1=1,BW$2=0,$M89=0),BW$3*$N89,
IF(AND($J$1=2,BW$2=0,$M89=0,OR($N89+BW$3=$I$27+1,BW$3=$N89)),SUM($O$16:$O88)+COUNTIF($Q89:BV89,"&gt;0")+1,
IF(AND($J$1=3,BW$2=0,$M89=0,$N89+BW$3&lt;&gt;$I$27+1,BW$3&lt;&gt;$N89),SUM($O$16:$O88)+COUNTIF($Q89:BV89,"&gt;0")+1,
IF(AND($J$1=4,BW$2=0,$M89=0,$N89+BW$3&lt;&gt;$I$27+1,BW$3&lt;&gt;$N89,BW$1-$L89=0),SUM($O$16:$O88)+COUNTIF($Q89:BV89,"&gt;0")+1,
""))))),"")</f>
        <v/>
      </c>
      <c r="BX89" s="55" t="str">
        <f ca="1">IFERROR(IF($J$1=0,"",
IF(AND($J$1=1,BX$2=0,$M89=0),BX$3*$N89,
IF(AND($J$1=2,BX$2=0,$M89=0,OR($N89+BX$3=$I$27+1,BX$3=$N89)),SUM($O$16:$O88)+COUNTIF($Q89:BW89,"&gt;0")+1,
IF(AND($J$1=3,BX$2=0,$M89=0,$N89+BX$3&lt;&gt;$I$27+1,BX$3&lt;&gt;$N89),SUM($O$16:$O88)+COUNTIF($Q89:BW89,"&gt;0")+1,
IF(AND($J$1=4,BX$2=0,$M89=0,$N89+BX$3&lt;&gt;$I$27+1,BX$3&lt;&gt;$N89,BX$1-$L89=0),SUM($O$16:$O88)+COUNTIF($Q89:BW89,"&gt;0")+1,
""))))),"")</f>
        <v/>
      </c>
      <c r="BY89" s="55" t="str">
        <f ca="1">IFERROR(IF($J$1=0,"",
IF(AND($J$1=1,BY$2=0,$M89=0),BY$3*$N89,
IF(AND($J$1=2,BY$2=0,$M89=0,OR($N89+BY$3=$I$27+1,BY$3=$N89)),SUM($O$16:$O88)+COUNTIF($Q89:BX89,"&gt;0")+1,
IF(AND($J$1=3,BY$2=0,$M89=0,$N89+BY$3&lt;&gt;$I$27+1,BY$3&lt;&gt;$N89),SUM($O$16:$O88)+COUNTIF($Q89:BX89,"&gt;0")+1,
IF(AND($J$1=4,BY$2=0,$M89=0,$N89+BY$3&lt;&gt;$I$27+1,BY$3&lt;&gt;$N89,BY$1-$L89=0),SUM($O$16:$O88)+COUNTIF($Q89:BX89,"&gt;0")+1,
""))))),"")</f>
        <v/>
      </c>
      <c r="BZ89" s="55" t="str">
        <f ca="1">IFERROR(IF($J$1=0,"",
IF(AND($J$1=1,BZ$2=0,$M89=0),BZ$3*$N89,
IF(AND($J$1=2,BZ$2=0,$M89=0,OR($N89+BZ$3=$I$27+1,BZ$3=$N89)),SUM($O$16:$O88)+COUNTIF($Q89:BY89,"&gt;0")+1,
IF(AND($J$1=3,BZ$2=0,$M89=0,$N89+BZ$3&lt;&gt;$I$27+1,BZ$3&lt;&gt;$N89),SUM($O$16:$O88)+COUNTIF($Q89:BY89,"&gt;0")+1,
IF(AND($J$1=4,BZ$2=0,$M89=0,$N89+BZ$3&lt;&gt;$I$27+1,BZ$3&lt;&gt;$N89,BZ$1-$L89=0),SUM($O$16:$O88)+COUNTIF($Q89:BY89,"&gt;0")+1,
""))))),"")</f>
        <v/>
      </c>
      <c r="CA89" s="55" t="str">
        <f ca="1">IFERROR(IF($J$1=0,"",
IF(AND($J$1=1,CA$2=0,$M89=0),CA$3*$N89,
IF(AND($J$1=2,CA$2=0,$M89=0,OR($N89+CA$3=$I$27+1,CA$3=$N89)),SUM($O$16:$O88)+COUNTIF($Q89:BZ89,"&gt;0")+1,
IF(AND($J$1=3,CA$2=0,$M89=0,$N89+CA$3&lt;&gt;$I$27+1,CA$3&lt;&gt;$N89),SUM($O$16:$O88)+COUNTIF($Q89:BZ89,"&gt;0")+1,
IF(AND($J$1=4,CA$2=0,$M89=0,$N89+CA$3&lt;&gt;$I$27+1,CA$3&lt;&gt;$N89,CA$1-$L89=0),SUM($O$16:$O88)+COUNTIF($Q89:BZ89,"&gt;0")+1,
""))))),"")</f>
        <v/>
      </c>
      <c r="CB89" s="55" t="str">
        <f ca="1">IFERROR(IF($J$1=0,"",
IF(AND($J$1=1,CB$2=0,$M89=0),CB$3*$N89,
IF(AND($J$1=2,CB$2=0,$M89=0,OR($N89+CB$3=$I$27+1,CB$3=$N89)),SUM($O$16:$O88)+COUNTIF($Q89:CA89,"&gt;0")+1,
IF(AND($J$1=3,CB$2=0,$M89=0,$N89+CB$3&lt;&gt;$I$27+1,CB$3&lt;&gt;$N89),SUM($O$16:$O88)+COUNTIF($Q89:CA89,"&gt;0")+1,
IF(AND($J$1=4,CB$2=0,$M89=0,$N89+CB$3&lt;&gt;$I$27+1,CB$3&lt;&gt;$N89,CB$1-$L89=0),SUM($O$16:$O88)+COUNTIF($Q89:CA89,"&gt;0")+1,
""))))),"")</f>
        <v/>
      </c>
      <c r="CC89" s="55" t="str">
        <f ca="1">IFERROR(IF($J$1=0,"",
IF(AND($J$1=1,CC$2=0,$M89=0),CC$3*$N89,
IF(AND($J$1=2,CC$2=0,$M89=0,OR($N89+CC$3=$I$27+1,CC$3=$N89)),SUM($O$16:$O88)+COUNTIF($Q89:CB89,"&gt;0")+1,
IF(AND($J$1=3,CC$2=0,$M89=0,$N89+CC$3&lt;&gt;$I$27+1,CC$3&lt;&gt;$N89),SUM($O$16:$O88)+COUNTIF($Q89:CB89,"&gt;0")+1,
IF(AND($J$1=4,CC$2=0,$M89=0,$N89+CC$3&lt;&gt;$I$27+1,CC$3&lt;&gt;$N89,CC$1-$L89=0),SUM($O$16:$O88)+COUNTIF($Q89:CB89,"&gt;0")+1,
""))))),"")</f>
        <v/>
      </c>
      <c r="CD89" s="55" t="str">
        <f ca="1">IFERROR(IF($J$1=0,"",
IF(AND($J$1=1,CD$2=0,$M89=0),CD$3*$N89,
IF(AND($J$1=2,CD$2=0,$M89=0,OR($N89+CD$3=$I$27+1,CD$3=$N89)),SUM($O$16:$O88)+COUNTIF($Q89:CC89,"&gt;0")+1,
IF(AND($J$1=3,CD$2=0,$M89=0,$N89+CD$3&lt;&gt;$I$27+1,CD$3&lt;&gt;$N89),SUM($O$16:$O88)+COUNTIF($Q89:CC89,"&gt;0")+1,
IF(AND($J$1=4,CD$2=0,$M89=0,$N89+CD$3&lt;&gt;$I$27+1,CD$3&lt;&gt;$N89,CD$1-$L89=0),SUM($O$16:$O88)+COUNTIF($Q89:CC89,"&gt;0")+1,
""))))),"")</f>
        <v/>
      </c>
      <c r="CE89" s="55" t="str">
        <f ca="1">IFERROR(IF($J$1=0,"",
IF(AND($J$1=1,CE$2=0,$M89=0),CE$3*$N89,
IF(AND($J$1=2,CE$2=0,$M89=0,OR($N89+CE$3=$I$27+1,CE$3=$N89)),SUM($O$16:$O88)+COUNTIF($Q89:CD89,"&gt;0")+1,
IF(AND($J$1=3,CE$2=0,$M89=0,$N89+CE$3&lt;&gt;$I$27+1,CE$3&lt;&gt;$N89),SUM($O$16:$O88)+COUNTIF($Q89:CD89,"&gt;0")+1,
IF(AND($J$1=4,CE$2=0,$M89=0,$N89+CE$3&lt;&gt;$I$27+1,CE$3&lt;&gt;$N89,CE$1-$L89=0),SUM($O$16:$O88)+COUNTIF($Q89:CD89,"&gt;0")+1,
""))))),"")</f>
        <v/>
      </c>
      <c r="CF89" s="55" t="str">
        <f ca="1">IFERROR(IF($J$1=0,"",
IF(AND($J$1=1,CF$2=0,$M89=0),CF$3*$N89,
IF(AND($J$1=2,CF$2=0,$M89=0,OR($N89+CF$3=$I$27+1,CF$3=$N89)),SUM($O$16:$O88)+COUNTIF($Q89:CE89,"&gt;0")+1,
IF(AND($J$1=3,CF$2=0,$M89=0,$N89+CF$3&lt;&gt;$I$27+1,CF$3&lt;&gt;$N89),SUM($O$16:$O88)+COUNTIF($Q89:CE89,"&gt;0")+1,
IF(AND($J$1=4,CF$2=0,$M89=0,$N89+CF$3&lt;&gt;$I$27+1,CF$3&lt;&gt;$N89,CF$1-$L89=0),SUM($O$16:$O88)+COUNTIF($Q89:CE89,"&gt;0")+1,
""))))),"")</f>
        <v/>
      </c>
      <c r="CG89" s="55" t="str">
        <f ca="1">IFERROR(IF($J$1=0,"",
IF(AND($J$1=1,CG$2=0,$M89=0),CG$3*$N89,
IF(AND($J$1=2,CG$2=0,$M89=0,OR($N89+CG$3=$I$27+1,CG$3=$N89)),SUM($O$16:$O88)+COUNTIF($Q89:CF89,"&gt;0")+1,
IF(AND($J$1=3,CG$2=0,$M89=0,$N89+CG$3&lt;&gt;$I$27+1,CG$3&lt;&gt;$N89),SUM($O$16:$O88)+COUNTIF($Q89:CF89,"&gt;0")+1,
IF(AND($J$1=4,CG$2=0,$M89=0,$N89+CG$3&lt;&gt;$I$27+1,CG$3&lt;&gt;$N89,CG$1-$L89=0),SUM($O$16:$O88)+COUNTIF($Q89:CF89,"&gt;0")+1,
""))))),"")</f>
        <v/>
      </c>
      <c r="CH89" s="55" t="str">
        <f ca="1">IFERROR(IF($J$1=0,"",
IF(AND($J$1=1,CH$2=0,$M89=0),CH$3*$N89,
IF(AND($J$1=2,CH$2=0,$M89=0,OR($N89+CH$3=$I$27+1,CH$3=$N89)),SUM($O$16:$O88)+COUNTIF($Q89:CG89,"&gt;0")+1,
IF(AND($J$1=3,CH$2=0,$M89=0,$N89+CH$3&lt;&gt;$I$27+1,CH$3&lt;&gt;$N89),SUM($O$16:$O88)+COUNTIF($Q89:CG89,"&gt;0")+1,
IF(AND($J$1=4,CH$2=0,$M89=0,$N89+CH$3&lt;&gt;$I$27+1,CH$3&lt;&gt;$N89,CH$1-$L89=0),SUM($O$16:$O88)+COUNTIF($Q89:CG89,"&gt;0")+1,
""))))),"")</f>
        <v/>
      </c>
      <c r="CI89" s="55" t="str">
        <f ca="1">IFERROR(IF($J$1=0,"",
IF(AND($J$1=1,CI$2=0,$M89=0),CI$3*$N89,
IF(AND($J$1=2,CI$2=0,$M89=0,OR($N89+CI$3=$I$27+1,CI$3=$N89)),SUM($O$16:$O88)+COUNTIF($Q89:CH89,"&gt;0")+1,
IF(AND($J$1=3,CI$2=0,$M89=0,$N89+CI$3&lt;&gt;$I$27+1,CI$3&lt;&gt;$N89),SUM($O$16:$O88)+COUNTIF($Q89:CH89,"&gt;0")+1,
IF(AND($J$1=4,CI$2=0,$M89=0,$N89+CI$3&lt;&gt;$I$27+1,CI$3&lt;&gt;$N89,CI$1-$L89=0),SUM($O$16:$O88)+COUNTIF($Q89:CH89,"&gt;0")+1,
""))))),"")</f>
        <v/>
      </c>
      <c r="CJ89" s="55" t="str">
        <f ca="1">IFERROR(IF($J$1=0,"",
IF(AND($J$1=1,CJ$2=0,$M89=0),CJ$3*$N89,
IF(AND($J$1=2,CJ$2=0,$M89=0,OR($N89+CJ$3=$I$27+1,CJ$3=$N89)),SUM($O$16:$O88)+COUNTIF($Q89:CI89,"&gt;0")+1,
IF(AND($J$1=3,CJ$2=0,$M89=0,$N89+CJ$3&lt;&gt;$I$27+1,CJ$3&lt;&gt;$N89),SUM($O$16:$O88)+COUNTIF($Q89:CI89,"&gt;0")+1,
IF(AND($J$1=4,CJ$2=0,$M89=0,$N89+CJ$3&lt;&gt;$I$27+1,CJ$3&lt;&gt;$N89,CJ$1-$L89=0),SUM($O$16:$O88)+COUNTIF($Q89:CI89,"&gt;0")+1,
""))))),"")</f>
        <v/>
      </c>
      <c r="CK89" s="55" t="str">
        <f ca="1">IFERROR(IF($J$1=0,"",
IF(AND($J$1=1,CK$2=0,$M89=0),CK$3*$N89,
IF(AND($J$1=2,CK$2=0,$M89=0,OR($N89+CK$3=$I$27+1,CK$3=$N89)),SUM($O$16:$O88)+COUNTIF($Q89:CJ89,"&gt;0")+1,
IF(AND($J$1=3,CK$2=0,$M89=0,$N89+CK$3&lt;&gt;$I$27+1,CK$3&lt;&gt;$N89),SUM($O$16:$O88)+COUNTIF($Q89:CJ89,"&gt;0")+1,
IF(AND($J$1=4,CK$2=0,$M89=0,$N89+CK$3&lt;&gt;$I$27+1,CK$3&lt;&gt;$N89,CK$1-$L89=0),SUM($O$16:$O88)+COUNTIF($Q89:CJ89,"&gt;0")+1,
""))))),"")</f>
        <v/>
      </c>
      <c r="CL89" s="55" t="str">
        <f ca="1">IFERROR(IF($J$1=0,"",
IF(AND($J$1=1,CL$2=0,$M89=0),CL$3*$N89,
IF(AND($J$1=2,CL$2=0,$M89=0,OR($N89+CL$3=$I$27+1,CL$3=$N89)),SUM($O$16:$O88)+COUNTIF($Q89:CK89,"&gt;0")+1,
IF(AND($J$1=3,CL$2=0,$M89=0,$N89+CL$3&lt;&gt;$I$27+1,CL$3&lt;&gt;$N89),SUM($O$16:$O88)+COUNTIF($Q89:CK89,"&gt;0")+1,
IF(AND($J$1=4,CL$2=0,$M89=0,$N89+CL$3&lt;&gt;$I$27+1,CL$3&lt;&gt;$N89,CL$1-$L89=0),SUM($O$16:$O88)+COUNTIF($Q89:CK89,"&gt;0")+1,
""))))),"")</f>
        <v/>
      </c>
      <c r="CM89" s="55" t="str">
        <f ca="1">IFERROR(IF($J$1=0,"",
IF(AND($J$1=1,CM$2=0,$M89=0),CM$3*$N89,
IF(AND($J$1=2,CM$2=0,$M89=0,OR($N89+CM$3=$I$27+1,CM$3=$N89)),SUM($O$16:$O88)+COUNTIF($Q89:CL89,"&gt;0")+1,
IF(AND($J$1=3,CM$2=0,$M89=0,$N89+CM$3&lt;&gt;$I$27+1,CM$3&lt;&gt;$N89),SUM($O$16:$O88)+COUNTIF($Q89:CL89,"&gt;0")+1,
IF(AND($J$1=4,CM$2=0,$M89=0,$N89+CM$3&lt;&gt;$I$27+1,CM$3&lt;&gt;$N89,CM$1-$L89=0),SUM($O$16:$O88)+COUNTIF($Q89:CL89,"&gt;0")+1,
""))))),"")</f>
        <v/>
      </c>
      <c r="CN89" s="55" t="str">
        <f ca="1">IFERROR(IF($J$1=0,"",
IF(AND($J$1=1,CN$2=0,$M89=0),CN$3*$N89,
IF(AND($J$1=2,CN$2=0,$M89=0,OR($N89+CN$3=$I$27+1,CN$3=$N89)),SUM($O$16:$O88)+COUNTIF($Q89:CM89,"&gt;0")+1,
IF(AND($J$1=3,CN$2=0,$M89=0,$N89+CN$3&lt;&gt;$I$27+1,CN$3&lt;&gt;$N89),SUM($O$16:$O88)+COUNTIF($Q89:CM89,"&gt;0")+1,
IF(AND($J$1=4,CN$2=0,$M89=0,$N89+CN$3&lt;&gt;$I$27+1,CN$3&lt;&gt;$N89,CN$1-$L89=0),SUM($O$16:$O88)+COUNTIF($Q89:CM89,"&gt;0")+1,
""))))),"")</f>
        <v/>
      </c>
      <c r="CO89" s="55" t="str">
        <f ca="1">IFERROR(IF($J$1=0,"",
IF(AND($J$1=1,CO$2=0,$M89=0),CO$3*$N89,
IF(AND($J$1=2,CO$2=0,$M89=0,OR($N89+CO$3=$I$27+1,CO$3=$N89)),SUM($O$16:$O88)+COUNTIF($Q89:CN89,"&gt;0")+1,
IF(AND($J$1=3,CO$2=0,$M89=0,$N89+CO$3&lt;&gt;$I$27+1,CO$3&lt;&gt;$N89),SUM($O$16:$O88)+COUNTIF($Q89:CN89,"&gt;0")+1,
IF(AND($J$1=4,CO$2=0,$M89=0,$N89+CO$3&lt;&gt;$I$27+1,CO$3&lt;&gt;$N89,CO$1-$L89=0),SUM($O$16:$O88)+COUNTIF($Q89:CN89,"&gt;0")+1,
""))))),"")</f>
        <v/>
      </c>
      <c r="CP89" s="55" t="str">
        <f ca="1">IFERROR(IF($J$1=0,"",
IF(AND($J$1=1,CP$2=0,$M89=0),CP$3*$N89,
IF(AND($J$1=2,CP$2=0,$M89=0,OR($N89+CP$3=$I$27+1,CP$3=$N89)),SUM($O$16:$O88)+COUNTIF($Q89:CO89,"&gt;0")+1,
IF(AND($J$1=3,CP$2=0,$M89=0,$N89+CP$3&lt;&gt;$I$27+1,CP$3&lt;&gt;$N89),SUM($O$16:$O88)+COUNTIF($Q89:CO89,"&gt;0")+1,
IF(AND($J$1=4,CP$2=0,$M89=0,$N89+CP$3&lt;&gt;$I$27+1,CP$3&lt;&gt;$N89,CP$1-$L89=0),SUM($O$16:$O88)+COUNTIF($Q89:CO89,"&gt;0")+1,
""))))),"")</f>
        <v/>
      </c>
      <c r="CQ89" s="55" t="str">
        <f ca="1">IFERROR(IF($J$1=0,"",
IF(AND($J$1=1,CQ$2=0,$M89=0),CQ$3*$N89,
IF(AND($J$1=2,CQ$2=0,$M89=0,OR($N89+CQ$3=$I$27+1,CQ$3=$N89)),SUM($O$16:$O88)+COUNTIF($Q89:CP89,"&gt;0")+1,
IF(AND($J$1=3,CQ$2=0,$M89=0,$N89+CQ$3&lt;&gt;$I$27+1,CQ$3&lt;&gt;$N89),SUM($O$16:$O88)+COUNTIF($Q89:CP89,"&gt;0")+1,
IF(AND($J$1=4,CQ$2=0,$M89=0,$N89+CQ$3&lt;&gt;$I$27+1,CQ$3&lt;&gt;$N89,CQ$1-$L89=0),SUM($O$16:$O88)+COUNTIF($Q89:CP89,"&gt;0")+1,
""))))),"")</f>
        <v/>
      </c>
      <c r="CR89" s="55" t="str">
        <f ca="1">IFERROR(IF($J$1=0,"",
IF(AND($J$1=1,CR$2=0,$M89=0),CR$3*$N89,
IF(AND($J$1=2,CR$2=0,$M89=0,OR($N89+CR$3=$I$27+1,CR$3=$N89)),SUM($O$16:$O88)+COUNTIF($Q89:CQ89,"&gt;0")+1,
IF(AND($J$1=3,CR$2=0,$M89=0,$N89+CR$3&lt;&gt;$I$27+1,CR$3&lt;&gt;$N89),SUM($O$16:$O88)+COUNTIF($Q89:CQ89,"&gt;0")+1,
IF(AND($J$1=4,CR$2=0,$M89=0,$N89+CR$3&lt;&gt;$I$27+1,CR$3&lt;&gt;$N89,CR$1-$L89=0),SUM($O$16:$O88)+COUNTIF($Q89:CQ89,"&gt;0")+1,
""))))),"")</f>
        <v/>
      </c>
      <c r="CS89" s="55" t="str">
        <f ca="1">IFERROR(IF($J$1=0,"",
IF(AND($J$1=1,CS$2=0,$M89=0),CS$3*$N89,
IF(AND($J$1=2,CS$2=0,$M89=0,OR($N89+CS$3=$I$27+1,CS$3=$N89)),SUM($O$16:$O88)+COUNTIF($Q89:CR89,"&gt;0")+1,
IF(AND($J$1=3,CS$2=0,$M89=0,$N89+CS$3&lt;&gt;$I$27+1,CS$3&lt;&gt;$N89),SUM($O$16:$O88)+COUNTIF($Q89:CR89,"&gt;0")+1,
IF(AND($J$1=4,CS$2=0,$M89=0,$N89+CS$3&lt;&gt;$I$27+1,CS$3&lt;&gt;$N89,CS$1-$L89=0),SUM($O$16:$O88)+COUNTIF($Q89:CR89,"&gt;0")+1,
""))))),"")</f>
        <v/>
      </c>
      <c r="CT89" s="55" t="str">
        <f ca="1">IFERROR(IF($J$1=0,"",
IF(AND($J$1=1,CT$2=0,$M89=0),CT$3*$N89,
IF(AND($J$1=2,CT$2=0,$M89=0,OR($N89+CT$3=$I$27+1,CT$3=$N89)),SUM($O$16:$O88)+COUNTIF($Q89:CS89,"&gt;0")+1,
IF(AND($J$1=3,CT$2=0,$M89=0,$N89+CT$3&lt;&gt;$I$27+1,CT$3&lt;&gt;$N89),SUM($O$16:$O88)+COUNTIF($Q89:CS89,"&gt;0")+1,
IF(AND($J$1=4,CT$2=0,$M89=0,$N89+CT$3&lt;&gt;$I$27+1,CT$3&lt;&gt;$N89,CT$1-$L89=0),SUM($O$16:$O88)+COUNTIF($Q89:CS89,"&gt;0")+1,
""))))),"")</f>
        <v/>
      </c>
      <c r="CU89" s="55" t="str">
        <f ca="1">IFERROR(IF($J$1=0,"",
IF(AND($J$1=1,CU$2=0,$M89=0),CU$3*$N89,
IF(AND($J$1=2,CU$2=0,$M89=0,OR($N89+CU$3=$I$27+1,CU$3=$N89)),SUM($O$16:$O88)+COUNTIF($Q89:CT89,"&gt;0")+1,
IF(AND($J$1=3,CU$2=0,$M89=0,$N89+CU$3&lt;&gt;$I$27+1,CU$3&lt;&gt;$N89),SUM($O$16:$O88)+COUNTIF($Q89:CT89,"&gt;0")+1,
IF(AND($J$1=4,CU$2=0,$M89=0,$N89+CU$3&lt;&gt;$I$27+1,CU$3&lt;&gt;$N89,CU$1-$L89=0),SUM($O$16:$O88)+COUNTIF($Q89:CT89,"&gt;0")+1,
""))))),"")</f>
        <v/>
      </c>
      <c r="CV89" s="55" t="str">
        <f ca="1">IFERROR(IF($J$1=0,"",
IF(AND($J$1=1,CV$2=0,$M89=0),CV$3*$N89,
IF(AND($J$1=2,CV$2=0,$M89=0,OR($N89+CV$3=$I$27+1,CV$3=$N89)),SUM($O$16:$O88)+COUNTIF($Q89:CU89,"&gt;0")+1,
IF(AND($J$1=3,CV$2=0,$M89=0,$N89+CV$3&lt;&gt;$I$27+1,CV$3&lt;&gt;$N89),SUM($O$16:$O88)+COUNTIF($Q89:CU89,"&gt;0")+1,
IF(AND($J$1=4,CV$2=0,$M89=0,$N89+CV$3&lt;&gt;$I$27+1,CV$3&lt;&gt;$N89,CV$1-$L89=0),SUM($O$16:$O88)+COUNTIF($Q89:CU89,"&gt;0")+1,
""))))),"")</f>
        <v/>
      </c>
      <c r="CW89" s="55" t="str">
        <f ca="1">IFERROR(IF($J$1=0,"",
IF(AND($J$1=1,CW$2=0,$M89=0),CW$3*$N89,
IF(AND($J$1=2,CW$2=0,$M89=0,OR($N89+CW$3=$I$27+1,CW$3=$N89)),SUM($O$16:$O88)+COUNTIF($Q89:CV89,"&gt;0")+1,
IF(AND($J$1=3,CW$2=0,$M89=0,$N89+CW$3&lt;&gt;$I$27+1,CW$3&lt;&gt;$N89),SUM($O$16:$O88)+COUNTIF($Q89:CV89,"&gt;0")+1,
IF(AND($J$1=4,CW$2=0,$M89=0,$N89+CW$3&lt;&gt;$I$27+1,CW$3&lt;&gt;$N89,CW$1-$L89=0),SUM($O$16:$O88)+COUNTIF($Q89:CV89,"&gt;0")+1,
""))))),"")</f>
        <v/>
      </c>
      <c r="CX89" s="55" t="str">
        <f ca="1">IFERROR(IF($J$1=0,"",
IF(AND($J$1=1,CX$2=0,$M89=0),CX$3*$N89,
IF(AND($J$1=2,CX$2=0,$M89=0,OR($N89+CX$3=$I$27+1,CX$3=$N89)),SUM($O$16:$O88)+COUNTIF($Q89:CW89,"&gt;0")+1,
IF(AND($J$1=3,CX$2=0,$M89=0,$N89+CX$3&lt;&gt;$I$27+1,CX$3&lt;&gt;$N89),SUM($O$16:$O88)+COUNTIF($Q89:CW89,"&gt;0")+1,
IF(AND($J$1=4,CX$2=0,$M89=0,$N89+CX$3&lt;&gt;$I$27+1,CX$3&lt;&gt;$N89,CX$1-$L89=0),SUM($O$16:$O88)+COUNTIF($Q89:CW89,"&gt;0")+1,
""))))),"")</f>
        <v/>
      </c>
      <c r="CY89" s="55" t="str">
        <f ca="1">IFERROR(IF($J$1=0,"",
IF(AND($J$1=1,CY$2=0,$M89=0),CY$3*$N89,
IF(AND($J$1=2,CY$2=0,$M89=0,OR($N89+CY$3=$I$27+1,CY$3=$N89)),SUM($O$16:$O88)+COUNTIF($Q89:CX89,"&gt;0")+1,
IF(AND($J$1=3,CY$2=0,$M89=0,$N89+CY$3&lt;&gt;$I$27+1,CY$3&lt;&gt;$N89),SUM($O$16:$O88)+COUNTIF($Q89:CX89,"&gt;0")+1,
IF(AND($J$1=4,CY$2=0,$M89=0,$N89+CY$3&lt;&gt;$I$27+1,CY$3&lt;&gt;$N89,CY$1-$L89=0),SUM($O$16:$O88)+COUNTIF($Q89:CX89,"&gt;0")+1,
""))))),"")</f>
        <v/>
      </c>
      <c r="CZ89" s="55" t="str">
        <f ca="1">IFERROR(IF($J$1=0,"",
IF(AND($J$1=1,CZ$2=0,$M89=0),CZ$3*$N89,
IF(AND($J$1=2,CZ$2=0,$M89=0,OR($N89+CZ$3=$I$27+1,CZ$3=$N89)),SUM($O$16:$O88)+COUNTIF($Q89:CY89,"&gt;0")+1,
IF(AND($J$1=3,CZ$2=0,$M89=0,$N89+CZ$3&lt;&gt;$I$27+1,CZ$3&lt;&gt;$N89),SUM($O$16:$O88)+COUNTIF($Q89:CY89,"&gt;0")+1,
IF(AND($J$1=4,CZ$2=0,$M89=0,$N89+CZ$3&lt;&gt;$I$27+1,CZ$3&lt;&gt;$N89,CZ$1-$L89=0),SUM($O$16:$O88)+COUNTIF($Q89:CY89,"&gt;0")+1,
""))))),"")</f>
        <v/>
      </c>
      <c r="DA89" s="55" t="str">
        <f ca="1">IFERROR(IF($J$1=0,"",
IF(AND($J$1=1,DA$2=0,$M89=0),DA$3*$N89,
IF(AND($J$1=2,DA$2=0,$M89=0,OR($N89+DA$3=$I$27+1,DA$3=$N89)),SUM($O$16:$O88)+COUNTIF($Q89:CZ89,"&gt;0")+1,
IF(AND($J$1=3,DA$2=0,$M89=0,$N89+DA$3&lt;&gt;$I$27+1,DA$3&lt;&gt;$N89),SUM($O$16:$O88)+COUNTIF($Q89:CZ89,"&gt;0")+1,
IF(AND($J$1=4,DA$2=0,$M89=0,$N89+DA$3&lt;&gt;$I$27+1,DA$3&lt;&gt;$N89,DA$1-$L89=0),SUM($O$16:$O88)+COUNTIF($Q89:CZ89,"&gt;0")+1,
""))))),"")</f>
        <v/>
      </c>
      <c r="DB89" s="55" t="str">
        <f ca="1">IFERROR(IF($J$1=0,"",
IF(AND($J$1=1,DB$2=0,$M89=0),DB$3*$N89,
IF(AND($J$1=2,DB$2=0,$M89=0,OR($N89+DB$3=$I$27+1,DB$3=$N89)),SUM($O$16:$O88)+COUNTIF($Q89:DA89,"&gt;0")+1,
IF(AND($J$1=3,DB$2=0,$M89=0,$N89+DB$3&lt;&gt;$I$27+1,DB$3&lt;&gt;$N89),SUM($O$16:$O88)+COUNTIF($Q89:DA89,"&gt;0")+1,
IF(AND($J$1=4,DB$2=0,$M89=0,$N89+DB$3&lt;&gt;$I$27+1,DB$3&lt;&gt;$N89,DB$1-$L89=0),SUM($O$16:$O88)+COUNTIF($Q89:DA89,"&gt;0")+1,
""))))),"")</f>
        <v/>
      </c>
      <c r="DC89" s="55" t="str">
        <f ca="1">IFERROR(IF($J$1=0,"",
IF(AND($J$1=1,DC$2=0,$M89=0),DC$3*$N89,
IF(AND($J$1=2,DC$2=0,$M89=0,OR($N89+DC$3=$I$27+1,DC$3=$N89)),SUM($O$16:$O88)+COUNTIF($Q89:DB89,"&gt;0")+1,
IF(AND($J$1=3,DC$2=0,$M89=0,$N89+DC$3&lt;&gt;$I$27+1,DC$3&lt;&gt;$N89),SUM($O$16:$O88)+COUNTIF($Q89:DB89,"&gt;0")+1,
IF(AND($J$1=4,DC$2=0,$M89=0,$N89+DC$3&lt;&gt;$I$27+1,DC$3&lt;&gt;$N89,DC$1-$L89=0),SUM($O$16:$O88)+COUNTIF($Q89:DB89,"&gt;0")+1,
""))))),"")</f>
        <v/>
      </c>
      <c r="DD89" s="55" t="str">
        <f ca="1">IFERROR(IF($J$1=0,"",
IF(AND($J$1=1,DD$2=0,$M89=0),DD$3*$N89,
IF(AND($J$1=2,DD$2=0,$M89=0,OR($N89+DD$3=$I$27+1,DD$3=$N89)),SUM($O$16:$O88)+COUNTIF($Q89:DC89,"&gt;0")+1,
IF(AND($J$1=3,DD$2=0,$M89=0,$N89+DD$3&lt;&gt;$I$27+1,DD$3&lt;&gt;$N89),SUM($O$16:$O88)+COUNTIF($Q89:DC89,"&gt;0")+1,
IF(AND($J$1=4,DD$2=0,$M89=0,$N89+DD$3&lt;&gt;$I$27+1,DD$3&lt;&gt;$N89,DD$1-$L89=0),SUM($O$16:$O88)+COUNTIF($Q89:DC89,"&gt;0")+1,
""))))),"")</f>
        <v/>
      </c>
      <c r="DE89" s="55" t="str">
        <f ca="1">IFERROR(IF($J$1=0,"",
IF(AND($J$1=1,DE$2=0,$M89=0),DE$3*$N89,
IF(AND($J$1=2,DE$2=0,$M89=0,OR($N89+DE$3=$I$27+1,DE$3=$N89)),SUM($O$16:$O88)+COUNTIF($Q89:DD89,"&gt;0")+1,
IF(AND($J$1=3,DE$2=0,$M89=0,$N89+DE$3&lt;&gt;$I$27+1,DE$3&lt;&gt;$N89),SUM($O$16:$O88)+COUNTIF($Q89:DD89,"&gt;0")+1,
IF(AND($J$1=4,DE$2=0,$M89=0,$N89+DE$3&lt;&gt;$I$27+1,DE$3&lt;&gt;$N89,DE$1-$L89=0),SUM($O$16:$O88)+COUNTIF($Q89:DD89,"&gt;0")+1,
""))))),"")</f>
        <v/>
      </c>
      <c r="DF89" s="55" t="str">
        <f ca="1">IFERROR(IF($J$1=0,"",
IF(AND($J$1=1,DF$2=0,$M89=0),DF$3*$N89,
IF(AND($J$1=2,DF$2=0,$M89=0,OR($N89+DF$3=$I$27+1,DF$3=$N89)),SUM($O$16:$O88)+COUNTIF($Q89:DE89,"&gt;0")+1,
IF(AND($J$1=3,DF$2=0,$M89=0,$N89+DF$3&lt;&gt;$I$27+1,DF$3&lt;&gt;$N89),SUM($O$16:$O88)+COUNTIF($Q89:DE89,"&gt;0")+1,
IF(AND($J$1=4,DF$2=0,$M89=0,$N89+DF$3&lt;&gt;$I$27+1,DF$3&lt;&gt;$N89,DF$1-$L89=0),SUM($O$16:$O88)+COUNTIF($Q89:DE89,"&gt;0")+1,
""))))),"")</f>
        <v/>
      </c>
      <c r="DG89" s="55" t="str">
        <f ca="1">IFERROR(IF($J$1=0,"",
IF(AND($J$1=1,DG$2=0,$M89=0),DG$3*$N89,
IF(AND($J$1=2,DG$2=0,$M89=0,OR($N89+DG$3=$I$27+1,DG$3=$N89)),SUM($O$16:$O88)+COUNTIF($Q89:DF89,"&gt;0")+1,
IF(AND($J$1=3,DG$2=0,$M89=0,$N89+DG$3&lt;&gt;$I$27+1,DG$3&lt;&gt;$N89),SUM($O$16:$O88)+COUNTIF($Q89:DF89,"&gt;0")+1,
IF(AND($J$1=4,DG$2=0,$M89=0,$N89+DG$3&lt;&gt;$I$27+1,DG$3&lt;&gt;$N89,DG$1-$L89=0),SUM($O$16:$O88)+COUNTIF($Q89:DF89,"&gt;0")+1,
""))))),"")</f>
        <v/>
      </c>
      <c r="DH89" s="55" t="str">
        <f ca="1">IFERROR(IF($J$1=0,"",
IF(AND($J$1=1,DH$2=0,$M89=0),DH$3*$N89,
IF(AND($J$1=2,DH$2=0,$M89=0,OR($N89+DH$3=$I$27+1,DH$3=$N89)),SUM($O$16:$O88)+COUNTIF($Q89:DG89,"&gt;0")+1,
IF(AND($J$1=3,DH$2=0,$M89=0,$N89+DH$3&lt;&gt;$I$27+1,DH$3&lt;&gt;$N89),SUM($O$16:$O88)+COUNTIF($Q89:DG89,"&gt;0")+1,
IF(AND($J$1=4,DH$2=0,$M89=0,$N89+DH$3&lt;&gt;$I$27+1,DH$3&lt;&gt;$N89,DH$1-$L89=0),SUM($O$16:$O88)+COUNTIF($Q89:DG89,"&gt;0")+1,
""))))),"")</f>
        <v/>
      </c>
      <c r="DI89" s="55" t="str">
        <f ca="1">IFERROR(IF($J$1=0,"",
IF(AND($J$1=1,DI$2=0,$M89=0),DI$3*$N89,
IF(AND($J$1=2,DI$2=0,$M89=0,OR($N89+DI$3=$I$27+1,DI$3=$N89)),SUM($O$16:$O88)+COUNTIF($Q89:DH89,"&gt;0")+1,
IF(AND($J$1=3,DI$2=0,$M89=0,$N89+DI$3&lt;&gt;$I$27+1,DI$3&lt;&gt;$N89),SUM($O$16:$O88)+COUNTIF($Q89:DH89,"&gt;0")+1,
IF(AND($J$1=4,DI$2=0,$M89=0,$N89+DI$3&lt;&gt;$I$27+1,DI$3&lt;&gt;$N89,DI$1-$L89=0),SUM($O$16:$O88)+COUNTIF($Q89:DH89,"&gt;0")+1,
""))))),"")</f>
        <v/>
      </c>
      <c r="DJ89" s="55" t="str">
        <f ca="1">IFERROR(IF($J$1=0,"",
IF(AND($J$1=1,DJ$2=0,$M89=0),DJ$3*$N89,
IF(AND($J$1=2,DJ$2=0,$M89=0,OR($N89+DJ$3=$I$27+1,DJ$3=$N89)),SUM($O$16:$O88)+COUNTIF($Q89:DI89,"&gt;0")+1,
IF(AND($J$1=3,DJ$2=0,$M89=0,$N89+DJ$3&lt;&gt;$I$27+1,DJ$3&lt;&gt;$N89),SUM($O$16:$O88)+COUNTIF($Q89:DI89,"&gt;0")+1,
IF(AND($J$1=4,DJ$2=0,$M89=0,$N89+DJ$3&lt;&gt;$I$27+1,DJ$3&lt;&gt;$N89,DJ$1-$L89=0),SUM($O$16:$O88)+COUNTIF($Q89:DI89,"&gt;0")+1,
""))))),"")</f>
        <v/>
      </c>
      <c r="DK89" s="55" t="str">
        <f ca="1">IFERROR(IF($J$1=0,"",
IF(AND($J$1=1,DK$2=0,$M89=0),DK$3*$N89,
IF(AND($J$1=2,DK$2=0,$M89=0,OR($N89+DK$3=$I$27+1,DK$3=$N89)),SUM($O$16:$O88)+COUNTIF($Q89:DJ89,"&gt;0")+1,
IF(AND($J$1=3,DK$2=0,$M89=0,$N89+DK$3&lt;&gt;$I$27+1,DK$3&lt;&gt;$N89),SUM($O$16:$O88)+COUNTIF($Q89:DJ89,"&gt;0")+1,
IF(AND($J$1=4,DK$2=0,$M89=0,$N89+DK$3&lt;&gt;$I$27+1,DK$3&lt;&gt;$N89,DK$1-$L89=0),SUM($O$16:$O88)+COUNTIF($Q89:DJ89,"&gt;0")+1,
""))))),"")</f>
        <v/>
      </c>
      <c r="DL89" s="55" t="str">
        <f ca="1">IFERROR(IF($J$1=0,"",
IF(AND($J$1=1,DL$2=0,$M89=0),DL$3*$N89,
IF(AND($J$1=2,DL$2=0,$M89=0,OR($N89+DL$3=$I$27+1,DL$3=$N89)),SUM($O$16:$O88)+COUNTIF($Q89:DK89,"&gt;0")+1,
IF(AND($J$1=3,DL$2=0,$M89=0,$N89+DL$3&lt;&gt;$I$27+1,DL$3&lt;&gt;$N89),SUM($O$16:$O88)+COUNTIF($Q89:DK89,"&gt;0")+1,
IF(AND($J$1=4,DL$2=0,$M89=0,$N89+DL$3&lt;&gt;$I$27+1,DL$3&lt;&gt;$N89,DL$1-$L89=0),SUM($O$16:$O88)+COUNTIF($Q89:DK89,"&gt;0")+1,
""))))),"")</f>
        <v/>
      </c>
      <c r="DM89" s="49" t="str">
        <f ca="1">IFERROR(IF($J$1=0,"",
IF(AND($J$1=1,DM$2=0,$M89=0),DM$3*$N89,
IF(AND($J$1=2,DM$2=0,$M89=0,OR($N89+DM$3=$I$27+1,DM$3=$N89)),SUM($O$16:$O88)+COUNTIF($Q89:DL89,"&gt;0")+1,
IF(AND($J$1=3,DM$2=0,$M89=0,$N89+DM$3&lt;&gt;$I$27+1,DM$3&lt;&gt;$N89),SUM($O$16:$O88)+COUNTIF($Q89:DL89,"&gt;0")+1,
IF(AND($J$1=4,DM$2=0,$M89=0,$N89+DM$3&lt;&gt;$I$27+1,DM$3&lt;&gt;$N89,DM$1-$L89=0),SUM($O$16:$O88)+COUNTIF($Q89:DL89,"&gt;0")+1,
""))))),"")</f>
        <v/>
      </c>
    </row>
    <row r="90" spans="12:117" ht="16.5" customHeight="1" x14ac:dyDescent="0.25">
      <c r="L90" s="2" t="str">
        <f t="shared" si="23"/>
        <v/>
      </c>
      <c r="M90" s="2" t="str">
        <f t="shared" si="21"/>
        <v/>
      </c>
      <c r="N90" s="2" t="str">
        <f t="shared" si="22"/>
        <v/>
      </c>
      <c r="O90" s="2">
        <f t="shared" ca="1" si="24"/>
        <v>0</v>
      </c>
      <c r="P90" s="41" t="str">
        <f t="shared" si="25"/>
        <v/>
      </c>
      <c r="R90" s="55" t="str">
        <f ca="1">IFERROR(IF($J$1=0,"",
IF(AND($J$1=1,R$2=0,$M90=0),R$3*$N90,
IF(AND($J$1=2,R$2=0,$M90=0,OR($N90+R$3=$I$27+1,R$3=$N90)),SUM($O$16:$O89)+COUNTIF($Q90:Q90,"&gt;0")+1,
IF(AND($J$1=3,R$2=0,$M90=0,$N90+R$3&lt;&gt;$I$27+1,R$3&lt;&gt;$N90),SUM($O$16:$O89)+COUNTIF($Q90:Q90,"&gt;0")+1,
IF(AND($J$1=4,R$2=0,$M90=0,$N90+R$3&lt;&gt;$I$27+1,R$3&lt;&gt;$N90,R$1-$L90=0),SUM($O$16:$O89)+COUNTIF($Q90:Q90,"&gt;0")+1,
""))))),"")</f>
        <v/>
      </c>
      <c r="S90" s="55" t="str">
        <f ca="1">IFERROR(IF($J$1=0,"",
IF(AND($J$1=1,S$2=0,$M90=0),S$3*$N90,
IF(AND($J$1=2,S$2=0,$M90=0,OR($N90+S$3=$I$27+1,S$3=$N90)),SUM($O$16:$O89)+COUNTIF($Q90:R90,"&gt;0")+1,
IF(AND($J$1=3,S$2=0,$M90=0,$N90+S$3&lt;&gt;$I$27+1,S$3&lt;&gt;$N90),SUM($O$16:$O89)+COUNTIF($Q90:R90,"&gt;0")+1,
IF(AND($J$1=4,S$2=0,$M90=0,$N90+S$3&lt;&gt;$I$27+1,S$3&lt;&gt;$N90,S$1-$L90=0),SUM($O$16:$O89)+COUNTIF($Q90:R90,"&gt;0")+1,
""))))),"")</f>
        <v/>
      </c>
      <c r="T90" s="55" t="str">
        <f ca="1">IFERROR(IF($J$1=0,"",
IF(AND($J$1=1,T$2=0,$M90=0),T$3*$N90,
IF(AND($J$1=2,T$2=0,$M90=0,OR($N90+T$3=$I$27+1,T$3=$N90)),SUM($O$16:$O89)+COUNTIF($Q90:S90,"&gt;0")+1,
IF(AND($J$1=3,T$2=0,$M90=0,$N90+T$3&lt;&gt;$I$27+1,T$3&lt;&gt;$N90),SUM($O$16:$O89)+COUNTIF($Q90:S90,"&gt;0")+1,
IF(AND($J$1=4,T$2=0,$M90=0,$N90+T$3&lt;&gt;$I$27+1,T$3&lt;&gt;$N90,T$1-$L90=0),SUM($O$16:$O89)+COUNTIF($Q90:S90,"&gt;0")+1,
""))))),"")</f>
        <v/>
      </c>
      <c r="U90" s="55" t="str">
        <f ca="1">IFERROR(IF($J$1=0,"",
IF(AND($J$1=1,U$2=0,$M90=0),U$3*$N90,
IF(AND($J$1=2,U$2=0,$M90=0,OR($N90+U$3=$I$27+1,U$3=$N90)),SUM($O$16:$O89)+COUNTIF($Q90:T90,"&gt;0")+1,
IF(AND($J$1=3,U$2=0,$M90=0,$N90+U$3&lt;&gt;$I$27+1,U$3&lt;&gt;$N90),SUM($O$16:$O89)+COUNTIF($Q90:T90,"&gt;0")+1,
IF(AND($J$1=4,U$2=0,$M90=0,$N90+U$3&lt;&gt;$I$27+1,U$3&lt;&gt;$N90,U$1-$L90=0),SUM($O$16:$O89)+COUNTIF($Q90:T90,"&gt;0")+1,
""))))),"")</f>
        <v/>
      </c>
      <c r="V90" s="55" t="str">
        <f ca="1">IFERROR(IF($J$1=0,"",
IF(AND($J$1=1,V$2=0,$M90=0),V$3*$N90,
IF(AND($J$1=2,V$2=0,$M90=0,OR($N90+V$3=$I$27+1,V$3=$N90)),SUM($O$16:$O89)+COUNTIF($Q90:U90,"&gt;0")+1,
IF(AND($J$1=3,V$2=0,$M90=0,$N90+V$3&lt;&gt;$I$27+1,V$3&lt;&gt;$N90),SUM($O$16:$O89)+COUNTIF($Q90:U90,"&gt;0")+1,
IF(AND($J$1=4,V$2=0,$M90=0,$N90+V$3&lt;&gt;$I$27+1,V$3&lt;&gt;$N90,V$1-$L90=0),SUM($O$16:$O89)+COUNTIF($Q90:U90,"&gt;0")+1,
""))))),"")</f>
        <v/>
      </c>
      <c r="W90" s="55" t="str">
        <f ca="1">IFERROR(IF($J$1=0,"",
IF(AND($J$1=1,W$2=0,$M90=0),W$3*$N90,
IF(AND($J$1=2,W$2=0,$M90=0,OR($N90+W$3=$I$27+1,W$3=$N90)),SUM($O$16:$O89)+COUNTIF($Q90:V90,"&gt;0")+1,
IF(AND($J$1=3,W$2=0,$M90=0,$N90+W$3&lt;&gt;$I$27+1,W$3&lt;&gt;$N90),SUM($O$16:$O89)+COUNTIF($Q90:V90,"&gt;0")+1,
IF(AND($J$1=4,W$2=0,$M90=0,$N90+W$3&lt;&gt;$I$27+1,W$3&lt;&gt;$N90,W$1-$L90=0),SUM($O$16:$O89)+COUNTIF($Q90:V90,"&gt;0")+1,
""))))),"")</f>
        <v/>
      </c>
      <c r="X90" s="55" t="str">
        <f ca="1">IFERROR(IF($J$1=0,"",
IF(AND($J$1=1,X$2=0,$M90=0),X$3*$N90,
IF(AND($J$1=2,X$2=0,$M90=0,OR($N90+X$3=$I$27+1,X$3=$N90)),SUM($O$16:$O89)+COUNTIF($Q90:W90,"&gt;0")+1,
IF(AND($J$1=3,X$2=0,$M90=0,$N90+X$3&lt;&gt;$I$27+1,X$3&lt;&gt;$N90),SUM($O$16:$O89)+COUNTIF($Q90:W90,"&gt;0")+1,
IF(AND($J$1=4,X$2=0,$M90=0,$N90+X$3&lt;&gt;$I$27+1,X$3&lt;&gt;$N90,X$1-$L90=0),SUM($O$16:$O89)+COUNTIF($Q90:W90,"&gt;0")+1,
""))))),"")</f>
        <v/>
      </c>
      <c r="Y90" s="55" t="str">
        <f ca="1">IFERROR(IF($J$1=0,"",
IF(AND($J$1=1,Y$2=0,$M90=0),Y$3*$N90,
IF(AND($J$1=2,Y$2=0,$M90=0,OR($N90+Y$3=$I$27+1,Y$3=$N90)),SUM($O$16:$O89)+COUNTIF($Q90:X90,"&gt;0")+1,
IF(AND($J$1=3,Y$2=0,$M90=0,$N90+Y$3&lt;&gt;$I$27+1,Y$3&lt;&gt;$N90),SUM($O$16:$O89)+COUNTIF($Q90:X90,"&gt;0")+1,
IF(AND($J$1=4,Y$2=0,$M90=0,$N90+Y$3&lt;&gt;$I$27+1,Y$3&lt;&gt;$N90,Y$1-$L90=0),SUM($O$16:$O89)+COUNTIF($Q90:X90,"&gt;0")+1,
""))))),"")</f>
        <v/>
      </c>
      <c r="Z90" s="55" t="str">
        <f ca="1">IFERROR(IF($J$1=0,"",
IF(AND($J$1=1,Z$2=0,$M90=0),Z$3*$N90,
IF(AND($J$1=2,Z$2=0,$M90=0,OR($N90+Z$3=$I$27+1,Z$3=$N90)),SUM($O$16:$O89)+COUNTIF($Q90:Y90,"&gt;0")+1,
IF(AND($J$1=3,Z$2=0,$M90=0,$N90+Z$3&lt;&gt;$I$27+1,Z$3&lt;&gt;$N90),SUM($O$16:$O89)+COUNTIF($Q90:Y90,"&gt;0")+1,
IF(AND($J$1=4,Z$2=0,$M90=0,$N90+Z$3&lt;&gt;$I$27+1,Z$3&lt;&gt;$N90,Z$1-$L90=0),SUM($O$16:$O89)+COUNTIF($Q90:Y90,"&gt;0")+1,
""))))),"")</f>
        <v/>
      </c>
      <c r="AA90" s="55" t="str">
        <f ca="1">IFERROR(IF($J$1=0,"",
IF(AND($J$1=1,AA$2=0,$M90=0),AA$3*$N90,
IF(AND($J$1=2,AA$2=0,$M90=0,OR($N90+AA$3=$I$27+1,AA$3=$N90)),SUM($O$16:$O89)+COUNTIF($Q90:Z90,"&gt;0")+1,
IF(AND($J$1=3,AA$2=0,$M90=0,$N90+AA$3&lt;&gt;$I$27+1,AA$3&lt;&gt;$N90),SUM($O$16:$O89)+COUNTIF($Q90:Z90,"&gt;0")+1,
IF(AND($J$1=4,AA$2=0,$M90=0,$N90+AA$3&lt;&gt;$I$27+1,AA$3&lt;&gt;$N90,AA$1-$L90=0),SUM($O$16:$O89)+COUNTIF($Q90:Z90,"&gt;0")+1,
""))))),"")</f>
        <v/>
      </c>
      <c r="AB90" s="55" t="str">
        <f ca="1">IFERROR(IF($J$1=0,"",
IF(AND($J$1=1,AB$2=0,$M90=0),AB$3*$N90,
IF(AND($J$1=2,AB$2=0,$M90=0,OR($N90+AB$3=$I$27+1,AB$3=$N90)),SUM($O$16:$O89)+COUNTIF($Q90:AA90,"&gt;0")+1,
IF(AND($J$1=3,AB$2=0,$M90=0,$N90+AB$3&lt;&gt;$I$27+1,AB$3&lt;&gt;$N90),SUM($O$16:$O89)+COUNTIF($Q90:AA90,"&gt;0")+1,
IF(AND($J$1=4,AB$2=0,$M90=0,$N90+AB$3&lt;&gt;$I$27+1,AB$3&lt;&gt;$N90,AB$1-$L90=0),SUM($O$16:$O89)+COUNTIF($Q90:AA90,"&gt;0")+1,
""))))),"")</f>
        <v/>
      </c>
      <c r="AC90" s="55" t="str">
        <f ca="1">IFERROR(IF($J$1=0,"",
IF(AND($J$1=1,AC$2=0,$M90=0),AC$3*$N90,
IF(AND($J$1=2,AC$2=0,$M90=0,OR($N90+AC$3=$I$27+1,AC$3=$N90)),SUM($O$16:$O89)+COUNTIF($Q90:AB90,"&gt;0")+1,
IF(AND($J$1=3,AC$2=0,$M90=0,$N90+AC$3&lt;&gt;$I$27+1,AC$3&lt;&gt;$N90),SUM($O$16:$O89)+COUNTIF($Q90:AB90,"&gt;0")+1,
IF(AND($J$1=4,AC$2=0,$M90=0,$N90+AC$3&lt;&gt;$I$27+1,AC$3&lt;&gt;$N90,AC$1-$L90=0),SUM($O$16:$O89)+COUNTIF($Q90:AB90,"&gt;0")+1,
""))))),"")</f>
        <v/>
      </c>
      <c r="AD90" s="55" t="str">
        <f ca="1">IFERROR(IF($J$1=0,"",
IF(AND($J$1=1,AD$2=0,$M90=0),AD$3*$N90,
IF(AND($J$1=2,AD$2=0,$M90=0,OR($N90+AD$3=$I$27+1,AD$3=$N90)),SUM($O$16:$O89)+COUNTIF($Q90:AC90,"&gt;0")+1,
IF(AND($J$1=3,AD$2=0,$M90=0,$N90+AD$3&lt;&gt;$I$27+1,AD$3&lt;&gt;$N90),SUM($O$16:$O89)+COUNTIF($Q90:AC90,"&gt;0")+1,
IF(AND($J$1=4,AD$2=0,$M90=0,$N90+AD$3&lt;&gt;$I$27+1,AD$3&lt;&gt;$N90,AD$1-$L90=0),SUM($O$16:$O89)+COUNTIF($Q90:AC90,"&gt;0")+1,
""))))),"")</f>
        <v/>
      </c>
      <c r="AE90" s="55" t="str">
        <f ca="1">IFERROR(IF($J$1=0,"",
IF(AND($J$1=1,AE$2=0,$M90=0),AE$3*$N90,
IF(AND($J$1=2,AE$2=0,$M90=0,OR($N90+AE$3=$I$27+1,AE$3=$N90)),SUM($O$16:$O89)+COUNTIF($Q90:AD90,"&gt;0")+1,
IF(AND($J$1=3,AE$2=0,$M90=0,$N90+AE$3&lt;&gt;$I$27+1,AE$3&lt;&gt;$N90),SUM($O$16:$O89)+COUNTIF($Q90:AD90,"&gt;0")+1,
IF(AND($J$1=4,AE$2=0,$M90=0,$N90+AE$3&lt;&gt;$I$27+1,AE$3&lt;&gt;$N90,AE$1-$L90=0),SUM($O$16:$O89)+COUNTIF($Q90:AD90,"&gt;0")+1,
""))))),"")</f>
        <v/>
      </c>
      <c r="AF90" s="55" t="str">
        <f ca="1">IFERROR(IF($J$1=0,"",
IF(AND($J$1=1,AF$2=0,$M90=0),AF$3*$N90,
IF(AND($J$1=2,AF$2=0,$M90=0,OR($N90+AF$3=$I$27+1,AF$3=$N90)),SUM($O$16:$O89)+COUNTIF($Q90:AE90,"&gt;0")+1,
IF(AND($J$1=3,AF$2=0,$M90=0,$N90+AF$3&lt;&gt;$I$27+1,AF$3&lt;&gt;$N90),SUM($O$16:$O89)+COUNTIF($Q90:AE90,"&gt;0")+1,
IF(AND($J$1=4,AF$2=0,$M90=0,$N90+AF$3&lt;&gt;$I$27+1,AF$3&lt;&gt;$N90,AF$1-$L90=0),SUM($O$16:$O89)+COUNTIF($Q90:AE90,"&gt;0")+1,
""))))),"")</f>
        <v/>
      </c>
      <c r="AG90" s="55" t="str">
        <f ca="1">IFERROR(IF($J$1=0,"",
IF(AND($J$1=1,AG$2=0,$M90=0),AG$3*$N90,
IF(AND($J$1=2,AG$2=0,$M90=0,OR($N90+AG$3=$I$27+1,AG$3=$N90)),SUM($O$16:$O89)+COUNTIF($Q90:AF90,"&gt;0")+1,
IF(AND($J$1=3,AG$2=0,$M90=0,$N90+AG$3&lt;&gt;$I$27+1,AG$3&lt;&gt;$N90),SUM($O$16:$O89)+COUNTIF($Q90:AF90,"&gt;0")+1,
IF(AND($J$1=4,AG$2=0,$M90=0,$N90+AG$3&lt;&gt;$I$27+1,AG$3&lt;&gt;$N90,AG$1-$L90=0),SUM($O$16:$O89)+COUNTIF($Q90:AF90,"&gt;0")+1,
""))))),"")</f>
        <v/>
      </c>
      <c r="AH90" s="55" t="str">
        <f ca="1">IFERROR(IF($J$1=0,"",
IF(AND($J$1=1,AH$2=0,$M90=0),AH$3*$N90,
IF(AND($J$1=2,AH$2=0,$M90=0,OR($N90+AH$3=$I$27+1,AH$3=$N90)),SUM($O$16:$O89)+COUNTIF($Q90:AG90,"&gt;0")+1,
IF(AND($J$1=3,AH$2=0,$M90=0,$N90+AH$3&lt;&gt;$I$27+1,AH$3&lt;&gt;$N90),SUM($O$16:$O89)+COUNTIF($Q90:AG90,"&gt;0")+1,
IF(AND($J$1=4,AH$2=0,$M90=0,$N90+AH$3&lt;&gt;$I$27+1,AH$3&lt;&gt;$N90,AH$1-$L90=0),SUM($O$16:$O89)+COUNTIF($Q90:AG90,"&gt;0")+1,
""))))),"")</f>
        <v/>
      </c>
      <c r="AI90" s="55" t="str">
        <f ca="1">IFERROR(IF($J$1=0,"",
IF(AND($J$1=1,AI$2=0,$M90=0),AI$3*$N90,
IF(AND($J$1=2,AI$2=0,$M90=0,OR($N90+AI$3=$I$27+1,AI$3=$N90)),SUM($O$16:$O89)+COUNTIF($Q90:AH90,"&gt;0")+1,
IF(AND($J$1=3,AI$2=0,$M90=0,$N90+AI$3&lt;&gt;$I$27+1,AI$3&lt;&gt;$N90),SUM($O$16:$O89)+COUNTIF($Q90:AH90,"&gt;0")+1,
IF(AND($J$1=4,AI$2=0,$M90=0,$N90+AI$3&lt;&gt;$I$27+1,AI$3&lt;&gt;$N90,AI$1-$L90=0),SUM($O$16:$O89)+COUNTIF($Q90:AH90,"&gt;0")+1,
""))))),"")</f>
        <v/>
      </c>
      <c r="AJ90" s="55" t="str">
        <f ca="1">IFERROR(IF($J$1=0,"",
IF(AND($J$1=1,AJ$2=0,$M90=0),AJ$3*$N90,
IF(AND($J$1=2,AJ$2=0,$M90=0,OR($N90+AJ$3=$I$27+1,AJ$3=$N90)),SUM($O$16:$O89)+COUNTIF($Q90:AI90,"&gt;0")+1,
IF(AND($J$1=3,AJ$2=0,$M90=0,$N90+AJ$3&lt;&gt;$I$27+1,AJ$3&lt;&gt;$N90),SUM($O$16:$O89)+COUNTIF($Q90:AI90,"&gt;0")+1,
IF(AND($J$1=4,AJ$2=0,$M90=0,$N90+AJ$3&lt;&gt;$I$27+1,AJ$3&lt;&gt;$N90,AJ$1-$L90=0),SUM($O$16:$O89)+COUNTIF($Q90:AI90,"&gt;0")+1,
""))))),"")</f>
        <v/>
      </c>
      <c r="AK90" s="55" t="str">
        <f ca="1">IFERROR(IF($J$1=0,"",
IF(AND($J$1=1,AK$2=0,$M90=0),AK$3*$N90,
IF(AND($J$1=2,AK$2=0,$M90=0,OR($N90+AK$3=$I$27+1,AK$3=$N90)),SUM($O$16:$O89)+COUNTIF($Q90:AJ90,"&gt;0")+1,
IF(AND($J$1=3,AK$2=0,$M90=0,$N90+AK$3&lt;&gt;$I$27+1,AK$3&lt;&gt;$N90),SUM($O$16:$O89)+COUNTIF($Q90:AJ90,"&gt;0")+1,
IF(AND($J$1=4,AK$2=0,$M90=0,$N90+AK$3&lt;&gt;$I$27+1,AK$3&lt;&gt;$N90,AK$1-$L90=0),SUM($O$16:$O89)+COUNTIF($Q90:AJ90,"&gt;0")+1,
""))))),"")</f>
        <v/>
      </c>
      <c r="AL90" s="55" t="str">
        <f ca="1">IFERROR(IF($J$1=0,"",
IF(AND($J$1=1,AL$2=0,$M90=0),AL$3*$N90,
IF(AND($J$1=2,AL$2=0,$M90=0,OR($N90+AL$3=$I$27+1,AL$3=$N90)),SUM($O$16:$O89)+COUNTIF($Q90:AK90,"&gt;0")+1,
IF(AND($J$1=3,AL$2=0,$M90=0,$N90+AL$3&lt;&gt;$I$27+1,AL$3&lt;&gt;$N90),SUM($O$16:$O89)+COUNTIF($Q90:AK90,"&gt;0")+1,
IF(AND($J$1=4,AL$2=0,$M90=0,$N90+AL$3&lt;&gt;$I$27+1,AL$3&lt;&gt;$N90,AL$1-$L90=0),SUM($O$16:$O89)+COUNTIF($Q90:AK90,"&gt;0")+1,
""))))),"")</f>
        <v/>
      </c>
      <c r="AM90" s="55" t="str">
        <f ca="1">IFERROR(IF($J$1=0,"",
IF(AND($J$1=1,AM$2=0,$M90=0),AM$3*$N90,
IF(AND($J$1=2,AM$2=0,$M90=0,OR($N90+AM$3=$I$27+1,AM$3=$N90)),SUM($O$16:$O89)+COUNTIF($Q90:AL90,"&gt;0")+1,
IF(AND($J$1=3,AM$2=0,$M90=0,$N90+AM$3&lt;&gt;$I$27+1,AM$3&lt;&gt;$N90),SUM($O$16:$O89)+COUNTIF($Q90:AL90,"&gt;0")+1,
IF(AND($J$1=4,AM$2=0,$M90=0,$N90+AM$3&lt;&gt;$I$27+1,AM$3&lt;&gt;$N90,AM$1-$L90=0),SUM($O$16:$O89)+COUNTIF($Q90:AL90,"&gt;0")+1,
""))))),"")</f>
        <v/>
      </c>
      <c r="AN90" s="55" t="str">
        <f ca="1">IFERROR(IF($J$1=0,"",
IF(AND($J$1=1,AN$2=0,$M90=0),AN$3*$N90,
IF(AND($J$1=2,AN$2=0,$M90=0,OR($N90+AN$3=$I$27+1,AN$3=$N90)),SUM($O$16:$O89)+COUNTIF($Q90:AM90,"&gt;0")+1,
IF(AND($J$1=3,AN$2=0,$M90=0,$N90+AN$3&lt;&gt;$I$27+1,AN$3&lt;&gt;$N90),SUM($O$16:$O89)+COUNTIF($Q90:AM90,"&gt;0")+1,
IF(AND($J$1=4,AN$2=0,$M90=0,$N90+AN$3&lt;&gt;$I$27+1,AN$3&lt;&gt;$N90,AN$1-$L90=0),SUM($O$16:$O89)+COUNTIF($Q90:AM90,"&gt;0")+1,
""))))),"")</f>
        <v/>
      </c>
      <c r="AO90" s="55" t="str">
        <f ca="1">IFERROR(IF($J$1=0,"",
IF(AND($J$1=1,AO$2=0,$M90=0),AO$3*$N90,
IF(AND($J$1=2,AO$2=0,$M90=0,OR($N90+AO$3=$I$27+1,AO$3=$N90)),SUM($O$16:$O89)+COUNTIF($Q90:AN90,"&gt;0")+1,
IF(AND($J$1=3,AO$2=0,$M90=0,$N90+AO$3&lt;&gt;$I$27+1,AO$3&lt;&gt;$N90),SUM($O$16:$O89)+COUNTIF($Q90:AN90,"&gt;0")+1,
IF(AND($J$1=4,AO$2=0,$M90=0,$N90+AO$3&lt;&gt;$I$27+1,AO$3&lt;&gt;$N90,AO$1-$L90=0),SUM($O$16:$O89)+COUNTIF($Q90:AN90,"&gt;0")+1,
""))))),"")</f>
        <v/>
      </c>
      <c r="AP90" s="55" t="str">
        <f ca="1">IFERROR(IF($J$1=0,"",
IF(AND($J$1=1,AP$2=0,$M90=0),AP$3*$N90,
IF(AND($J$1=2,AP$2=0,$M90=0,OR($N90+AP$3=$I$27+1,AP$3=$N90)),SUM($O$16:$O89)+COUNTIF($Q90:AO90,"&gt;0")+1,
IF(AND($J$1=3,AP$2=0,$M90=0,$N90+AP$3&lt;&gt;$I$27+1,AP$3&lt;&gt;$N90),SUM($O$16:$O89)+COUNTIF($Q90:AO90,"&gt;0")+1,
IF(AND($J$1=4,AP$2=0,$M90=0,$N90+AP$3&lt;&gt;$I$27+1,AP$3&lt;&gt;$N90,AP$1-$L90=0),SUM($O$16:$O89)+COUNTIF($Q90:AO90,"&gt;0")+1,
""))))),"")</f>
        <v/>
      </c>
      <c r="AQ90" s="55" t="str">
        <f ca="1">IFERROR(IF($J$1=0,"",
IF(AND($J$1=1,AQ$2=0,$M90=0),AQ$3*$N90,
IF(AND($J$1=2,AQ$2=0,$M90=0,OR($N90+AQ$3=$I$27+1,AQ$3=$N90)),SUM($O$16:$O89)+COUNTIF($Q90:AP90,"&gt;0")+1,
IF(AND($J$1=3,AQ$2=0,$M90=0,$N90+AQ$3&lt;&gt;$I$27+1,AQ$3&lt;&gt;$N90),SUM($O$16:$O89)+COUNTIF($Q90:AP90,"&gt;0")+1,
IF(AND($J$1=4,AQ$2=0,$M90=0,$N90+AQ$3&lt;&gt;$I$27+1,AQ$3&lt;&gt;$N90,AQ$1-$L90=0),SUM($O$16:$O89)+COUNTIF($Q90:AP90,"&gt;0")+1,
""))))),"")</f>
        <v/>
      </c>
      <c r="AR90" s="55" t="str">
        <f ca="1">IFERROR(IF($J$1=0,"",
IF(AND($J$1=1,AR$2=0,$M90=0),AR$3*$N90,
IF(AND($J$1=2,AR$2=0,$M90=0,OR($N90+AR$3=$I$27+1,AR$3=$N90)),SUM($O$16:$O89)+COUNTIF($Q90:AQ90,"&gt;0")+1,
IF(AND($J$1=3,AR$2=0,$M90=0,$N90+AR$3&lt;&gt;$I$27+1,AR$3&lt;&gt;$N90),SUM($O$16:$O89)+COUNTIF($Q90:AQ90,"&gt;0")+1,
IF(AND($J$1=4,AR$2=0,$M90=0,$N90+AR$3&lt;&gt;$I$27+1,AR$3&lt;&gt;$N90,AR$1-$L90=0),SUM($O$16:$O89)+COUNTIF($Q90:AQ90,"&gt;0")+1,
""))))),"")</f>
        <v/>
      </c>
      <c r="AS90" s="55" t="str">
        <f ca="1">IFERROR(IF($J$1=0,"",
IF(AND($J$1=1,AS$2=0,$M90=0),AS$3*$N90,
IF(AND($J$1=2,AS$2=0,$M90=0,OR($N90+AS$3=$I$27+1,AS$3=$N90)),SUM($O$16:$O89)+COUNTIF($Q90:AR90,"&gt;0")+1,
IF(AND($J$1=3,AS$2=0,$M90=0,$N90+AS$3&lt;&gt;$I$27+1,AS$3&lt;&gt;$N90),SUM($O$16:$O89)+COUNTIF($Q90:AR90,"&gt;0")+1,
IF(AND($J$1=4,AS$2=0,$M90=0,$N90+AS$3&lt;&gt;$I$27+1,AS$3&lt;&gt;$N90,AS$1-$L90=0),SUM($O$16:$O89)+COUNTIF($Q90:AR90,"&gt;0")+1,
""))))),"")</f>
        <v/>
      </c>
      <c r="AT90" s="55" t="str">
        <f ca="1">IFERROR(IF($J$1=0,"",
IF(AND($J$1=1,AT$2=0,$M90=0),AT$3*$N90,
IF(AND($J$1=2,AT$2=0,$M90=0,OR($N90+AT$3=$I$27+1,AT$3=$N90)),SUM($O$16:$O89)+COUNTIF($Q90:AS90,"&gt;0")+1,
IF(AND($J$1=3,AT$2=0,$M90=0,$N90+AT$3&lt;&gt;$I$27+1,AT$3&lt;&gt;$N90),SUM($O$16:$O89)+COUNTIF($Q90:AS90,"&gt;0")+1,
IF(AND($J$1=4,AT$2=0,$M90=0,$N90+AT$3&lt;&gt;$I$27+1,AT$3&lt;&gt;$N90,AT$1-$L90=0),SUM($O$16:$O89)+COUNTIF($Q90:AS90,"&gt;0")+1,
""))))),"")</f>
        <v/>
      </c>
      <c r="AU90" s="55" t="str">
        <f ca="1">IFERROR(IF($J$1=0,"",
IF(AND($J$1=1,AU$2=0,$M90=0),AU$3*$N90,
IF(AND($J$1=2,AU$2=0,$M90=0,OR($N90+AU$3=$I$27+1,AU$3=$N90)),SUM($O$16:$O89)+COUNTIF($Q90:AT90,"&gt;0")+1,
IF(AND($J$1=3,AU$2=0,$M90=0,$N90+AU$3&lt;&gt;$I$27+1,AU$3&lt;&gt;$N90),SUM($O$16:$O89)+COUNTIF($Q90:AT90,"&gt;0")+1,
IF(AND($J$1=4,AU$2=0,$M90=0,$N90+AU$3&lt;&gt;$I$27+1,AU$3&lt;&gt;$N90,AU$1-$L90=0),SUM($O$16:$O89)+COUNTIF($Q90:AT90,"&gt;0")+1,
""))))),"")</f>
        <v/>
      </c>
      <c r="AV90" s="55" t="str">
        <f ca="1">IFERROR(IF($J$1=0,"",
IF(AND($J$1=1,AV$2=0,$M90=0),AV$3*$N90,
IF(AND($J$1=2,AV$2=0,$M90=0,OR($N90+AV$3=$I$27+1,AV$3=$N90)),SUM($O$16:$O89)+COUNTIF($Q90:AU90,"&gt;0")+1,
IF(AND($J$1=3,AV$2=0,$M90=0,$N90+AV$3&lt;&gt;$I$27+1,AV$3&lt;&gt;$N90),SUM($O$16:$O89)+COUNTIF($Q90:AU90,"&gt;0")+1,
IF(AND($J$1=4,AV$2=0,$M90=0,$N90+AV$3&lt;&gt;$I$27+1,AV$3&lt;&gt;$N90,AV$1-$L90=0),SUM($O$16:$O89)+COUNTIF($Q90:AU90,"&gt;0")+1,
""))))),"")</f>
        <v/>
      </c>
      <c r="AW90" s="55" t="str">
        <f ca="1">IFERROR(IF($J$1=0,"",
IF(AND($J$1=1,AW$2=0,$M90=0),AW$3*$N90,
IF(AND($J$1=2,AW$2=0,$M90=0,OR($N90+AW$3=$I$27+1,AW$3=$N90)),SUM($O$16:$O89)+COUNTIF($Q90:AV90,"&gt;0")+1,
IF(AND($J$1=3,AW$2=0,$M90=0,$N90+AW$3&lt;&gt;$I$27+1,AW$3&lt;&gt;$N90),SUM($O$16:$O89)+COUNTIF($Q90:AV90,"&gt;0")+1,
IF(AND($J$1=4,AW$2=0,$M90=0,$N90+AW$3&lt;&gt;$I$27+1,AW$3&lt;&gt;$N90,AW$1-$L90=0),SUM($O$16:$O89)+COUNTIF($Q90:AV90,"&gt;0")+1,
""))))),"")</f>
        <v/>
      </c>
      <c r="AX90" s="55" t="str">
        <f ca="1">IFERROR(IF($J$1=0,"",
IF(AND($J$1=1,AX$2=0,$M90=0),AX$3*$N90,
IF(AND($J$1=2,AX$2=0,$M90=0,OR($N90+AX$3=$I$27+1,AX$3=$N90)),SUM($O$16:$O89)+COUNTIF($Q90:AW90,"&gt;0")+1,
IF(AND($J$1=3,AX$2=0,$M90=0,$N90+AX$3&lt;&gt;$I$27+1,AX$3&lt;&gt;$N90),SUM($O$16:$O89)+COUNTIF($Q90:AW90,"&gt;0")+1,
IF(AND($J$1=4,AX$2=0,$M90=0,$N90+AX$3&lt;&gt;$I$27+1,AX$3&lt;&gt;$N90,AX$1-$L90=0),SUM($O$16:$O89)+COUNTIF($Q90:AW90,"&gt;0")+1,
""))))),"")</f>
        <v/>
      </c>
      <c r="AY90" s="55" t="str">
        <f ca="1">IFERROR(IF($J$1=0,"",
IF(AND($J$1=1,AY$2=0,$M90=0),AY$3*$N90,
IF(AND($J$1=2,AY$2=0,$M90=0,OR($N90+AY$3=$I$27+1,AY$3=$N90)),SUM($O$16:$O89)+COUNTIF($Q90:AX90,"&gt;0")+1,
IF(AND($J$1=3,AY$2=0,$M90=0,$N90+AY$3&lt;&gt;$I$27+1,AY$3&lt;&gt;$N90),SUM($O$16:$O89)+COUNTIF($Q90:AX90,"&gt;0")+1,
IF(AND($J$1=4,AY$2=0,$M90=0,$N90+AY$3&lt;&gt;$I$27+1,AY$3&lt;&gt;$N90,AY$1-$L90=0),SUM($O$16:$O89)+COUNTIF($Q90:AX90,"&gt;0")+1,
""))))),"")</f>
        <v/>
      </c>
      <c r="AZ90" s="55" t="str">
        <f ca="1">IFERROR(IF($J$1=0,"",
IF(AND($J$1=1,AZ$2=0,$M90=0),AZ$3*$N90,
IF(AND($J$1=2,AZ$2=0,$M90=0,OR($N90+AZ$3=$I$27+1,AZ$3=$N90)),SUM($O$16:$O89)+COUNTIF($Q90:AY90,"&gt;0")+1,
IF(AND($J$1=3,AZ$2=0,$M90=0,$N90+AZ$3&lt;&gt;$I$27+1,AZ$3&lt;&gt;$N90),SUM($O$16:$O89)+COUNTIF($Q90:AY90,"&gt;0")+1,
IF(AND($J$1=4,AZ$2=0,$M90=0,$N90+AZ$3&lt;&gt;$I$27+1,AZ$3&lt;&gt;$N90,AZ$1-$L90=0),SUM($O$16:$O89)+COUNTIF($Q90:AY90,"&gt;0")+1,
""))))),"")</f>
        <v/>
      </c>
      <c r="BA90" s="55" t="str">
        <f ca="1">IFERROR(IF($J$1=0,"",
IF(AND($J$1=1,BA$2=0,$M90=0),BA$3*$N90,
IF(AND($J$1=2,BA$2=0,$M90=0,OR($N90+BA$3=$I$27+1,BA$3=$N90)),SUM($O$16:$O89)+COUNTIF($Q90:AZ90,"&gt;0")+1,
IF(AND($J$1=3,BA$2=0,$M90=0,$N90+BA$3&lt;&gt;$I$27+1,BA$3&lt;&gt;$N90),SUM($O$16:$O89)+COUNTIF($Q90:AZ90,"&gt;0")+1,
IF(AND($J$1=4,BA$2=0,$M90=0,$N90+BA$3&lt;&gt;$I$27+1,BA$3&lt;&gt;$N90,BA$1-$L90=0),SUM($O$16:$O89)+COUNTIF($Q90:AZ90,"&gt;0")+1,
""))))),"")</f>
        <v/>
      </c>
      <c r="BB90" s="55" t="str">
        <f ca="1">IFERROR(IF($J$1=0,"",
IF(AND($J$1=1,BB$2=0,$M90=0),BB$3*$N90,
IF(AND($J$1=2,BB$2=0,$M90=0,OR($N90+BB$3=$I$27+1,BB$3=$N90)),SUM($O$16:$O89)+COUNTIF($Q90:BA90,"&gt;0")+1,
IF(AND($J$1=3,BB$2=0,$M90=0,$N90+BB$3&lt;&gt;$I$27+1,BB$3&lt;&gt;$N90),SUM($O$16:$O89)+COUNTIF($Q90:BA90,"&gt;0")+1,
IF(AND($J$1=4,BB$2=0,$M90=0,$N90+BB$3&lt;&gt;$I$27+1,BB$3&lt;&gt;$N90,BB$1-$L90=0),SUM($O$16:$O89)+COUNTIF($Q90:BA90,"&gt;0")+1,
""))))),"")</f>
        <v/>
      </c>
      <c r="BC90" s="55" t="str">
        <f ca="1">IFERROR(IF($J$1=0,"",
IF(AND($J$1=1,BC$2=0,$M90=0),BC$3*$N90,
IF(AND($J$1=2,BC$2=0,$M90=0,OR($N90+BC$3=$I$27+1,BC$3=$N90)),SUM($O$16:$O89)+COUNTIF($Q90:BB90,"&gt;0")+1,
IF(AND($J$1=3,BC$2=0,$M90=0,$N90+BC$3&lt;&gt;$I$27+1,BC$3&lt;&gt;$N90),SUM($O$16:$O89)+COUNTIF($Q90:BB90,"&gt;0")+1,
IF(AND($J$1=4,BC$2=0,$M90=0,$N90+BC$3&lt;&gt;$I$27+1,BC$3&lt;&gt;$N90,BC$1-$L90=0),SUM($O$16:$O89)+COUNTIF($Q90:BB90,"&gt;0")+1,
""))))),"")</f>
        <v/>
      </c>
      <c r="BD90" s="55" t="str">
        <f ca="1">IFERROR(IF($J$1=0,"",
IF(AND($J$1=1,BD$2=0,$M90=0),BD$3*$N90,
IF(AND($J$1=2,BD$2=0,$M90=0,OR($N90+BD$3=$I$27+1,BD$3=$N90)),SUM($O$16:$O89)+COUNTIF($Q90:BC90,"&gt;0")+1,
IF(AND($J$1=3,BD$2=0,$M90=0,$N90+BD$3&lt;&gt;$I$27+1,BD$3&lt;&gt;$N90),SUM($O$16:$O89)+COUNTIF($Q90:BC90,"&gt;0")+1,
IF(AND($J$1=4,BD$2=0,$M90=0,$N90+BD$3&lt;&gt;$I$27+1,BD$3&lt;&gt;$N90,BD$1-$L90=0),SUM($O$16:$O89)+COUNTIF($Q90:BC90,"&gt;0")+1,
""))))),"")</f>
        <v/>
      </c>
      <c r="BE90" s="55" t="str">
        <f ca="1">IFERROR(IF($J$1=0,"",
IF(AND($J$1=1,BE$2=0,$M90=0),BE$3*$N90,
IF(AND($J$1=2,BE$2=0,$M90=0,OR($N90+BE$3=$I$27+1,BE$3=$N90)),SUM($O$16:$O89)+COUNTIF($Q90:BD90,"&gt;0")+1,
IF(AND($J$1=3,BE$2=0,$M90=0,$N90+BE$3&lt;&gt;$I$27+1,BE$3&lt;&gt;$N90),SUM($O$16:$O89)+COUNTIF($Q90:BD90,"&gt;0")+1,
IF(AND($J$1=4,BE$2=0,$M90=0,$N90+BE$3&lt;&gt;$I$27+1,BE$3&lt;&gt;$N90,BE$1-$L90=0),SUM($O$16:$O89)+COUNTIF($Q90:BD90,"&gt;0")+1,
""))))),"")</f>
        <v/>
      </c>
      <c r="BF90" s="55" t="str">
        <f ca="1">IFERROR(IF($J$1=0,"",
IF(AND($J$1=1,BF$2=0,$M90=0),BF$3*$N90,
IF(AND($J$1=2,BF$2=0,$M90=0,OR($N90+BF$3=$I$27+1,BF$3=$N90)),SUM($O$16:$O89)+COUNTIF($Q90:BE90,"&gt;0")+1,
IF(AND($J$1=3,BF$2=0,$M90=0,$N90+BF$3&lt;&gt;$I$27+1,BF$3&lt;&gt;$N90),SUM($O$16:$O89)+COUNTIF($Q90:BE90,"&gt;0")+1,
IF(AND($J$1=4,BF$2=0,$M90=0,$N90+BF$3&lt;&gt;$I$27+1,BF$3&lt;&gt;$N90,BF$1-$L90=0),SUM($O$16:$O89)+COUNTIF($Q90:BE90,"&gt;0")+1,
""))))),"")</f>
        <v/>
      </c>
      <c r="BG90" s="55" t="str">
        <f ca="1">IFERROR(IF($J$1=0,"",
IF(AND($J$1=1,BG$2=0,$M90=0),BG$3*$N90,
IF(AND($J$1=2,BG$2=0,$M90=0,OR($N90+BG$3=$I$27+1,BG$3=$N90)),SUM($O$16:$O89)+COUNTIF($Q90:BF90,"&gt;0")+1,
IF(AND($J$1=3,BG$2=0,$M90=0,$N90+BG$3&lt;&gt;$I$27+1,BG$3&lt;&gt;$N90),SUM($O$16:$O89)+COUNTIF($Q90:BF90,"&gt;0")+1,
IF(AND($J$1=4,BG$2=0,$M90=0,$N90+BG$3&lt;&gt;$I$27+1,BG$3&lt;&gt;$N90,BG$1-$L90=0),SUM($O$16:$O89)+COUNTIF($Q90:BF90,"&gt;0")+1,
""))))),"")</f>
        <v/>
      </c>
      <c r="BH90" s="55" t="str">
        <f ca="1">IFERROR(IF($J$1=0,"",
IF(AND($J$1=1,BH$2=0,$M90=0),BH$3*$N90,
IF(AND($J$1=2,BH$2=0,$M90=0,OR($N90+BH$3=$I$27+1,BH$3=$N90)),SUM($O$16:$O89)+COUNTIF($Q90:BG90,"&gt;0")+1,
IF(AND($J$1=3,BH$2=0,$M90=0,$N90+BH$3&lt;&gt;$I$27+1,BH$3&lt;&gt;$N90),SUM($O$16:$O89)+COUNTIF($Q90:BG90,"&gt;0")+1,
IF(AND($J$1=4,BH$2=0,$M90=0,$N90+BH$3&lt;&gt;$I$27+1,BH$3&lt;&gt;$N90,BH$1-$L90=0),SUM($O$16:$O89)+COUNTIF($Q90:BG90,"&gt;0")+1,
""))))),"")</f>
        <v/>
      </c>
      <c r="BI90" s="55" t="str">
        <f ca="1">IFERROR(IF($J$1=0,"",
IF(AND($J$1=1,BI$2=0,$M90=0),BI$3*$N90,
IF(AND($J$1=2,BI$2=0,$M90=0,OR($N90+BI$3=$I$27+1,BI$3=$N90)),SUM($O$16:$O89)+COUNTIF($Q90:BH90,"&gt;0")+1,
IF(AND($J$1=3,BI$2=0,$M90=0,$N90+BI$3&lt;&gt;$I$27+1,BI$3&lt;&gt;$N90),SUM($O$16:$O89)+COUNTIF($Q90:BH90,"&gt;0")+1,
IF(AND($J$1=4,BI$2=0,$M90=0,$N90+BI$3&lt;&gt;$I$27+1,BI$3&lt;&gt;$N90,BI$1-$L90=0),SUM($O$16:$O89)+COUNTIF($Q90:BH90,"&gt;0")+1,
""))))),"")</f>
        <v/>
      </c>
      <c r="BJ90" s="55" t="str">
        <f ca="1">IFERROR(IF($J$1=0,"",
IF(AND($J$1=1,BJ$2=0,$M90=0),BJ$3*$N90,
IF(AND($J$1=2,BJ$2=0,$M90=0,OR($N90+BJ$3=$I$27+1,BJ$3=$N90)),SUM($O$16:$O89)+COUNTIF($Q90:BI90,"&gt;0")+1,
IF(AND($J$1=3,BJ$2=0,$M90=0,$N90+BJ$3&lt;&gt;$I$27+1,BJ$3&lt;&gt;$N90),SUM($O$16:$O89)+COUNTIF($Q90:BI90,"&gt;0")+1,
IF(AND($J$1=4,BJ$2=0,$M90=0,$N90+BJ$3&lt;&gt;$I$27+1,BJ$3&lt;&gt;$N90,BJ$1-$L90=0),SUM($O$16:$O89)+COUNTIF($Q90:BI90,"&gt;0")+1,
""))))),"")</f>
        <v/>
      </c>
      <c r="BK90" s="55" t="str">
        <f ca="1">IFERROR(IF($J$1=0,"",
IF(AND($J$1=1,BK$2=0,$M90=0),BK$3*$N90,
IF(AND($J$1=2,BK$2=0,$M90=0,OR($N90+BK$3=$I$27+1,BK$3=$N90)),SUM($O$16:$O89)+COUNTIF($Q90:BJ90,"&gt;0")+1,
IF(AND($J$1=3,BK$2=0,$M90=0,$N90+BK$3&lt;&gt;$I$27+1,BK$3&lt;&gt;$N90),SUM($O$16:$O89)+COUNTIF($Q90:BJ90,"&gt;0")+1,
IF(AND($J$1=4,BK$2=0,$M90=0,$N90+BK$3&lt;&gt;$I$27+1,BK$3&lt;&gt;$N90,BK$1-$L90=0),SUM($O$16:$O89)+COUNTIF($Q90:BJ90,"&gt;0")+1,
""))))),"")</f>
        <v/>
      </c>
      <c r="BL90" s="55" t="str">
        <f ca="1">IFERROR(IF($J$1=0,"",
IF(AND($J$1=1,BL$2=0,$M90=0),BL$3*$N90,
IF(AND($J$1=2,BL$2=0,$M90=0,OR($N90+BL$3=$I$27+1,BL$3=$N90)),SUM($O$16:$O89)+COUNTIF($Q90:BK90,"&gt;0")+1,
IF(AND($J$1=3,BL$2=0,$M90=0,$N90+BL$3&lt;&gt;$I$27+1,BL$3&lt;&gt;$N90),SUM($O$16:$O89)+COUNTIF($Q90:BK90,"&gt;0")+1,
IF(AND($J$1=4,BL$2=0,$M90=0,$N90+BL$3&lt;&gt;$I$27+1,BL$3&lt;&gt;$N90,BL$1-$L90=0),SUM($O$16:$O89)+COUNTIF($Q90:BK90,"&gt;0")+1,
""))))),"")</f>
        <v/>
      </c>
      <c r="BM90" s="55" t="str">
        <f ca="1">IFERROR(IF($J$1=0,"",
IF(AND($J$1=1,BM$2=0,$M90=0),BM$3*$N90,
IF(AND($J$1=2,BM$2=0,$M90=0,OR($N90+BM$3=$I$27+1,BM$3=$N90)),SUM($O$16:$O89)+COUNTIF($Q90:BL90,"&gt;0")+1,
IF(AND($J$1=3,BM$2=0,$M90=0,$N90+BM$3&lt;&gt;$I$27+1,BM$3&lt;&gt;$N90),SUM($O$16:$O89)+COUNTIF($Q90:BL90,"&gt;0")+1,
IF(AND($J$1=4,BM$2=0,$M90=0,$N90+BM$3&lt;&gt;$I$27+1,BM$3&lt;&gt;$N90,BM$1-$L90=0),SUM($O$16:$O89)+COUNTIF($Q90:BL90,"&gt;0")+1,
""))))),"")</f>
        <v/>
      </c>
      <c r="BN90" s="55" t="str">
        <f ca="1">IFERROR(IF($J$1=0,"",
IF(AND($J$1=1,BN$2=0,$M90=0),BN$3*$N90,
IF(AND($J$1=2,BN$2=0,$M90=0,OR($N90+BN$3=$I$27+1,BN$3=$N90)),SUM($O$16:$O89)+COUNTIF($Q90:BM90,"&gt;0")+1,
IF(AND($J$1=3,BN$2=0,$M90=0,$N90+BN$3&lt;&gt;$I$27+1,BN$3&lt;&gt;$N90),SUM($O$16:$O89)+COUNTIF($Q90:BM90,"&gt;0")+1,
IF(AND($J$1=4,BN$2=0,$M90=0,$N90+BN$3&lt;&gt;$I$27+1,BN$3&lt;&gt;$N90,BN$1-$L90=0),SUM($O$16:$O89)+COUNTIF($Q90:BM90,"&gt;0")+1,
""))))),"")</f>
        <v/>
      </c>
      <c r="BO90" s="55" t="str">
        <f ca="1">IFERROR(IF($J$1=0,"",
IF(AND($J$1=1,BO$2=0,$M90=0),BO$3*$N90,
IF(AND($J$1=2,BO$2=0,$M90=0,OR($N90+BO$3=$I$27+1,BO$3=$N90)),SUM($O$16:$O89)+COUNTIF($Q90:BN90,"&gt;0")+1,
IF(AND($J$1=3,BO$2=0,$M90=0,$N90+BO$3&lt;&gt;$I$27+1,BO$3&lt;&gt;$N90),SUM($O$16:$O89)+COUNTIF($Q90:BN90,"&gt;0")+1,
IF(AND($J$1=4,BO$2=0,$M90=0,$N90+BO$3&lt;&gt;$I$27+1,BO$3&lt;&gt;$N90,BO$1-$L90=0),SUM($O$16:$O89)+COUNTIF($Q90:BN90,"&gt;0")+1,
""))))),"")</f>
        <v/>
      </c>
      <c r="BP90" s="55" t="str">
        <f ca="1">IFERROR(IF($J$1=0,"",
IF(AND($J$1=1,BP$2=0,$M90=0),BP$3*$N90,
IF(AND($J$1=2,BP$2=0,$M90=0,OR($N90+BP$3=$I$27+1,BP$3=$N90)),SUM($O$16:$O89)+COUNTIF($Q90:BO90,"&gt;0")+1,
IF(AND($J$1=3,BP$2=0,$M90=0,$N90+BP$3&lt;&gt;$I$27+1,BP$3&lt;&gt;$N90),SUM($O$16:$O89)+COUNTIF($Q90:BO90,"&gt;0")+1,
IF(AND($J$1=4,BP$2=0,$M90=0,$N90+BP$3&lt;&gt;$I$27+1,BP$3&lt;&gt;$N90,BP$1-$L90=0),SUM($O$16:$O89)+COUNTIF($Q90:BO90,"&gt;0")+1,
""))))),"")</f>
        <v/>
      </c>
      <c r="BQ90" s="55" t="str">
        <f ca="1">IFERROR(IF($J$1=0,"",
IF(AND($J$1=1,BQ$2=0,$M90=0),BQ$3*$N90,
IF(AND($J$1=2,BQ$2=0,$M90=0,OR($N90+BQ$3=$I$27+1,BQ$3=$N90)),SUM($O$16:$O89)+COUNTIF($Q90:BP90,"&gt;0")+1,
IF(AND($J$1=3,BQ$2=0,$M90=0,$N90+BQ$3&lt;&gt;$I$27+1,BQ$3&lt;&gt;$N90),SUM($O$16:$O89)+COUNTIF($Q90:BP90,"&gt;0")+1,
IF(AND($J$1=4,BQ$2=0,$M90=0,$N90+BQ$3&lt;&gt;$I$27+1,BQ$3&lt;&gt;$N90,BQ$1-$L90=0),SUM($O$16:$O89)+COUNTIF($Q90:BP90,"&gt;0")+1,
""))))),"")</f>
        <v/>
      </c>
      <c r="BR90" s="55" t="str">
        <f ca="1">IFERROR(IF($J$1=0,"",
IF(AND($J$1=1,BR$2=0,$M90=0),BR$3*$N90,
IF(AND($J$1=2,BR$2=0,$M90=0,OR($N90+BR$3=$I$27+1,BR$3=$N90)),SUM($O$16:$O89)+COUNTIF($Q90:BQ90,"&gt;0")+1,
IF(AND($J$1=3,BR$2=0,$M90=0,$N90+BR$3&lt;&gt;$I$27+1,BR$3&lt;&gt;$N90),SUM($O$16:$O89)+COUNTIF($Q90:BQ90,"&gt;0")+1,
IF(AND($J$1=4,BR$2=0,$M90=0,$N90+BR$3&lt;&gt;$I$27+1,BR$3&lt;&gt;$N90,BR$1-$L90=0),SUM($O$16:$O89)+COUNTIF($Q90:BQ90,"&gt;0")+1,
""))))),"")</f>
        <v/>
      </c>
      <c r="BS90" s="55" t="str">
        <f ca="1">IFERROR(IF($J$1=0,"",
IF(AND($J$1=1,BS$2=0,$M90=0),BS$3*$N90,
IF(AND($J$1=2,BS$2=0,$M90=0,OR($N90+BS$3=$I$27+1,BS$3=$N90)),SUM($O$16:$O89)+COUNTIF($Q90:BR90,"&gt;0")+1,
IF(AND($J$1=3,BS$2=0,$M90=0,$N90+BS$3&lt;&gt;$I$27+1,BS$3&lt;&gt;$N90),SUM($O$16:$O89)+COUNTIF($Q90:BR90,"&gt;0")+1,
IF(AND($J$1=4,BS$2=0,$M90=0,$N90+BS$3&lt;&gt;$I$27+1,BS$3&lt;&gt;$N90,BS$1-$L90=0),SUM($O$16:$O89)+COUNTIF($Q90:BR90,"&gt;0")+1,
""))))),"")</f>
        <v/>
      </c>
      <c r="BT90" s="55" t="str">
        <f ca="1">IFERROR(IF($J$1=0,"",
IF(AND($J$1=1,BT$2=0,$M90=0),BT$3*$N90,
IF(AND($J$1=2,BT$2=0,$M90=0,OR($N90+BT$3=$I$27+1,BT$3=$N90)),SUM($O$16:$O89)+COUNTIF($Q90:BS90,"&gt;0")+1,
IF(AND($J$1=3,BT$2=0,$M90=0,$N90+BT$3&lt;&gt;$I$27+1,BT$3&lt;&gt;$N90),SUM($O$16:$O89)+COUNTIF($Q90:BS90,"&gt;0")+1,
IF(AND($J$1=4,BT$2=0,$M90=0,$N90+BT$3&lt;&gt;$I$27+1,BT$3&lt;&gt;$N90,BT$1-$L90=0),SUM($O$16:$O89)+COUNTIF($Q90:BS90,"&gt;0")+1,
""))))),"")</f>
        <v/>
      </c>
      <c r="BU90" s="55" t="str">
        <f ca="1">IFERROR(IF($J$1=0,"",
IF(AND($J$1=1,BU$2=0,$M90=0),BU$3*$N90,
IF(AND($J$1=2,BU$2=0,$M90=0,OR($N90+BU$3=$I$27+1,BU$3=$N90)),SUM($O$16:$O89)+COUNTIF($Q90:BT90,"&gt;0")+1,
IF(AND($J$1=3,BU$2=0,$M90=0,$N90+BU$3&lt;&gt;$I$27+1,BU$3&lt;&gt;$N90),SUM($O$16:$O89)+COUNTIF($Q90:BT90,"&gt;0")+1,
IF(AND($J$1=4,BU$2=0,$M90=0,$N90+BU$3&lt;&gt;$I$27+1,BU$3&lt;&gt;$N90,BU$1-$L90=0),SUM($O$16:$O89)+COUNTIF($Q90:BT90,"&gt;0")+1,
""))))),"")</f>
        <v/>
      </c>
      <c r="BV90" s="55" t="str">
        <f ca="1">IFERROR(IF($J$1=0,"",
IF(AND($J$1=1,BV$2=0,$M90=0),BV$3*$N90,
IF(AND($J$1=2,BV$2=0,$M90=0,OR($N90+BV$3=$I$27+1,BV$3=$N90)),SUM($O$16:$O89)+COUNTIF($Q90:BU90,"&gt;0")+1,
IF(AND($J$1=3,BV$2=0,$M90=0,$N90+BV$3&lt;&gt;$I$27+1,BV$3&lt;&gt;$N90),SUM($O$16:$O89)+COUNTIF($Q90:BU90,"&gt;0")+1,
IF(AND($J$1=4,BV$2=0,$M90=0,$N90+BV$3&lt;&gt;$I$27+1,BV$3&lt;&gt;$N90,BV$1-$L90=0),SUM($O$16:$O89)+COUNTIF($Q90:BU90,"&gt;0")+1,
""))))),"")</f>
        <v/>
      </c>
      <c r="BW90" s="55" t="str">
        <f ca="1">IFERROR(IF($J$1=0,"",
IF(AND($J$1=1,BW$2=0,$M90=0),BW$3*$N90,
IF(AND($J$1=2,BW$2=0,$M90=0,OR($N90+BW$3=$I$27+1,BW$3=$N90)),SUM($O$16:$O89)+COUNTIF($Q90:BV90,"&gt;0")+1,
IF(AND($J$1=3,BW$2=0,$M90=0,$N90+BW$3&lt;&gt;$I$27+1,BW$3&lt;&gt;$N90),SUM($O$16:$O89)+COUNTIF($Q90:BV90,"&gt;0")+1,
IF(AND($J$1=4,BW$2=0,$M90=0,$N90+BW$3&lt;&gt;$I$27+1,BW$3&lt;&gt;$N90,BW$1-$L90=0),SUM($O$16:$O89)+COUNTIF($Q90:BV90,"&gt;0")+1,
""))))),"")</f>
        <v/>
      </c>
      <c r="BX90" s="55" t="str">
        <f ca="1">IFERROR(IF($J$1=0,"",
IF(AND($J$1=1,BX$2=0,$M90=0),BX$3*$N90,
IF(AND($J$1=2,BX$2=0,$M90=0,OR($N90+BX$3=$I$27+1,BX$3=$N90)),SUM($O$16:$O89)+COUNTIF($Q90:BW90,"&gt;0")+1,
IF(AND($J$1=3,BX$2=0,$M90=0,$N90+BX$3&lt;&gt;$I$27+1,BX$3&lt;&gt;$N90),SUM($O$16:$O89)+COUNTIF($Q90:BW90,"&gt;0")+1,
IF(AND($J$1=4,BX$2=0,$M90=0,$N90+BX$3&lt;&gt;$I$27+1,BX$3&lt;&gt;$N90,BX$1-$L90=0),SUM($O$16:$O89)+COUNTIF($Q90:BW90,"&gt;0")+1,
""))))),"")</f>
        <v/>
      </c>
      <c r="BY90" s="55" t="str">
        <f ca="1">IFERROR(IF($J$1=0,"",
IF(AND($J$1=1,BY$2=0,$M90=0),BY$3*$N90,
IF(AND($J$1=2,BY$2=0,$M90=0,OR($N90+BY$3=$I$27+1,BY$3=$N90)),SUM($O$16:$O89)+COUNTIF($Q90:BX90,"&gt;0")+1,
IF(AND($J$1=3,BY$2=0,$M90=0,$N90+BY$3&lt;&gt;$I$27+1,BY$3&lt;&gt;$N90),SUM($O$16:$O89)+COUNTIF($Q90:BX90,"&gt;0")+1,
IF(AND($J$1=4,BY$2=0,$M90=0,$N90+BY$3&lt;&gt;$I$27+1,BY$3&lt;&gt;$N90,BY$1-$L90=0),SUM($O$16:$O89)+COUNTIF($Q90:BX90,"&gt;0")+1,
""))))),"")</f>
        <v/>
      </c>
      <c r="BZ90" s="55" t="str">
        <f ca="1">IFERROR(IF($J$1=0,"",
IF(AND($J$1=1,BZ$2=0,$M90=0),BZ$3*$N90,
IF(AND($J$1=2,BZ$2=0,$M90=0,OR($N90+BZ$3=$I$27+1,BZ$3=$N90)),SUM($O$16:$O89)+COUNTIF($Q90:BY90,"&gt;0")+1,
IF(AND($J$1=3,BZ$2=0,$M90=0,$N90+BZ$3&lt;&gt;$I$27+1,BZ$3&lt;&gt;$N90),SUM($O$16:$O89)+COUNTIF($Q90:BY90,"&gt;0")+1,
IF(AND($J$1=4,BZ$2=0,$M90=0,$N90+BZ$3&lt;&gt;$I$27+1,BZ$3&lt;&gt;$N90,BZ$1-$L90=0),SUM($O$16:$O89)+COUNTIF($Q90:BY90,"&gt;0")+1,
""))))),"")</f>
        <v/>
      </c>
      <c r="CA90" s="55" t="str">
        <f ca="1">IFERROR(IF($J$1=0,"",
IF(AND($J$1=1,CA$2=0,$M90=0),CA$3*$N90,
IF(AND($J$1=2,CA$2=0,$M90=0,OR($N90+CA$3=$I$27+1,CA$3=$N90)),SUM($O$16:$O89)+COUNTIF($Q90:BZ90,"&gt;0")+1,
IF(AND($J$1=3,CA$2=0,$M90=0,$N90+CA$3&lt;&gt;$I$27+1,CA$3&lt;&gt;$N90),SUM($O$16:$O89)+COUNTIF($Q90:BZ90,"&gt;0")+1,
IF(AND($J$1=4,CA$2=0,$M90=0,$N90+CA$3&lt;&gt;$I$27+1,CA$3&lt;&gt;$N90,CA$1-$L90=0),SUM($O$16:$O89)+COUNTIF($Q90:BZ90,"&gt;0")+1,
""))))),"")</f>
        <v/>
      </c>
      <c r="CB90" s="55" t="str">
        <f ca="1">IFERROR(IF($J$1=0,"",
IF(AND($J$1=1,CB$2=0,$M90=0),CB$3*$N90,
IF(AND($J$1=2,CB$2=0,$M90=0,OR($N90+CB$3=$I$27+1,CB$3=$N90)),SUM($O$16:$O89)+COUNTIF($Q90:CA90,"&gt;0")+1,
IF(AND($J$1=3,CB$2=0,$M90=0,$N90+CB$3&lt;&gt;$I$27+1,CB$3&lt;&gt;$N90),SUM($O$16:$O89)+COUNTIF($Q90:CA90,"&gt;0")+1,
IF(AND($J$1=4,CB$2=0,$M90=0,$N90+CB$3&lt;&gt;$I$27+1,CB$3&lt;&gt;$N90,CB$1-$L90=0),SUM($O$16:$O89)+COUNTIF($Q90:CA90,"&gt;0")+1,
""))))),"")</f>
        <v/>
      </c>
      <c r="CC90" s="55" t="str">
        <f ca="1">IFERROR(IF($J$1=0,"",
IF(AND($J$1=1,CC$2=0,$M90=0),CC$3*$N90,
IF(AND($J$1=2,CC$2=0,$M90=0,OR($N90+CC$3=$I$27+1,CC$3=$N90)),SUM($O$16:$O89)+COUNTIF($Q90:CB90,"&gt;0")+1,
IF(AND($J$1=3,CC$2=0,$M90=0,$N90+CC$3&lt;&gt;$I$27+1,CC$3&lt;&gt;$N90),SUM($O$16:$O89)+COUNTIF($Q90:CB90,"&gt;0")+1,
IF(AND($J$1=4,CC$2=0,$M90=0,$N90+CC$3&lt;&gt;$I$27+1,CC$3&lt;&gt;$N90,CC$1-$L90=0),SUM($O$16:$O89)+COUNTIF($Q90:CB90,"&gt;0")+1,
""))))),"")</f>
        <v/>
      </c>
      <c r="CD90" s="55" t="str">
        <f ca="1">IFERROR(IF($J$1=0,"",
IF(AND($J$1=1,CD$2=0,$M90=0),CD$3*$N90,
IF(AND($J$1=2,CD$2=0,$M90=0,OR($N90+CD$3=$I$27+1,CD$3=$N90)),SUM($O$16:$O89)+COUNTIF($Q90:CC90,"&gt;0")+1,
IF(AND($J$1=3,CD$2=0,$M90=0,$N90+CD$3&lt;&gt;$I$27+1,CD$3&lt;&gt;$N90),SUM($O$16:$O89)+COUNTIF($Q90:CC90,"&gt;0")+1,
IF(AND($J$1=4,CD$2=0,$M90=0,$N90+CD$3&lt;&gt;$I$27+1,CD$3&lt;&gt;$N90,CD$1-$L90=0),SUM($O$16:$O89)+COUNTIF($Q90:CC90,"&gt;0")+1,
""))))),"")</f>
        <v/>
      </c>
      <c r="CE90" s="55" t="str">
        <f ca="1">IFERROR(IF($J$1=0,"",
IF(AND($J$1=1,CE$2=0,$M90=0),CE$3*$N90,
IF(AND($J$1=2,CE$2=0,$M90=0,OR($N90+CE$3=$I$27+1,CE$3=$N90)),SUM($O$16:$O89)+COUNTIF($Q90:CD90,"&gt;0")+1,
IF(AND($J$1=3,CE$2=0,$M90=0,$N90+CE$3&lt;&gt;$I$27+1,CE$3&lt;&gt;$N90),SUM($O$16:$O89)+COUNTIF($Q90:CD90,"&gt;0")+1,
IF(AND($J$1=4,CE$2=0,$M90=0,$N90+CE$3&lt;&gt;$I$27+1,CE$3&lt;&gt;$N90,CE$1-$L90=0),SUM($O$16:$O89)+COUNTIF($Q90:CD90,"&gt;0")+1,
""))))),"")</f>
        <v/>
      </c>
      <c r="CF90" s="55" t="str">
        <f ca="1">IFERROR(IF($J$1=0,"",
IF(AND($J$1=1,CF$2=0,$M90=0),CF$3*$N90,
IF(AND($J$1=2,CF$2=0,$M90=0,OR($N90+CF$3=$I$27+1,CF$3=$N90)),SUM($O$16:$O89)+COUNTIF($Q90:CE90,"&gt;0")+1,
IF(AND($J$1=3,CF$2=0,$M90=0,$N90+CF$3&lt;&gt;$I$27+1,CF$3&lt;&gt;$N90),SUM($O$16:$O89)+COUNTIF($Q90:CE90,"&gt;0")+1,
IF(AND($J$1=4,CF$2=0,$M90=0,$N90+CF$3&lt;&gt;$I$27+1,CF$3&lt;&gt;$N90,CF$1-$L90=0),SUM($O$16:$O89)+COUNTIF($Q90:CE90,"&gt;0")+1,
""))))),"")</f>
        <v/>
      </c>
      <c r="CG90" s="55" t="str">
        <f ca="1">IFERROR(IF($J$1=0,"",
IF(AND($J$1=1,CG$2=0,$M90=0),CG$3*$N90,
IF(AND($J$1=2,CG$2=0,$M90=0,OR($N90+CG$3=$I$27+1,CG$3=$N90)),SUM($O$16:$O89)+COUNTIF($Q90:CF90,"&gt;0")+1,
IF(AND($J$1=3,CG$2=0,$M90=0,$N90+CG$3&lt;&gt;$I$27+1,CG$3&lt;&gt;$N90),SUM($O$16:$O89)+COUNTIF($Q90:CF90,"&gt;0")+1,
IF(AND($J$1=4,CG$2=0,$M90=0,$N90+CG$3&lt;&gt;$I$27+1,CG$3&lt;&gt;$N90,CG$1-$L90=0),SUM($O$16:$O89)+COUNTIF($Q90:CF90,"&gt;0")+1,
""))))),"")</f>
        <v/>
      </c>
      <c r="CH90" s="55" t="str">
        <f ca="1">IFERROR(IF($J$1=0,"",
IF(AND($J$1=1,CH$2=0,$M90=0),CH$3*$N90,
IF(AND($J$1=2,CH$2=0,$M90=0,OR($N90+CH$3=$I$27+1,CH$3=$N90)),SUM($O$16:$O89)+COUNTIF($Q90:CG90,"&gt;0")+1,
IF(AND($J$1=3,CH$2=0,$M90=0,$N90+CH$3&lt;&gt;$I$27+1,CH$3&lt;&gt;$N90),SUM($O$16:$O89)+COUNTIF($Q90:CG90,"&gt;0")+1,
IF(AND($J$1=4,CH$2=0,$M90=0,$N90+CH$3&lt;&gt;$I$27+1,CH$3&lt;&gt;$N90,CH$1-$L90=0),SUM($O$16:$O89)+COUNTIF($Q90:CG90,"&gt;0")+1,
""))))),"")</f>
        <v/>
      </c>
      <c r="CI90" s="55" t="str">
        <f ca="1">IFERROR(IF($J$1=0,"",
IF(AND($J$1=1,CI$2=0,$M90=0),CI$3*$N90,
IF(AND($J$1=2,CI$2=0,$M90=0,OR($N90+CI$3=$I$27+1,CI$3=$N90)),SUM($O$16:$O89)+COUNTIF($Q90:CH90,"&gt;0")+1,
IF(AND($J$1=3,CI$2=0,$M90=0,$N90+CI$3&lt;&gt;$I$27+1,CI$3&lt;&gt;$N90),SUM($O$16:$O89)+COUNTIF($Q90:CH90,"&gt;0")+1,
IF(AND($J$1=4,CI$2=0,$M90=0,$N90+CI$3&lt;&gt;$I$27+1,CI$3&lt;&gt;$N90,CI$1-$L90=0),SUM($O$16:$O89)+COUNTIF($Q90:CH90,"&gt;0")+1,
""))))),"")</f>
        <v/>
      </c>
      <c r="CJ90" s="55" t="str">
        <f ca="1">IFERROR(IF($J$1=0,"",
IF(AND($J$1=1,CJ$2=0,$M90=0),CJ$3*$N90,
IF(AND($J$1=2,CJ$2=0,$M90=0,OR($N90+CJ$3=$I$27+1,CJ$3=$N90)),SUM($O$16:$O89)+COUNTIF($Q90:CI90,"&gt;0")+1,
IF(AND($J$1=3,CJ$2=0,$M90=0,$N90+CJ$3&lt;&gt;$I$27+1,CJ$3&lt;&gt;$N90),SUM($O$16:$O89)+COUNTIF($Q90:CI90,"&gt;0")+1,
IF(AND($J$1=4,CJ$2=0,$M90=0,$N90+CJ$3&lt;&gt;$I$27+1,CJ$3&lt;&gt;$N90,CJ$1-$L90=0),SUM($O$16:$O89)+COUNTIF($Q90:CI90,"&gt;0")+1,
""))))),"")</f>
        <v/>
      </c>
      <c r="CK90" s="55" t="str">
        <f ca="1">IFERROR(IF($J$1=0,"",
IF(AND($J$1=1,CK$2=0,$M90=0),CK$3*$N90,
IF(AND($J$1=2,CK$2=0,$M90=0,OR($N90+CK$3=$I$27+1,CK$3=$N90)),SUM($O$16:$O89)+COUNTIF($Q90:CJ90,"&gt;0")+1,
IF(AND($J$1=3,CK$2=0,$M90=0,$N90+CK$3&lt;&gt;$I$27+1,CK$3&lt;&gt;$N90),SUM($O$16:$O89)+COUNTIF($Q90:CJ90,"&gt;0")+1,
IF(AND($J$1=4,CK$2=0,$M90=0,$N90+CK$3&lt;&gt;$I$27+1,CK$3&lt;&gt;$N90,CK$1-$L90=0),SUM($O$16:$O89)+COUNTIF($Q90:CJ90,"&gt;0")+1,
""))))),"")</f>
        <v/>
      </c>
      <c r="CL90" s="55" t="str">
        <f ca="1">IFERROR(IF($J$1=0,"",
IF(AND($J$1=1,CL$2=0,$M90=0),CL$3*$N90,
IF(AND($J$1=2,CL$2=0,$M90=0,OR($N90+CL$3=$I$27+1,CL$3=$N90)),SUM($O$16:$O89)+COUNTIF($Q90:CK90,"&gt;0")+1,
IF(AND($J$1=3,CL$2=0,$M90=0,$N90+CL$3&lt;&gt;$I$27+1,CL$3&lt;&gt;$N90),SUM($O$16:$O89)+COUNTIF($Q90:CK90,"&gt;0")+1,
IF(AND($J$1=4,CL$2=0,$M90=0,$N90+CL$3&lt;&gt;$I$27+1,CL$3&lt;&gt;$N90,CL$1-$L90=0),SUM($O$16:$O89)+COUNTIF($Q90:CK90,"&gt;0")+1,
""))))),"")</f>
        <v/>
      </c>
      <c r="CM90" s="55" t="str">
        <f ca="1">IFERROR(IF($J$1=0,"",
IF(AND($J$1=1,CM$2=0,$M90=0),CM$3*$N90,
IF(AND($J$1=2,CM$2=0,$M90=0,OR($N90+CM$3=$I$27+1,CM$3=$N90)),SUM($O$16:$O89)+COUNTIF($Q90:CL90,"&gt;0")+1,
IF(AND($J$1=3,CM$2=0,$M90=0,$N90+CM$3&lt;&gt;$I$27+1,CM$3&lt;&gt;$N90),SUM($O$16:$O89)+COUNTIF($Q90:CL90,"&gt;0")+1,
IF(AND($J$1=4,CM$2=0,$M90=0,$N90+CM$3&lt;&gt;$I$27+1,CM$3&lt;&gt;$N90,CM$1-$L90=0),SUM($O$16:$O89)+COUNTIF($Q90:CL90,"&gt;0")+1,
""))))),"")</f>
        <v/>
      </c>
      <c r="CN90" s="55" t="str">
        <f ca="1">IFERROR(IF($J$1=0,"",
IF(AND($J$1=1,CN$2=0,$M90=0),CN$3*$N90,
IF(AND($J$1=2,CN$2=0,$M90=0,OR($N90+CN$3=$I$27+1,CN$3=$N90)),SUM($O$16:$O89)+COUNTIF($Q90:CM90,"&gt;0")+1,
IF(AND($J$1=3,CN$2=0,$M90=0,$N90+CN$3&lt;&gt;$I$27+1,CN$3&lt;&gt;$N90),SUM($O$16:$O89)+COUNTIF($Q90:CM90,"&gt;0")+1,
IF(AND($J$1=4,CN$2=0,$M90=0,$N90+CN$3&lt;&gt;$I$27+1,CN$3&lt;&gt;$N90,CN$1-$L90=0),SUM($O$16:$O89)+COUNTIF($Q90:CM90,"&gt;0")+1,
""))))),"")</f>
        <v/>
      </c>
      <c r="CO90" s="55" t="str">
        <f ca="1">IFERROR(IF($J$1=0,"",
IF(AND($J$1=1,CO$2=0,$M90=0),CO$3*$N90,
IF(AND($J$1=2,CO$2=0,$M90=0,OR($N90+CO$3=$I$27+1,CO$3=$N90)),SUM($O$16:$O89)+COUNTIF($Q90:CN90,"&gt;0")+1,
IF(AND($J$1=3,CO$2=0,$M90=0,$N90+CO$3&lt;&gt;$I$27+1,CO$3&lt;&gt;$N90),SUM($O$16:$O89)+COUNTIF($Q90:CN90,"&gt;0")+1,
IF(AND($J$1=4,CO$2=0,$M90=0,$N90+CO$3&lt;&gt;$I$27+1,CO$3&lt;&gt;$N90,CO$1-$L90=0),SUM($O$16:$O89)+COUNTIF($Q90:CN90,"&gt;0")+1,
""))))),"")</f>
        <v/>
      </c>
      <c r="CP90" s="55" t="str">
        <f ca="1">IFERROR(IF($J$1=0,"",
IF(AND($J$1=1,CP$2=0,$M90=0),CP$3*$N90,
IF(AND($J$1=2,CP$2=0,$M90=0,OR($N90+CP$3=$I$27+1,CP$3=$N90)),SUM($O$16:$O89)+COUNTIF($Q90:CO90,"&gt;0")+1,
IF(AND($J$1=3,CP$2=0,$M90=0,$N90+CP$3&lt;&gt;$I$27+1,CP$3&lt;&gt;$N90),SUM($O$16:$O89)+COUNTIF($Q90:CO90,"&gt;0")+1,
IF(AND($J$1=4,CP$2=0,$M90=0,$N90+CP$3&lt;&gt;$I$27+1,CP$3&lt;&gt;$N90,CP$1-$L90=0),SUM($O$16:$O89)+COUNTIF($Q90:CO90,"&gt;0")+1,
""))))),"")</f>
        <v/>
      </c>
      <c r="CQ90" s="55" t="str">
        <f ca="1">IFERROR(IF($J$1=0,"",
IF(AND($J$1=1,CQ$2=0,$M90=0),CQ$3*$N90,
IF(AND($J$1=2,CQ$2=0,$M90=0,OR($N90+CQ$3=$I$27+1,CQ$3=$N90)),SUM($O$16:$O89)+COUNTIF($Q90:CP90,"&gt;0")+1,
IF(AND($J$1=3,CQ$2=0,$M90=0,$N90+CQ$3&lt;&gt;$I$27+1,CQ$3&lt;&gt;$N90),SUM($O$16:$O89)+COUNTIF($Q90:CP90,"&gt;0")+1,
IF(AND($J$1=4,CQ$2=0,$M90=0,$N90+CQ$3&lt;&gt;$I$27+1,CQ$3&lt;&gt;$N90,CQ$1-$L90=0),SUM($O$16:$O89)+COUNTIF($Q90:CP90,"&gt;0")+1,
""))))),"")</f>
        <v/>
      </c>
      <c r="CR90" s="55" t="str">
        <f ca="1">IFERROR(IF($J$1=0,"",
IF(AND($J$1=1,CR$2=0,$M90=0),CR$3*$N90,
IF(AND($J$1=2,CR$2=0,$M90=0,OR($N90+CR$3=$I$27+1,CR$3=$N90)),SUM($O$16:$O89)+COUNTIF($Q90:CQ90,"&gt;0")+1,
IF(AND($J$1=3,CR$2=0,$M90=0,$N90+CR$3&lt;&gt;$I$27+1,CR$3&lt;&gt;$N90),SUM($O$16:$O89)+COUNTIF($Q90:CQ90,"&gt;0")+1,
IF(AND($J$1=4,CR$2=0,$M90=0,$N90+CR$3&lt;&gt;$I$27+1,CR$3&lt;&gt;$N90,CR$1-$L90=0),SUM($O$16:$O89)+COUNTIF($Q90:CQ90,"&gt;0")+1,
""))))),"")</f>
        <v/>
      </c>
      <c r="CS90" s="55" t="str">
        <f ca="1">IFERROR(IF($J$1=0,"",
IF(AND($J$1=1,CS$2=0,$M90=0),CS$3*$N90,
IF(AND($J$1=2,CS$2=0,$M90=0,OR($N90+CS$3=$I$27+1,CS$3=$N90)),SUM($O$16:$O89)+COUNTIF($Q90:CR90,"&gt;0")+1,
IF(AND($J$1=3,CS$2=0,$M90=0,$N90+CS$3&lt;&gt;$I$27+1,CS$3&lt;&gt;$N90),SUM($O$16:$O89)+COUNTIF($Q90:CR90,"&gt;0")+1,
IF(AND($J$1=4,CS$2=0,$M90=0,$N90+CS$3&lt;&gt;$I$27+1,CS$3&lt;&gt;$N90,CS$1-$L90=0),SUM($O$16:$O89)+COUNTIF($Q90:CR90,"&gt;0")+1,
""))))),"")</f>
        <v/>
      </c>
      <c r="CT90" s="55" t="str">
        <f ca="1">IFERROR(IF($J$1=0,"",
IF(AND($J$1=1,CT$2=0,$M90=0),CT$3*$N90,
IF(AND($J$1=2,CT$2=0,$M90=0,OR($N90+CT$3=$I$27+1,CT$3=$N90)),SUM($O$16:$O89)+COUNTIF($Q90:CS90,"&gt;0")+1,
IF(AND($J$1=3,CT$2=0,$M90=0,$N90+CT$3&lt;&gt;$I$27+1,CT$3&lt;&gt;$N90),SUM($O$16:$O89)+COUNTIF($Q90:CS90,"&gt;0")+1,
IF(AND($J$1=4,CT$2=0,$M90=0,$N90+CT$3&lt;&gt;$I$27+1,CT$3&lt;&gt;$N90,CT$1-$L90=0),SUM($O$16:$O89)+COUNTIF($Q90:CS90,"&gt;0")+1,
""))))),"")</f>
        <v/>
      </c>
      <c r="CU90" s="55" t="str">
        <f ca="1">IFERROR(IF($J$1=0,"",
IF(AND($J$1=1,CU$2=0,$M90=0),CU$3*$N90,
IF(AND($J$1=2,CU$2=0,$M90=0,OR($N90+CU$3=$I$27+1,CU$3=$N90)),SUM($O$16:$O89)+COUNTIF($Q90:CT90,"&gt;0")+1,
IF(AND($J$1=3,CU$2=0,$M90=0,$N90+CU$3&lt;&gt;$I$27+1,CU$3&lt;&gt;$N90),SUM($O$16:$O89)+COUNTIF($Q90:CT90,"&gt;0")+1,
IF(AND($J$1=4,CU$2=0,$M90=0,$N90+CU$3&lt;&gt;$I$27+1,CU$3&lt;&gt;$N90,CU$1-$L90=0),SUM($O$16:$O89)+COUNTIF($Q90:CT90,"&gt;0")+1,
""))))),"")</f>
        <v/>
      </c>
      <c r="CV90" s="55" t="str">
        <f ca="1">IFERROR(IF($J$1=0,"",
IF(AND($J$1=1,CV$2=0,$M90=0),CV$3*$N90,
IF(AND($J$1=2,CV$2=0,$M90=0,OR($N90+CV$3=$I$27+1,CV$3=$N90)),SUM($O$16:$O89)+COUNTIF($Q90:CU90,"&gt;0")+1,
IF(AND($J$1=3,CV$2=0,$M90=0,$N90+CV$3&lt;&gt;$I$27+1,CV$3&lt;&gt;$N90),SUM($O$16:$O89)+COUNTIF($Q90:CU90,"&gt;0")+1,
IF(AND($J$1=4,CV$2=0,$M90=0,$N90+CV$3&lt;&gt;$I$27+1,CV$3&lt;&gt;$N90,CV$1-$L90=0),SUM($O$16:$O89)+COUNTIF($Q90:CU90,"&gt;0")+1,
""))))),"")</f>
        <v/>
      </c>
      <c r="CW90" s="55" t="str">
        <f ca="1">IFERROR(IF($J$1=0,"",
IF(AND($J$1=1,CW$2=0,$M90=0),CW$3*$N90,
IF(AND($J$1=2,CW$2=0,$M90=0,OR($N90+CW$3=$I$27+1,CW$3=$N90)),SUM($O$16:$O89)+COUNTIF($Q90:CV90,"&gt;0")+1,
IF(AND($J$1=3,CW$2=0,$M90=0,$N90+CW$3&lt;&gt;$I$27+1,CW$3&lt;&gt;$N90),SUM($O$16:$O89)+COUNTIF($Q90:CV90,"&gt;0")+1,
IF(AND($J$1=4,CW$2=0,$M90=0,$N90+CW$3&lt;&gt;$I$27+1,CW$3&lt;&gt;$N90,CW$1-$L90=0),SUM($O$16:$O89)+COUNTIF($Q90:CV90,"&gt;0")+1,
""))))),"")</f>
        <v/>
      </c>
      <c r="CX90" s="55" t="str">
        <f ca="1">IFERROR(IF($J$1=0,"",
IF(AND($J$1=1,CX$2=0,$M90=0),CX$3*$N90,
IF(AND($J$1=2,CX$2=0,$M90=0,OR($N90+CX$3=$I$27+1,CX$3=$N90)),SUM($O$16:$O89)+COUNTIF($Q90:CW90,"&gt;0")+1,
IF(AND($J$1=3,CX$2=0,$M90=0,$N90+CX$3&lt;&gt;$I$27+1,CX$3&lt;&gt;$N90),SUM($O$16:$O89)+COUNTIF($Q90:CW90,"&gt;0")+1,
IF(AND($J$1=4,CX$2=0,$M90=0,$N90+CX$3&lt;&gt;$I$27+1,CX$3&lt;&gt;$N90,CX$1-$L90=0),SUM($O$16:$O89)+COUNTIF($Q90:CW90,"&gt;0")+1,
""))))),"")</f>
        <v/>
      </c>
      <c r="CY90" s="55" t="str">
        <f ca="1">IFERROR(IF($J$1=0,"",
IF(AND($J$1=1,CY$2=0,$M90=0),CY$3*$N90,
IF(AND($J$1=2,CY$2=0,$M90=0,OR($N90+CY$3=$I$27+1,CY$3=$N90)),SUM($O$16:$O89)+COUNTIF($Q90:CX90,"&gt;0")+1,
IF(AND($J$1=3,CY$2=0,$M90=0,$N90+CY$3&lt;&gt;$I$27+1,CY$3&lt;&gt;$N90),SUM($O$16:$O89)+COUNTIF($Q90:CX90,"&gt;0")+1,
IF(AND($J$1=4,CY$2=0,$M90=0,$N90+CY$3&lt;&gt;$I$27+1,CY$3&lt;&gt;$N90,CY$1-$L90=0),SUM($O$16:$O89)+COUNTIF($Q90:CX90,"&gt;0")+1,
""))))),"")</f>
        <v/>
      </c>
      <c r="CZ90" s="55" t="str">
        <f ca="1">IFERROR(IF($J$1=0,"",
IF(AND($J$1=1,CZ$2=0,$M90=0),CZ$3*$N90,
IF(AND($J$1=2,CZ$2=0,$M90=0,OR($N90+CZ$3=$I$27+1,CZ$3=$N90)),SUM($O$16:$O89)+COUNTIF($Q90:CY90,"&gt;0")+1,
IF(AND($J$1=3,CZ$2=0,$M90=0,$N90+CZ$3&lt;&gt;$I$27+1,CZ$3&lt;&gt;$N90),SUM($O$16:$O89)+COUNTIF($Q90:CY90,"&gt;0")+1,
IF(AND($J$1=4,CZ$2=0,$M90=0,$N90+CZ$3&lt;&gt;$I$27+1,CZ$3&lt;&gt;$N90,CZ$1-$L90=0),SUM($O$16:$O89)+COUNTIF($Q90:CY90,"&gt;0")+1,
""))))),"")</f>
        <v/>
      </c>
      <c r="DA90" s="55" t="str">
        <f ca="1">IFERROR(IF($J$1=0,"",
IF(AND($J$1=1,DA$2=0,$M90=0),DA$3*$N90,
IF(AND($J$1=2,DA$2=0,$M90=0,OR($N90+DA$3=$I$27+1,DA$3=$N90)),SUM($O$16:$O89)+COUNTIF($Q90:CZ90,"&gt;0")+1,
IF(AND($J$1=3,DA$2=0,$M90=0,$N90+DA$3&lt;&gt;$I$27+1,DA$3&lt;&gt;$N90),SUM($O$16:$O89)+COUNTIF($Q90:CZ90,"&gt;0")+1,
IF(AND($J$1=4,DA$2=0,$M90=0,$N90+DA$3&lt;&gt;$I$27+1,DA$3&lt;&gt;$N90,DA$1-$L90=0),SUM($O$16:$O89)+COUNTIF($Q90:CZ90,"&gt;0")+1,
""))))),"")</f>
        <v/>
      </c>
      <c r="DB90" s="55" t="str">
        <f ca="1">IFERROR(IF($J$1=0,"",
IF(AND($J$1=1,DB$2=0,$M90=0),DB$3*$N90,
IF(AND($J$1=2,DB$2=0,$M90=0,OR($N90+DB$3=$I$27+1,DB$3=$N90)),SUM($O$16:$O89)+COUNTIF($Q90:DA90,"&gt;0")+1,
IF(AND($J$1=3,DB$2=0,$M90=0,$N90+DB$3&lt;&gt;$I$27+1,DB$3&lt;&gt;$N90),SUM($O$16:$O89)+COUNTIF($Q90:DA90,"&gt;0")+1,
IF(AND($J$1=4,DB$2=0,$M90=0,$N90+DB$3&lt;&gt;$I$27+1,DB$3&lt;&gt;$N90,DB$1-$L90=0),SUM($O$16:$O89)+COUNTIF($Q90:DA90,"&gt;0")+1,
""))))),"")</f>
        <v/>
      </c>
      <c r="DC90" s="55" t="str">
        <f ca="1">IFERROR(IF($J$1=0,"",
IF(AND($J$1=1,DC$2=0,$M90=0),DC$3*$N90,
IF(AND($J$1=2,DC$2=0,$M90=0,OR($N90+DC$3=$I$27+1,DC$3=$N90)),SUM($O$16:$O89)+COUNTIF($Q90:DB90,"&gt;0")+1,
IF(AND($J$1=3,DC$2=0,$M90=0,$N90+DC$3&lt;&gt;$I$27+1,DC$3&lt;&gt;$N90),SUM($O$16:$O89)+COUNTIF($Q90:DB90,"&gt;0")+1,
IF(AND($J$1=4,DC$2=0,$M90=0,$N90+DC$3&lt;&gt;$I$27+1,DC$3&lt;&gt;$N90,DC$1-$L90=0),SUM($O$16:$O89)+COUNTIF($Q90:DB90,"&gt;0")+1,
""))))),"")</f>
        <v/>
      </c>
      <c r="DD90" s="55" t="str">
        <f ca="1">IFERROR(IF($J$1=0,"",
IF(AND($J$1=1,DD$2=0,$M90=0),DD$3*$N90,
IF(AND($J$1=2,DD$2=0,$M90=0,OR($N90+DD$3=$I$27+1,DD$3=$N90)),SUM($O$16:$O89)+COUNTIF($Q90:DC90,"&gt;0")+1,
IF(AND($J$1=3,DD$2=0,$M90=0,$N90+DD$3&lt;&gt;$I$27+1,DD$3&lt;&gt;$N90),SUM($O$16:$O89)+COUNTIF($Q90:DC90,"&gt;0")+1,
IF(AND($J$1=4,DD$2=0,$M90=0,$N90+DD$3&lt;&gt;$I$27+1,DD$3&lt;&gt;$N90,DD$1-$L90=0),SUM($O$16:$O89)+COUNTIF($Q90:DC90,"&gt;0")+1,
""))))),"")</f>
        <v/>
      </c>
      <c r="DE90" s="55" t="str">
        <f ca="1">IFERROR(IF($J$1=0,"",
IF(AND($J$1=1,DE$2=0,$M90=0),DE$3*$N90,
IF(AND($J$1=2,DE$2=0,$M90=0,OR($N90+DE$3=$I$27+1,DE$3=$N90)),SUM($O$16:$O89)+COUNTIF($Q90:DD90,"&gt;0")+1,
IF(AND($J$1=3,DE$2=0,$M90=0,$N90+DE$3&lt;&gt;$I$27+1,DE$3&lt;&gt;$N90),SUM($O$16:$O89)+COUNTIF($Q90:DD90,"&gt;0")+1,
IF(AND($J$1=4,DE$2=0,$M90=0,$N90+DE$3&lt;&gt;$I$27+1,DE$3&lt;&gt;$N90,DE$1-$L90=0),SUM($O$16:$O89)+COUNTIF($Q90:DD90,"&gt;0")+1,
""))))),"")</f>
        <v/>
      </c>
      <c r="DF90" s="55" t="str">
        <f ca="1">IFERROR(IF($J$1=0,"",
IF(AND($J$1=1,DF$2=0,$M90=0),DF$3*$N90,
IF(AND($J$1=2,DF$2=0,$M90=0,OR($N90+DF$3=$I$27+1,DF$3=$N90)),SUM($O$16:$O89)+COUNTIF($Q90:DE90,"&gt;0")+1,
IF(AND($J$1=3,DF$2=0,$M90=0,$N90+DF$3&lt;&gt;$I$27+1,DF$3&lt;&gt;$N90),SUM($O$16:$O89)+COUNTIF($Q90:DE90,"&gt;0")+1,
IF(AND($J$1=4,DF$2=0,$M90=0,$N90+DF$3&lt;&gt;$I$27+1,DF$3&lt;&gt;$N90,DF$1-$L90=0),SUM($O$16:$O89)+COUNTIF($Q90:DE90,"&gt;0")+1,
""))))),"")</f>
        <v/>
      </c>
      <c r="DG90" s="55" t="str">
        <f ca="1">IFERROR(IF($J$1=0,"",
IF(AND($J$1=1,DG$2=0,$M90=0),DG$3*$N90,
IF(AND($J$1=2,DG$2=0,$M90=0,OR($N90+DG$3=$I$27+1,DG$3=$N90)),SUM($O$16:$O89)+COUNTIF($Q90:DF90,"&gt;0")+1,
IF(AND($J$1=3,DG$2=0,$M90=0,$N90+DG$3&lt;&gt;$I$27+1,DG$3&lt;&gt;$N90),SUM($O$16:$O89)+COUNTIF($Q90:DF90,"&gt;0")+1,
IF(AND($J$1=4,DG$2=0,$M90=0,$N90+DG$3&lt;&gt;$I$27+1,DG$3&lt;&gt;$N90,DG$1-$L90=0),SUM($O$16:$O89)+COUNTIF($Q90:DF90,"&gt;0")+1,
""))))),"")</f>
        <v/>
      </c>
      <c r="DH90" s="55" t="str">
        <f ca="1">IFERROR(IF($J$1=0,"",
IF(AND($J$1=1,DH$2=0,$M90=0),DH$3*$N90,
IF(AND($J$1=2,DH$2=0,$M90=0,OR($N90+DH$3=$I$27+1,DH$3=$N90)),SUM($O$16:$O89)+COUNTIF($Q90:DG90,"&gt;0")+1,
IF(AND($J$1=3,DH$2=0,$M90=0,$N90+DH$3&lt;&gt;$I$27+1,DH$3&lt;&gt;$N90),SUM($O$16:$O89)+COUNTIF($Q90:DG90,"&gt;0")+1,
IF(AND($J$1=4,DH$2=0,$M90=0,$N90+DH$3&lt;&gt;$I$27+1,DH$3&lt;&gt;$N90,DH$1-$L90=0),SUM($O$16:$O89)+COUNTIF($Q90:DG90,"&gt;0")+1,
""))))),"")</f>
        <v/>
      </c>
      <c r="DI90" s="55" t="str">
        <f ca="1">IFERROR(IF($J$1=0,"",
IF(AND($J$1=1,DI$2=0,$M90=0),DI$3*$N90,
IF(AND($J$1=2,DI$2=0,$M90=0,OR($N90+DI$3=$I$27+1,DI$3=$N90)),SUM($O$16:$O89)+COUNTIF($Q90:DH90,"&gt;0")+1,
IF(AND($J$1=3,DI$2=0,$M90=0,$N90+DI$3&lt;&gt;$I$27+1,DI$3&lt;&gt;$N90),SUM($O$16:$O89)+COUNTIF($Q90:DH90,"&gt;0")+1,
IF(AND($J$1=4,DI$2=0,$M90=0,$N90+DI$3&lt;&gt;$I$27+1,DI$3&lt;&gt;$N90,DI$1-$L90=0),SUM($O$16:$O89)+COUNTIF($Q90:DH90,"&gt;0")+1,
""))))),"")</f>
        <v/>
      </c>
      <c r="DJ90" s="55" t="str">
        <f ca="1">IFERROR(IF($J$1=0,"",
IF(AND($J$1=1,DJ$2=0,$M90=0),DJ$3*$N90,
IF(AND($J$1=2,DJ$2=0,$M90=0,OR($N90+DJ$3=$I$27+1,DJ$3=$N90)),SUM($O$16:$O89)+COUNTIF($Q90:DI90,"&gt;0")+1,
IF(AND($J$1=3,DJ$2=0,$M90=0,$N90+DJ$3&lt;&gt;$I$27+1,DJ$3&lt;&gt;$N90),SUM($O$16:$O89)+COUNTIF($Q90:DI90,"&gt;0")+1,
IF(AND($J$1=4,DJ$2=0,$M90=0,$N90+DJ$3&lt;&gt;$I$27+1,DJ$3&lt;&gt;$N90,DJ$1-$L90=0),SUM($O$16:$O89)+COUNTIF($Q90:DI90,"&gt;0")+1,
""))))),"")</f>
        <v/>
      </c>
      <c r="DK90" s="55" t="str">
        <f ca="1">IFERROR(IF($J$1=0,"",
IF(AND($J$1=1,DK$2=0,$M90=0),DK$3*$N90,
IF(AND($J$1=2,DK$2=0,$M90=0,OR($N90+DK$3=$I$27+1,DK$3=$N90)),SUM($O$16:$O89)+COUNTIF($Q90:DJ90,"&gt;0")+1,
IF(AND($J$1=3,DK$2=0,$M90=0,$N90+DK$3&lt;&gt;$I$27+1,DK$3&lt;&gt;$N90),SUM($O$16:$O89)+COUNTIF($Q90:DJ90,"&gt;0")+1,
IF(AND($J$1=4,DK$2=0,$M90=0,$N90+DK$3&lt;&gt;$I$27+1,DK$3&lt;&gt;$N90,DK$1-$L90=0),SUM($O$16:$O89)+COUNTIF($Q90:DJ90,"&gt;0")+1,
""))))),"")</f>
        <v/>
      </c>
      <c r="DL90" s="55" t="str">
        <f ca="1">IFERROR(IF($J$1=0,"",
IF(AND($J$1=1,DL$2=0,$M90=0),DL$3*$N90,
IF(AND($J$1=2,DL$2=0,$M90=0,OR($N90+DL$3=$I$27+1,DL$3=$N90)),SUM($O$16:$O89)+COUNTIF($Q90:DK90,"&gt;0")+1,
IF(AND($J$1=3,DL$2=0,$M90=0,$N90+DL$3&lt;&gt;$I$27+1,DL$3&lt;&gt;$N90),SUM($O$16:$O89)+COUNTIF($Q90:DK90,"&gt;0")+1,
IF(AND($J$1=4,DL$2=0,$M90=0,$N90+DL$3&lt;&gt;$I$27+1,DL$3&lt;&gt;$N90,DL$1-$L90=0),SUM($O$16:$O89)+COUNTIF($Q90:DK90,"&gt;0")+1,
""))))),"")</f>
        <v/>
      </c>
      <c r="DM90" s="49" t="str">
        <f ca="1">IFERROR(IF($J$1=0,"",
IF(AND($J$1=1,DM$2=0,$M90=0),DM$3*$N90,
IF(AND($J$1=2,DM$2=0,$M90=0,OR($N90+DM$3=$I$27+1,DM$3=$N90)),SUM($O$16:$O89)+COUNTIF($Q90:DL90,"&gt;0")+1,
IF(AND($J$1=3,DM$2=0,$M90=0,$N90+DM$3&lt;&gt;$I$27+1,DM$3&lt;&gt;$N90),SUM($O$16:$O89)+COUNTIF($Q90:DL90,"&gt;0")+1,
IF(AND($J$1=4,DM$2=0,$M90=0,$N90+DM$3&lt;&gt;$I$27+1,DM$3&lt;&gt;$N90,DM$1-$L90=0),SUM($O$16:$O89)+COUNTIF($Q90:DL90,"&gt;0")+1,
""))))),"")</f>
        <v/>
      </c>
    </row>
    <row r="91" spans="12:117" ht="16.5" customHeight="1" x14ac:dyDescent="0.25">
      <c r="L91" s="2" t="str">
        <f t="shared" si="23"/>
        <v/>
      </c>
      <c r="M91" s="2" t="str">
        <f t="shared" si="21"/>
        <v/>
      </c>
      <c r="N91" s="2" t="str">
        <f t="shared" si="22"/>
        <v/>
      </c>
      <c r="O91" s="2">
        <f t="shared" ca="1" si="24"/>
        <v>0</v>
      </c>
      <c r="P91" s="41" t="str">
        <f t="shared" si="25"/>
        <v/>
      </c>
      <c r="R91" s="55" t="str">
        <f ca="1">IFERROR(IF($J$1=0,"",
IF(AND($J$1=1,R$2=0,$M91=0),R$3*$N91,
IF(AND($J$1=2,R$2=0,$M91=0,OR($N91+R$3=$I$27+1,R$3=$N91)),SUM($O$16:$O90)+COUNTIF($Q91:Q91,"&gt;0")+1,
IF(AND($J$1=3,R$2=0,$M91=0,$N91+R$3&lt;&gt;$I$27+1,R$3&lt;&gt;$N91),SUM($O$16:$O90)+COUNTIF($Q91:Q91,"&gt;0")+1,
IF(AND($J$1=4,R$2=0,$M91=0,$N91+R$3&lt;&gt;$I$27+1,R$3&lt;&gt;$N91,R$1-$L91=0),SUM($O$16:$O90)+COUNTIF($Q91:Q91,"&gt;0")+1,
""))))),"")</f>
        <v/>
      </c>
      <c r="S91" s="55" t="str">
        <f ca="1">IFERROR(IF($J$1=0,"",
IF(AND($J$1=1,S$2=0,$M91=0),S$3*$N91,
IF(AND($J$1=2,S$2=0,$M91=0,OR($N91+S$3=$I$27+1,S$3=$N91)),SUM($O$16:$O90)+COUNTIF($Q91:R91,"&gt;0")+1,
IF(AND($J$1=3,S$2=0,$M91=0,$N91+S$3&lt;&gt;$I$27+1,S$3&lt;&gt;$N91),SUM($O$16:$O90)+COUNTIF($Q91:R91,"&gt;0")+1,
IF(AND($J$1=4,S$2=0,$M91=0,$N91+S$3&lt;&gt;$I$27+1,S$3&lt;&gt;$N91,S$1-$L91=0),SUM($O$16:$O90)+COUNTIF($Q91:R91,"&gt;0")+1,
""))))),"")</f>
        <v/>
      </c>
      <c r="T91" s="55" t="str">
        <f ca="1">IFERROR(IF($J$1=0,"",
IF(AND($J$1=1,T$2=0,$M91=0),T$3*$N91,
IF(AND($J$1=2,T$2=0,$M91=0,OR($N91+T$3=$I$27+1,T$3=$N91)),SUM($O$16:$O90)+COUNTIF($Q91:S91,"&gt;0")+1,
IF(AND($J$1=3,T$2=0,$M91=0,$N91+T$3&lt;&gt;$I$27+1,T$3&lt;&gt;$N91),SUM($O$16:$O90)+COUNTIF($Q91:S91,"&gt;0")+1,
IF(AND($J$1=4,T$2=0,$M91=0,$N91+T$3&lt;&gt;$I$27+1,T$3&lt;&gt;$N91,T$1-$L91=0),SUM($O$16:$O90)+COUNTIF($Q91:S91,"&gt;0")+1,
""))))),"")</f>
        <v/>
      </c>
      <c r="U91" s="55" t="str">
        <f ca="1">IFERROR(IF($J$1=0,"",
IF(AND($J$1=1,U$2=0,$M91=0),U$3*$N91,
IF(AND($J$1=2,U$2=0,$M91=0,OR($N91+U$3=$I$27+1,U$3=$N91)),SUM($O$16:$O90)+COUNTIF($Q91:T91,"&gt;0")+1,
IF(AND($J$1=3,U$2=0,$M91=0,$N91+U$3&lt;&gt;$I$27+1,U$3&lt;&gt;$N91),SUM($O$16:$O90)+COUNTIF($Q91:T91,"&gt;0")+1,
IF(AND($J$1=4,U$2=0,$M91=0,$N91+U$3&lt;&gt;$I$27+1,U$3&lt;&gt;$N91,U$1-$L91=0),SUM($O$16:$O90)+COUNTIF($Q91:T91,"&gt;0")+1,
""))))),"")</f>
        <v/>
      </c>
      <c r="V91" s="55" t="str">
        <f ca="1">IFERROR(IF($J$1=0,"",
IF(AND($J$1=1,V$2=0,$M91=0),V$3*$N91,
IF(AND($J$1=2,V$2=0,$M91=0,OR($N91+V$3=$I$27+1,V$3=$N91)),SUM($O$16:$O90)+COUNTIF($Q91:U91,"&gt;0")+1,
IF(AND($J$1=3,V$2=0,$M91=0,$N91+V$3&lt;&gt;$I$27+1,V$3&lt;&gt;$N91),SUM($O$16:$O90)+COUNTIF($Q91:U91,"&gt;0")+1,
IF(AND($J$1=4,V$2=0,$M91=0,$N91+V$3&lt;&gt;$I$27+1,V$3&lt;&gt;$N91,V$1-$L91=0),SUM($O$16:$O90)+COUNTIF($Q91:U91,"&gt;0")+1,
""))))),"")</f>
        <v/>
      </c>
      <c r="W91" s="55" t="str">
        <f ca="1">IFERROR(IF($J$1=0,"",
IF(AND($J$1=1,W$2=0,$M91=0),W$3*$N91,
IF(AND($J$1=2,W$2=0,$M91=0,OR($N91+W$3=$I$27+1,W$3=$N91)),SUM($O$16:$O90)+COUNTIF($Q91:V91,"&gt;0")+1,
IF(AND($J$1=3,W$2=0,$M91=0,$N91+W$3&lt;&gt;$I$27+1,W$3&lt;&gt;$N91),SUM($O$16:$O90)+COUNTIF($Q91:V91,"&gt;0")+1,
IF(AND($J$1=4,W$2=0,$M91=0,$N91+W$3&lt;&gt;$I$27+1,W$3&lt;&gt;$N91,W$1-$L91=0),SUM($O$16:$O90)+COUNTIF($Q91:V91,"&gt;0")+1,
""))))),"")</f>
        <v/>
      </c>
      <c r="X91" s="55" t="str">
        <f ca="1">IFERROR(IF($J$1=0,"",
IF(AND($J$1=1,X$2=0,$M91=0),X$3*$N91,
IF(AND($J$1=2,X$2=0,$M91=0,OR($N91+X$3=$I$27+1,X$3=$N91)),SUM($O$16:$O90)+COUNTIF($Q91:W91,"&gt;0")+1,
IF(AND($J$1=3,X$2=0,$M91=0,$N91+X$3&lt;&gt;$I$27+1,X$3&lt;&gt;$N91),SUM($O$16:$O90)+COUNTIF($Q91:W91,"&gt;0")+1,
IF(AND($J$1=4,X$2=0,$M91=0,$N91+X$3&lt;&gt;$I$27+1,X$3&lt;&gt;$N91,X$1-$L91=0),SUM($O$16:$O90)+COUNTIF($Q91:W91,"&gt;0")+1,
""))))),"")</f>
        <v/>
      </c>
      <c r="Y91" s="55" t="str">
        <f ca="1">IFERROR(IF($J$1=0,"",
IF(AND($J$1=1,Y$2=0,$M91=0),Y$3*$N91,
IF(AND($J$1=2,Y$2=0,$M91=0,OR($N91+Y$3=$I$27+1,Y$3=$N91)),SUM($O$16:$O90)+COUNTIF($Q91:X91,"&gt;0")+1,
IF(AND($J$1=3,Y$2=0,$M91=0,$N91+Y$3&lt;&gt;$I$27+1,Y$3&lt;&gt;$N91),SUM($O$16:$O90)+COUNTIF($Q91:X91,"&gt;0")+1,
IF(AND($J$1=4,Y$2=0,$M91=0,$N91+Y$3&lt;&gt;$I$27+1,Y$3&lt;&gt;$N91,Y$1-$L91=0),SUM($O$16:$O90)+COUNTIF($Q91:X91,"&gt;0")+1,
""))))),"")</f>
        <v/>
      </c>
      <c r="Z91" s="55" t="str">
        <f ca="1">IFERROR(IF($J$1=0,"",
IF(AND($J$1=1,Z$2=0,$M91=0),Z$3*$N91,
IF(AND($J$1=2,Z$2=0,$M91=0,OR($N91+Z$3=$I$27+1,Z$3=$N91)),SUM($O$16:$O90)+COUNTIF($Q91:Y91,"&gt;0")+1,
IF(AND($J$1=3,Z$2=0,$M91=0,$N91+Z$3&lt;&gt;$I$27+1,Z$3&lt;&gt;$N91),SUM($O$16:$O90)+COUNTIF($Q91:Y91,"&gt;0")+1,
IF(AND($J$1=4,Z$2=0,$M91=0,$N91+Z$3&lt;&gt;$I$27+1,Z$3&lt;&gt;$N91,Z$1-$L91=0),SUM($O$16:$O90)+COUNTIF($Q91:Y91,"&gt;0")+1,
""))))),"")</f>
        <v/>
      </c>
      <c r="AA91" s="55" t="str">
        <f ca="1">IFERROR(IF($J$1=0,"",
IF(AND($J$1=1,AA$2=0,$M91=0),AA$3*$N91,
IF(AND($J$1=2,AA$2=0,$M91=0,OR($N91+AA$3=$I$27+1,AA$3=$N91)),SUM($O$16:$O90)+COUNTIF($Q91:Z91,"&gt;0")+1,
IF(AND($J$1=3,AA$2=0,$M91=0,$N91+AA$3&lt;&gt;$I$27+1,AA$3&lt;&gt;$N91),SUM($O$16:$O90)+COUNTIF($Q91:Z91,"&gt;0")+1,
IF(AND($J$1=4,AA$2=0,$M91=0,$N91+AA$3&lt;&gt;$I$27+1,AA$3&lt;&gt;$N91,AA$1-$L91=0),SUM($O$16:$O90)+COUNTIF($Q91:Z91,"&gt;0")+1,
""))))),"")</f>
        <v/>
      </c>
      <c r="AB91" s="55" t="str">
        <f ca="1">IFERROR(IF($J$1=0,"",
IF(AND($J$1=1,AB$2=0,$M91=0),AB$3*$N91,
IF(AND($J$1=2,AB$2=0,$M91=0,OR($N91+AB$3=$I$27+1,AB$3=$N91)),SUM($O$16:$O90)+COUNTIF($Q91:AA91,"&gt;0")+1,
IF(AND($J$1=3,AB$2=0,$M91=0,$N91+AB$3&lt;&gt;$I$27+1,AB$3&lt;&gt;$N91),SUM($O$16:$O90)+COUNTIF($Q91:AA91,"&gt;0")+1,
IF(AND($J$1=4,AB$2=0,$M91=0,$N91+AB$3&lt;&gt;$I$27+1,AB$3&lt;&gt;$N91,AB$1-$L91=0),SUM($O$16:$O90)+COUNTIF($Q91:AA91,"&gt;0")+1,
""))))),"")</f>
        <v/>
      </c>
      <c r="AC91" s="55" t="str">
        <f ca="1">IFERROR(IF($J$1=0,"",
IF(AND($J$1=1,AC$2=0,$M91=0),AC$3*$N91,
IF(AND($J$1=2,AC$2=0,$M91=0,OR($N91+AC$3=$I$27+1,AC$3=$N91)),SUM($O$16:$O90)+COUNTIF($Q91:AB91,"&gt;0")+1,
IF(AND($J$1=3,AC$2=0,$M91=0,$N91+AC$3&lt;&gt;$I$27+1,AC$3&lt;&gt;$N91),SUM($O$16:$O90)+COUNTIF($Q91:AB91,"&gt;0")+1,
IF(AND($J$1=4,AC$2=0,$M91=0,$N91+AC$3&lt;&gt;$I$27+1,AC$3&lt;&gt;$N91,AC$1-$L91=0),SUM($O$16:$O90)+COUNTIF($Q91:AB91,"&gt;0")+1,
""))))),"")</f>
        <v/>
      </c>
      <c r="AD91" s="55" t="str">
        <f ca="1">IFERROR(IF($J$1=0,"",
IF(AND($J$1=1,AD$2=0,$M91=0),AD$3*$N91,
IF(AND($J$1=2,AD$2=0,$M91=0,OR($N91+AD$3=$I$27+1,AD$3=$N91)),SUM($O$16:$O90)+COUNTIF($Q91:AC91,"&gt;0")+1,
IF(AND($J$1=3,AD$2=0,$M91=0,$N91+AD$3&lt;&gt;$I$27+1,AD$3&lt;&gt;$N91),SUM($O$16:$O90)+COUNTIF($Q91:AC91,"&gt;0")+1,
IF(AND($J$1=4,AD$2=0,$M91=0,$N91+AD$3&lt;&gt;$I$27+1,AD$3&lt;&gt;$N91,AD$1-$L91=0),SUM($O$16:$O90)+COUNTIF($Q91:AC91,"&gt;0")+1,
""))))),"")</f>
        <v/>
      </c>
      <c r="AE91" s="55" t="str">
        <f ca="1">IFERROR(IF($J$1=0,"",
IF(AND($J$1=1,AE$2=0,$M91=0),AE$3*$N91,
IF(AND($J$1=2,AE$2=0,$M91=0,OR($N91+AE$3=$I$27+1,AE$3=$N91)),SUM($O$16:$O90)+COUNTIF($Q91:AD91,"&gt;0")+1,
IF(AND($J$1=3,AE$2=0,$M91=0,$N91+AE$3&lt;&gt;$I$27+1,AE$3&lt;&gt;$N91),SUM($O$16:$O90)+COUNTIF($Q91:AD91,"&gt;0")+1,
IF(AND($J$1=4,AE$2=0,$M91=0,$N91+AE$3&lt;&gt;$I$27+1,AE$3&lt;&gt;$N91,AE$1-$L91=0),SUM($O$16:$O90)+COUNTIF($Q91:AD91,"&gt;0")+1,
""))))),"")</f>
        <v/>
      </c>
      <c r="AF91" s="55" t="str">
        <f ca="1">IFERROR(IF($J$1=0,"",
IF(AND($J$1=1,AF$2=0,$M91=0),AF$3*$N91,
IF(AND($J$1=2,AF$2=0,$M91=0,OR($N91+AF$3=$I$27+1,AF$3=$N91)),SUM($O$16:$O90)+COUNTIF($Q91:AE91,"&gt;0")+1,
IF(AND($J$1=3,AF$2=0,$M91=0,$N91+AF$3&lt;&gt;$I$27+1,AF$3&lt;&gt;$N91),SUM($O$16:$O90)+COUNTIF($Q91:AE91,"&gt;0")+1,
IF(AND($J$1=4,AF$2=0,$M91=0,$N91+AF$3&lt;&gt;$I$27+1,AF$3&lt;&gt;$N91,AF$1-$L91=0),SUM($O$16:$O90)+COUNTIF($Q91:AE91,"&gt;0")+1,
""))))),"")</f>
        <v/>
      </c>
      <c r="AG91" s="55" t="str">
        <f ca="1">IFERROR(IF($J$1=0,"",
IF(AND($J$1=1,AG$2=0,$M91=0),AG$3*$N91,
IF(AND($J$1=2,AG$2=0,$M91=0,OR($N91+AG$3=$I$27+1,AG$3=$N91)),SUM($O$16:$O90)+COUNTIF($Q91:AF91,"&gt;0")+1,
IF(AND($J$1=3,AG$2=0,$M91=0,$N91+AG$3&lt;&gt;$I$27+1,AG$3&lt;&gt;$N91),SUM($O$16:$O90)+COUNTIF($Q91:AF91,"&gt;0")+1,
IF(AND($J$1=4,AG$2=0,$M91=0,$N91+AG$3&lt;&gt;$I$27+1,AG$3&lt;&gt;$N91,AG$1-$L91=0),SUM($O$16:$O90)+COUNTIF($Q91:AF91,"&gt;0")+1,
""))))),"")</f>
        <v/>
      </c>
      <c r="AH91" s="55" t="str">
        <f ca="1">IFERROR(IF($J$1=0,"",
IF(AND($J$1=1,AH$2=0,$M91=0),AH$3*$N91,
IF(AND($J$1=2,AH$2=0,$M91=0,OR($N91+AH$3=$I$27+1,AH$3=$N91)),SUM($O$16:$O90)+COUNTIF($Q91:AG91,"&gt;0")+1,
IF(AND($J$1=3,AH$2=0,$M91=0,$N91+AH$3&lt;&gt;$I$27+1,AH$3&lt;&gt;$N91),SUM($O$16:$O90)+COUNTIF($Q91:AG91,"&gt;0")+1,
IF(AND($J$1=4,AH$2=0,$M91=0,$N91+AH$3&lt;&gt;$I$27+1,AH$3&lt;&gt;$N91,AH$1-$L91=0),SUM($O$16:$O90)+COUNTIF($Q91:AG91,"&gt;0")+1,
""))))),"")</f>
        <v/>
      </c>
      <c r="AI91" s="55" t="str">
        <f ca="1">IFERROR(IF($J$1=0,"",
IF(AND($J$1=1,AI$2=0,$M91=0),AI$3*$N91,
IF(AND($J$1=2,AI$2=0,$M91=0,OR($N91+AI$3=$I$27+1,AI$3=$N91)),SUM($O$16:$O90)+COUNTIF($Q91:AH91,"&gt;0")+1,
IF(AND($J$1=3,AI$2=0,$M91=0,$N91+AI$3&lt;&gt;$I$27+1,AI$3&lt;&gt;$N91),SUM($O$16:$O90)+COUNTIF($Q91:AH91,"&gt;0")+1,
IF(AND($J$1=4,AI$2=0,$M91=0,$N91+AI$3&lt;&gt;$I$27+1,AI$3&lt;&gt;$N91,AI$1-$L91=0),SUM($O$16:$O90)+COUNTIF($Q91:AH91,"&gt;0")+1,
""))))),"")</f>
        <v/>
      </c>
      <c r="AJ91" s="55" t="str">
        <f ca="1">IFERROR(IF($J$1=0,"",
IF(AND($J$1=1,AJ$2=0,$M91=0),AJ$3*$N91,
IF(AND($J$1=2,AJ$2=0,$M91=0,OR($N91+AJ$3=$I$27+1,AJ$3=$N91)),SUM($O$16:$O90)+COUNTIF($Q91:AI91,"&gt;0")+1,
IF(AND($J$1=3,AJ$2=0,$M91=0,$N91+AJ$3&lt;&gt;$I$27+1,AJ$3&lt;&gt;$N91),SUM($O$16:$O90)+COUNTIF($Q91:AI91,"&gt;0")+1,
IF(AND($J$1=4,AJ$2=0,$M91=0,$N91+AJ$3&lt;&gt;$I$27+1,AJ$3&lt;&gt;$N91,AJ$1-$L91=0),SUM($O$16:$O90)+COUNTIF($Q91:AI91,"&gt;0")+1,
""))))),"")</f>
        <v/>
      </c>
      <c r="AK91" s="55" t="str">
        <f ca="1">IFERROR(IF($J$1=0,"",
IF(AND($J$1=1,AK$2=0,$M91=0),AK$3*$N91,
IF(AND($J$1=2,AK$2=0,$M91=0,OR($N91+AK$3=$I$27+1,AK$3=$N91)),SUM($O$16:$O90)+COUNTIF($Q91:AJ91,"&gt;0")+1,
IF(AND($J$1=3,AK$2=0,$M91=0,$N91+AK$3&lt;&gt;$I$27+1,AK$3&lt;&gt;$N91),SUM($O$16:$O90)+COUNTIF($Q91:AJ91,"&gt;0")+1,
IF(AND($J$1=4,AK$2=0,$M91=0,$N91+AK$3&lt;&gt;$I$27+1,AK$3&lt;&gt;$N91,AK$1-$L91=0),SUM($O$16:$O90)+COUNTIF($Q91:AJ91,"&gt;0")+1,
""))))),"")</f>
        <v/>
      </c>
      <c r="AL91" s="55" t="str">
        <f ca="1">IFERROR(IF($J$1=0,"",
IF(AND($J$1=1,AL$2=0,$M91=0),AL$3*$N91,
IF(AND($J$1=2,AL$2=0,$M91=0,OR($N91+AL$3=$I$27+1,AL$3=$N91)),SUM($O$16:$O90)+COUNTIF($Q91:AK91,"&gt;0")+1,
IF(AND($J$1=3,AL$2=0,$M91=0,$N91+AL$3&lt;&gt;$I$27+1,AL$3&lt;&gt;$N91),SUM($O$16:$O90)+COUNTIF($Q91:AK91,"&gt;0")+1,
IF(AND($J$1=4,AL$2=0,$M91=0,$N91+AL$3&lt;&gt;$I$27+1,AL$3&lt;&gt;$N91,AL$1-$L91=0),SUM($O$16:$O90)+COUNTIF($Q91:AK91,"&gt;0")+1,
""))))),"")</f>
        <v/>
      </c>
      <c r="AM91" s="55" t="str">
        <f ca="1">IFERROR(IF($J$1=0,"",
IF(AND($J$1=1,AM$2=0,$M91=0),AM$3*$N91,
IF(AND($J$1=2,AM$2=0,$M91=0,OR($N91+AM$3=$I$27+1,AM$3=$N91)),SUM($O$16:$O90)+COUNTIF($Q91:AL91,"&gt;0")+1,
IF(AND($J$1=3,AM$2=0,$M91=0,$N91+AM$3&lt;&gt;$I$27+1,AM$3&lt;&gt;$N91),SUM($O$16:$O90)+COUNTIF($Q91:AL91,"&gt;0")+1,
IF(AND($J$1=4,AM$2=0,$M91=0,$N91+AM$3&lt;&gt;$I$27+1,AM$3&lt;&gt;$N91,AM$1-$L91=0),SUM($O$16:$O90)+COUNTIF($Q91:AL91,"&gt;0")+1,
""))))),"")</f>
        <v/>
      </c>
      <c r="AN91" s="55" t="str">
        <f ca="1">IFERROR(IF($J$1=0,"",
IF(AND($J$1=1,AN$2=0,$M91=0),AN$3*$N91,
IF(AND($J$1=2,AN$2=0,$M91=0,OR($N91+AN$3=$I$27+1,AN$3=$N91)),SUM($O$16:$O90)+COUNTIF($Q91:AM91,"&gt;0")+1,
IF(AND($J$1=3,AN$2=0,$M91=0,$N91+AN$3&lt;&gt;$I$27+1,AN$3&lt;&gt;$N91),SUM($O$16:$O90)+COUNTIF($Q91:AM91,"&gt;0")+1,
IF(AND($J$1=4,AN$2=0,$M91=0,$N91+AN$3&lt;&gt;$I$27+1,AN$3&lt;&gt;$N91,AN$1-$L91=0),SUM($O$16:$O90)+COUNTIF($Q91:AM91,"&gt;0")+1,
""))))),"")</f>
        <v/>
      </c>
      <c r="AO91" s="55" t="str">
        <f ca="1">IFERROR(IF($J$1=0,"",
IF(AND($J$1=1,AO$2=0,$M91=0),AO$3*$N91,
IF(AND($J$1=2,AO$2=0,$M91=0,OR($N91+AO$3=$I$27+1,AO$3=$N91)),SUM($O$16:$O90)+COUNTIF($Q91:AN91,"&gt;0")+1,
IF(AND($J$1=3,AO$2=0,$M91=0,$N91+AO$3&lt;&gt;$I$27+1,AO$3&lt;&gt;$N91),SUM($O$16:$O90)+COUNTIF($Q91:AN91,"&gt;0")+1,
IF(AND($J$1=4,AO$2=0,$M91=0,$N91+AO$3&lt;&gt;$I$27+1,AO$3&lt;&gt;$N91,AO$1-$L91=0),SUM($O$16:$O90)+COUNTIF($Q91:AN91,"&gt;0")+1,
""))))),"")</f>
        <v/>
      </c>
      <c r="AP91" s="55" t="str">
        <f ca="1">IFERROR(IF($J$1=0,"",
IF(AND($J$1=1,AP$2=0,$M91=0),AP$3*$N91,
IF(AND($J$1=2,AP$2=0,$M91=0,OR($N91+AP$3=$I$27+1,AP$3=$N91)),SUM($O$16:$O90)+COUNTIF($Q91:AO91,"&gt;0")+1,
IF(AND($J$1=3,AP$2=0,$M91=0,$N91+AP$3&lt;&gt;$I$27+1,AP$3&lt;&gt;$N91),SUM($O$16:$O90)+COUNTIF($Q91:AO91,"&gt;0")+1,
IF(AND($J$1=4,AP$2=0,$M91=0,$N91+AP$3&lt;&gt;$I$27+1,AP$3&lt;&gt;$N91,AP$1-$L91=0),SUM($O$16:$O90)+COUNTIF($Q91:AO91,"&gt;0")+1,
""))))),"")</f>
        <v/>
      </c>
      <c r="AQ91" s="55" t="str">
        <f ca="1">IFERROR(IF($J$1=0,"",
IF(AND($J$1=1,AQ$2=0,$M91=0),AQ$3*$N91,
IF(AND($J$1=2,AQ$2=0,$M91=0,OR($N91+AQ$3=$I$27+1,AQ$3=$N91)),SUM($O$16:$O90)+COUNTIF($Q91:AP91,"&gt;0")+1,
IF(AND($J$1=3,AQ$2=0,$M91=0,$N91+AQ$3&lt;&gt;$I$27+1,AQ$3&lt;&gt;$N91),SUM($O$16:$O90)+COUNTIF($Q91:AP91,"&gt;0")+1,
IF(AND($J$1=4,AQ$2=0,$M91=0,$N91+AQ$3&lt;&gt;$I$27+1,AQ$3&lt;&gt;$N91,AQ$1-$L91=0),SUM($O$16:$O90)+COUNTIF($Q91:AP91,"&gt;0")+1,
""))))),"")</f>
        <v/>
      </c>
      <c r="AR91" s="55" t="str">
        <f ca="1">IFERROR(IF($J$1=0,"",
IF(AND($J$1=1,AR$2=0,$M91=0),AR$3*$N91,
IF(AND($J$1=2,AR$2=0,$M91=0,OR($N91+AR$3=$I$27+1,AR$3=$N91)),SUM($O$16:$O90)+COUNTIF($Q91:AQ91,"&gt;0")+1,
IF(AND($J$1=3,AR$2=0,$M91=0,$N91+AR$3&lt;&gt;$I$27+1,AR$3&lt;&gt;$N91),SUM($O$16:$O90)+COUNTIF($Q91:AQ91,"&gt;0")+1,
IF(AND($J$1=4,AR$2=0,$M91=0,$N91+AR$3&lt;&gt;$I$27+1,AR$3&lt;&gt;$N91,AR$1-$L91=0),SUM($O$16:$O90)+COUNTIF($Q91:AQ91,"&gt;0")+1,
""))))),"")</f>
        <v/>
      </c>
      <c r="AS91" s="55" t="str">
        <f ca="1">IFERROR(IF($J$1=0,"",
IF(AND($J$1=1,AS$2=0,$M91=0),AS$3*$N91,
IF(AND($J$1=2,AS$2=0,$M91=0,OR($N91+AS$3=$I$27+1,AS$3=$N91)),SUM($O$16:$O90)+COUNTIF($Q91:AR91,"&gt;0")+1,
IF(AND($J$1=3,AS$2=0,$M91=0,$N91+AS$3&lt;&gt;$I$27+1,AS$3&lt;&gt;$N91),SUM($O$16:$O90)+COUNTIF($Q91:AR91,"&gt;0")+1,
IF(AND($J$1=4,AS$2=0,$M91=0,$N91+AS$3&lt;&gt;$I$27+1,AS$3&lt;&gt;$N91,AS$1-$L91=0),SUM($O$16:$O90)+COUNTIF($Q91:AR91,"&gt;0")+1,
""))))),"")</f>
        <v/>
      </c>
      <c r="AT91" s="55" t="str">
        <f ca="1">IFERROR(IF($J$1=0,"",
IF(AND($J$1=1,AT$2=0,$M91=0),AT$3*$N91,
IF(AND($J$1=2,AT$2=0,$M91=0,OR($N91+AT$3=$I$27+1,AT$3=$N91)),SUM($O$16:$O90)+COUNTIF($Q91:AS91,"&gt;0")+1,
IF(AND($J$1=3,AT$2=0,$M91=0,$N91+AT$3&lt;&gt;$I$27+1,AT$3&lt;&gt;$N91),SUM($O$16:$O90)+COUNTIF($Q91:AS91,"&gt;0")+1,
IF(AND($J$1=4,AT$2=0,$M91=0,$N91+AT$3&lt;&gt;$I$27+1,AT$3&lt;&gt;$N91,AT$1-$L91=0),SUM($O$16:$O90)+COUNTIF($Q91:AS91,"&gt;0")+1,
""))))),"")</f>
        <v/>
      </c>
      <c r="AU91" s="55" t="str">
        <f ca="1">IFERROR(IF($J$1=0,"",
IF(AND($J$1=1,AU$2=0,$M91=0),AU$3*$N91,
IF(AND($J$1=2,AU$2=0,$M91=0,OR($N91+AU$3=$I$27+1,AU$3=$N91)),SUM($O$16:$O90)+COUNTIF($Q91:AT91,"&gt;0")+1,
IF(AND($J$1=3,AU$2=0,$M91=0,$N91+AU$3&lt;&gt;$I$27+1,AU$3&lt;&gt;$N91),SUM($O$16:$O90)+COUNTIF($Q91:AT91,"&gt;0")+1,
IF(AND($J$1=4,AU$2=0,$M91=0,$N91+AU$3&lt;&gt;$I$27+1,AU$3&lt;&gt;$N91,AU$1-$L91=0),SUM($O$16:$O90)+COUNTIF($Q91:AT91,"&gt;0")+1,
""))))),"")</f>
        <v/>
      </c>
      <c r="AV91" s="55" t="str">
        <f ca="1">IFERROR(IF($J$1=0,"",
IF(AND($J$1=1,AV$2=0,$M91=0),AV$3*$N91,
IF(AND($J$1=2,AV$2=0,$M91=0,OR($N91+AV$3=$I$27+1,AV$3=$N91)),SUM($O$16:$O90)+COUNTIF($Q91:AU91,"&gt;0")+1,
IF(AND($J$1=3,AV$2=0,$M91=0,$N91+AV$3&lt;&gt;$I$27+1,AV$3&lt;&gt;$N91),SUM($O$16:$O90)+COUNTIF($Q91:AU91,"&gt;0")+1,
IF(AND($J$1=4,AV$2=0,$M91=0,$N91+AV$3&lt;&gt;$I$27+1,AV$3&lt;&gt;$N91,AV$1-$L91=0),SUM($O$16:$O90)+COUNTIF($Q91:AU91,"&gt;0")+1,
""))))),"")</f>
        <v/>
      </c>
      <c r="AW91" s="55" t="str">
        <f ca="1">IFERROR(IF($J$1=0,"",
IF(AND($J$1=1,AW$2=0,$M91=0),AW$3*$N91,
IF(AND($J$1=2,AW$2=0,$M91=0,OR($N91+AW$3=$I$27+1,AW$3=$N91)),SUM($O$16:$O90)+COUNTIF($Q91:AV91,"&gt;0")+1,
IF(AND($J$1=3,AW$2=0,$M91=0,$N91+AW$3&lt;&gt;$I$27+1,AW$3&lt;&gt;$N91),SUM($O$16:$O90)+COUNTIF($Q91:AV91,"&gt;0")+1,
IF(AND($J$1=4,AW$2=0,$M91=0,$N91+AW$3&lt;&gt;$I$27+1,AW$3&lt;&gt;$N91,AW$1-$L91=0),SUM($O$16:$O90)+COUNTIF($Q91:AV91,"&gt;0")+1,
""))))),"")</f>
        <v/>
      </c>
      <c r="AX91" s="55" t="str">
        <f ca="1">IFERROR(IF($J$1=0,"",
IF(AND($J$1=1,AX$2=0,$M91=0),AX$3*$N91,
IF(AND($J$1=2,AX$2=0,$M91=0,OR($N91+AX$3=$I$27+1,AX$3=$N91)),SUM($O$16:$O90)+COUNTIF($Q91:AW91,"&gt;0")+1,
IF(AND($J$1=3,AX$2=0,$M91=0,$N91+AX$3&lt;&gt;$I$27+1,AX$3&lt;&gt;$N91),SUM($O$16:$O90)+COUNTIF($Q91:AW91,"&gt;0")+1,
IF(AND($J$1=4,AX$2=0,$M91=0,$N91+AX$3&lt;&gt;$I$27+1,AX$3&lt;&gt;$N91,AX$1-$L91=0),SUM($O$16:$O90)+COUNTIF($Q91:AW91,"&gt;0")+1,
""))))),"")</f>
        <v/>
      </c>
      <c r="AY91" s="55" t="str">
        <f ca="1">IFERROR(IF($J$1=0,"",
IF(AND($J$1=1,AY$2=0,$M91=0),AY$3*$N91,
IF(AND($J$1=2,AY$2=0,$M91=0,OR($N91+AY$3=$I$27+1,AY$3=$N91)),SUM($O$16:$O90)+COUNTIF($Q91:AX91,"&gt;0")+1,
IF(AND($J$1=3,AY$2=0,$M91=0,$N91+AY$3&lt;&gt;$I$27+1,AY$3&lt;&gt;$N91),SUM($O$16:$O90)+COUNTIF($Q91:AX91,"&gt;0")+1,
IF(AND($J$1=4,AY$2=0,$M91=0,$N91+AY$3&lt;&gt;$I$27+1,AY$3&lt;&gt;$N91,AY$1-$L91=0),SUM($O$16:$O90)+COUNTIF($Q91:AX91,"&gt;0")+1,
""))))),"")</f>
        <v/>
      </c>
      <c r="AZ91" s="55" t="str">
        <f ca="1">IFERROR(IF($J$1=0,"",
IF(AND($J$1=1,AZ$2=0,$M91=0),AZ$3*$N91,
IF(AND($J$1=2,AZ$2=0,$M91=0,OR($N91+AZ$3=$I$27+1,AZ$3=$N91)),SUM($O$16:$O90)+COUNTIF($Q91:AY91,"&gt;0")+1,
IF(AND($J$1=3,AZ$2=0,$M91=0,$N91+AZ$3&lt;&gt;$I$27+1,AZ$3&lt;&gt;$N91),SUM($O$16:$O90)+COUNTIF($Q91:AY91,"&gt;0")+1,
IF(AND($J$1=4,AZ$2=0,$M91=0,$N91+AZ$3&lt;&gt;$I$27+1,AZ$3&lt;&gt;$N91,AZ$1-$L91=0),SUM($O$16:$O90)+COUNTIF($Q91:AY91,"&gt;0")+1,
""))))),"")</f>
        <v/>
      </c>
      <c r="BA91" s="55" t="str">
        <f ca="1">IFERROR(IF($J$1=0,"",
IF(AND($J$1=1,BA$2=0,$M91=0),BA$3*$N91,
IF(AND($J$1=2,BA$2=0,$M91=0,OR($N91+BA$3=$I$27+1,BA$3=$N91)),SUM($O$16:$O90)+COUNTIF($Q91:AZ91,"&gt;0")+1,
IF(AND($J$1=3,BA$2=0,$M91=0,$N91+BA$3&lt;&gt;$I$27+1,BA$3&lt;&gt;$N91),SUM($O$16:$O90)+COUNTIF($Q91:AZ91,"&gt;0")+1,
IF(AND($J$1=4,BA$2=0,$M91=0,$N91+BA$3&lt;&gt;$I$27+1,BA$3&lt;&gt;$N91,BA$1-$L91=0),SUM($O$16:$O90)+COUNTIF($Q91:AZ91,"&gt;0")+1,
""))))),"")</f>
        <v/>
      </c>
      <c r="BB91" s="55" t="str">
        <f ca="1">IFERROR(IF($J$1=0,"",
IF(AND($J$1=1,BB$2=0,$M91=0),BB$3*$N91,
IF(AND($J$1=2,BB$2=0,$M91=0,OR($N91+BB$3=$I$27+1,BB$3=$N91)),SUM($O$16:$O90)+COUNTIF($Q91:BA91,"&gt;0")+1,
IF(AND($J$1=3,BB$2=0,$M91=0,$N91+BB$3&lt;&gt;$I$27+1,BB$3&lt;&gt;$N91),SUM($O$16:$O90)+COUNTIF($Q91:BA91,"&gt;0")+1,
IF(AND($J$1=4,BB$2=0,$M91=0,$N91+BB$3&lt;&gt;$I$27+1,BB$3&lt;&gt;$N91,BB$1-$L91=0),SUM($O$16:$O90)+COUNTIF($Q91:BA91,"&gt;0")+1,
""))))),"")</f>
        <v/>
      </c>
      <c r="BC91" s="55" t="str">
        <f ca="1">IFERROR(IF($J$1=0,"",
IF(AND($J$1=1,BC$2=0,$M91=0),BC$3*$N91,
IF(AND($J$1=2,BC$2=0,$M91=0,OR($N91+BC$3=$I$27+1,BC$3=$N91)),SUM($O$16:$O90)+COUNTIF($Q91:BB91,"&gt;0")+1,
IF(AND($J$1=3,BC$2=0,$M91=0,$N91+BC$3&lt;&gt;$I$27+1,BC$3&lt;&gt;$N91),SUM($O$16:$O90)+COUNTIF($Q91:BB91,"&gt;0")+1,
IF(AND($J$1=4,BC$2=0,$M91=0,$N91+BC$3&lt;&gt;$I$27+1,BC$3&lt;&gt;$N91,BC$1-$L91=0),SUM($O$16:$O90)+COUNTIF($Q91:BB91,"&gt;0")+1,
""))))),"")</f>
        <v/>
      </c>
      <c r="BD91" s="55" t="str">
        <f ca="1">IFERROR(IF($J$1=0,"",
IF(AND($J$1=1,BD$2=0,$M91=0),BD$3*$N91,
IF(AND($J$1=2,BD$2=0,$M91=0,OR($N91+BD$3=$I$27+1,BD$3=$N91)),SUM($O$16:$O90)+COUNTIF($Q91:BC91,"&gt;0")+1,
IF(AND($J$1=3,BD$2=0,$M91=0,$N91+BD$3&lt;&gt;$I$27+1,BD$3&lt;&gt;$N91),SUM($O$16:$O90)+COUNTIF($Q91:BC91,"&gt;0")+1,
IF(AND($J$1=4,BD$2=0,$M91=0,$N91+BD$3&lt;&gt;$I$27+1,BD$3&lt;&gt;$N91,BD$1-$L91=0),SUM($O$16:$O90)+COUNTIF($Q91:BC91,"&gt;0")+1,
""))))),"")</f>
        <v/>
      </c>
      <c r="BE91" s="55" t="str">
        <f ca="1">IFERROR(IF($J$1=0,"",
IF(AND($J$1=1,BE$2=0,$M91=0),BE$3*$N91,
IF(AND($J$1=2,BE$2=0,$M91=0,OR($N91+BE$3=$I$27+1,BE$3=$N91)),SUM($O$16:$O90)+COUNTIF($Q91:BD91,"&gt;0")+1,
IF(AND($J$1=3,BE$2=0,$M91=0,$N91+BE$3&lt;&gt;$I$27+1,BE$3&lt;&gt;$N91),SUM($O$16:$O90)+COUNTIF($Q91:BD91,"&gt;0")+1,
IF(AND($J$1=4,BE$2=0,$M91=0,$N91+BE$3&lt;&gt;$I$27+1,BE$3&lt;&gt;$N91,BE$1-$L91=0),SUM($O$16:$O90)+COUNTIF($Q91:BD91,"&gt;0")+1,
""))))),"")</f>
        <v/>
      </c>
      <c r="BF91" s="55" t="str">
        <f ca="1">IFERROR(IF($J$1=0,"",
IF(AND($J$1=1,BF$2=0,$M91=0),BF$3*$N91,
IF(AND($J$1=2,BF$2=0,$M91=0,OR($N91+BF$3=$I$27+1,BF$3=$N91)),SUM($O$16:$O90)+COUNTIF($Q91:BE91,"&gt;0")+1,
IF(AND($J$1=3,BF$2=0,$M91=0,$N91+BF$3&lt;&gt;$I$27+1,BF$3&lt;&gt;$N91),SUM($O$16:$O90)+COUNTIF($Q91:BE91,"&gt;0")+1,
IF(AND($J$1=4,BF$2=0,$M91=0,$N91+BF$3&lt;&gt;$I$27+1,BF$3&lt;&gt;$N91,BF$1-$L91=0),SUM($O$16:$O90)+COUNTIF($Q91:BE91,"&gt;0")+1,
""))))),"")</f>
        <v/>
      </c>
      <c r="BG91" s="55" t="str">
        <f ca="1">IFERROR(IF($J$1=0,"",
IF(AND($J$1=1,BG$2=0,$M91=0),BG$3*$N91,
IF(AND($J$1=2,BG$2=0,$M91=0,OR($N91+BG$3=$I$27+1,BG$3=$N91)),SUM($O$16:$O90)+COUNTIF($Q91:BF91,"&gt;0")+1,
IF(AND($J$1=3,BG$2=0,$M91=0,$N91+BG$3&lt;&gt;$I$27+1,BG$3&lt;&gt;$N91),SUM($O$16:$O90)+COUNTIF($Q91:BF91,"&gt;0")+1,
IF(AND($J$1=4,BG$2=0,$M91=0,$N91+BG$3&lt;&gt;$I$27+1,BG$3&lt;&gt;$N91,BG$1-$L91=0),SUM($O$16:$O90)+COUNTIF($Q91:BF91,"&gt;0")+1,
""))))),"")</f>
        <v/>
      </c>
      <c r="BH91" s="55" t="str">
        <f ca="1">IFERROR(IF($J$1=0,"",
IF(AND($J$1=1,BH$2=0,$M91=0),BH$3*$N91,
IF(AND($J$1=2,BH$2=0,$M91=0,OR($N91+BH$3=$I$27+1,BH$3=$N91)),SUM($O$16:$O90)+COUNTIF($Q91:BG91,"&gt;0")+1,
IF(AND($J$1=3,BH$2=0,$M91=0,$N91+BH$3&lt;&gt;$I$27+1,BH$3&lt;&gt;$N91),SUM($O$16:$O90)+COUNTIF($Q91:BG91,"&gt;0")+1,
IF(AND($J$1=4,BH$2=0,$M91=0,$N91+BH$3&lt;&gt;$I$27+1,BH$3&lt;&gt;$N91,BH$1-$L91=0),SUM($O$16:$O90)+COUNTIF($Q91:BG91,"&gt;0")+1,
""))))),"")</f>
        <v/>
      </c>
      <c r="BI91" s="55" t="str">
        <f ca="1">IFERROR(IF($J$1=0,"",
IF(AND($J$1=1,BI$2=0,$M91=0),BI$3*$N91,
IF(AND($J$1=2,BI$2=0,$M91=0,OR($N91+BI$3=$I$27+1,BI$3=$N91)),SUM($O$16:$O90)+COUNTIF($Q91:BH91,"&gt;0")+1,
IF(AND($J$1=3,BI$2=0,$M91=0,$N91+BI$3&lt;&gt;$I$27+1,BI$3&lt;&gt;$N91),SUM($O$16:$O90)+COUNTIF($Q91:BH91,"&gt;0")+1,
IF(AND($J$1=4,BI$2=0,$M91=0,$N91+BI$3&lt;&gt;$I$27+1,BI$3&lt;&gt;$N91,BI$1-$L91=0),SUM($O$16:$O90)+COUNTIF($Q91:BH91,"&gt;0")+1,
""))))),"")</f>
        <v/>
      </c>
      <c r="BJ91" s="55" t="str">
        <f ca="1">IFERROR(IF($J$1=0,"",
IF(AND($J$1=1,BJ$2=0,$M91=0),BJ$3*$N91,
IF(AND($J$1=2,BJ$2=0,$M91=0,OR($N91+BJ$3=$I$27+1,BJ$3=$N91)),SUM($O$16:$O90)+COUNTIF($Q91:BI91,"&gt;0")+1,
IF(AND($J$1=3,BJ$2=0,$M91=0,$N91+BJ$3&lt;&gt;$I$27+1,BJ$3&lt;&gt;$N91),SUM($O$16:$O90)+COUNTIF($Q91:BI91,"&gt;0")+1,
IF(AND($J$1=4,BJ$2=0,$M91=0,$N91+BJ$3&lt;&gt;$I$27+1,BJ$3&lt;&gt;$N91,BJ$1-$L91=0),SUM($O$16:$O90)+COUNTIF($Q91:BI91,"&gt;0")+1,
""))))),"")</f>
        <v/>
      </c>
      <c r="BK91" s="55" t="str">
        <f ca="1">IFERROR(IF($J$1=0,"",
IF(AND($J$1=1,BK$2=0,$M91=0),BK$3*$N91,
IF(AND($J$1=2,BK$2=0,$M91=0,OR($N91+BK$3=$I$27+1,BK$3=$N91)),SUM($O$16:$O90)+COUNTIF($Q91:BJ91,"&gt;0")+1,
IF(AND($J$1=3,BK$2=0,$M91=0,$N91+BK$3&lt;&gt;$I$27+1,BK$3&lt;&gt;$N91),SUM($O$16:$O90)+COUNTIF($Q91:BJ91,"&gt;0")+1,
IF(AND($J$1=4,BK$2=0,$M91=0,$N91+BK$3&lt;&gt;$I$27+1,BK$3&lt;&gt;$N91,BK$1-$L91=0),SUM($O$16:$O90)+COUNTIF($Q91:BJ91,"&gt;0")+1,
""))))),"")</f>
        <v/>
      </c>
      <c r="BL91" s="55" t="str">
        <f ca="1">IFERROR(IF($J$1=0,"",
IF(AND($J$1=1,BL$2=0,$M91=0),BL$3*$N91,
IF(AND($J$1=2,BL$2=0,$M91=0,OR($N91+BL$3=$I$27+1,BL$3=$N91)),SUM($O$16:$O90)+COUNTIF($Q91:BK91,"&gt;0")+1,
IF(AND($J$1=3,BL$2=0,$M91=0,$N91+BL$3&lt;&gt;$I$27+1,BL$3&lt;&gt;$N91),SUM($O$16:$O90)+COUNTIF($Q91:BK91,"&gt;0")+1,
IF(AND($J$1=4,BL$2=0,$M91=0,$N91+BL$3&lt;&gt;$I$27+1,BL$3&lt;&gt;$N91,BL$1-$L91=0),SUM($O$16:$O90)+COUNTIF($Q91:BK91,"&gt;0")+1,
""))))),"")</f>
        <v/>
      </c>
      <c r="BM91" s="55" t="str">
        <f ca="1">IFERROR(IF($J$1=0,"",
IF(AND($J$1=1,BM$2=0,$M91=0),BM$3*$N91,
IF(AND($J$1=2,BM$2=0,$M91=0,OR($N91+BM$3=$I$27+1,BM$3=$N91)),SUM($O$16:$O90)+COUNTIF($Q91:BL91,"&gt;0")+1,
IF(AND($J$1=3,BM$2=0,$M91=0,$N91+BM$3&lt;&gt;$I$27+1,BM$3&lt;&gt;$N91),SUM($O$16:$O90)+COUNTIF($Q91:BL91,"&gt;0")+1,
IF(AND($J$1=4,BM$2=0,$M91=0,$N91+BM$3&lt;&gt;$I$27+1,BM$3&lt;&gt;$N91,BM$1-$L91=0),SUM($O$16:$O90)+COUNTIF($Q91:BL91,"&gt;0")+1,
""))))),"")</f>
        <v/>
      </c>
      <c r="BN91" s="55" t="str">
        <f ca="1">IFERROR(IF($J$1=0,"",
IF(AND($J$1=1,BN$2=0,$M91=0),BN$3*$N91,
IF(AND($J$1=2,BN$2=0,$M91=0,OR($N91+BN$3=$I$27+1,BN$3=$N91)),SUM($O$16:$O90)+COUNTIF($Q91:BM91,"&gt;0")+1,
IF(AND($J$1=3,BN$2=0,$M91=0,$N91+BN$3&lt;&gt;$I$27+1,BN$3&lt;&gt;$N91),SUM($O$16:$O90)+COUNTIF($Q91:BM91,"&gt;0")+1,
IF(AND($J$1=4,BN$2=0,$M91=0,$N91+BN$3&lt;&gt;$I$27+1,BN$3&lt;&gt;$N91,BN$1-$L91=0),SUM($O$16:$O90)+COUNTIF($Q91:BM91,"&gt;0")+1,
""))))),"")</f>
        <v/>
      </c>
      <c r="BO91" s="55" t="str">
        <f ca="1">IFERROR(IF($J$1=0,"",
IF(AND($J$1=1,BO$2=0,$M91=0),BO$3*$N91,
IF(AND($J$1=2,BO$2=0,$M91=0,OR($N91+BO$3=$I$27+1,BO$3=$N91)),SUM($O$16:$O90)+COUNTIF($Q91:BN91,"&gt;0")+1,
IF(AND($J$1=3,BO$2=0,$M91=0,$N91+BO$3&lt;&gt;$I$27+1,BO$3&lt;&gt;$N91),SUM($O$16:$O90)+COUNTIF($Q91:BN91,"&gt;0")+1,
IF(AND($J$1=4,BO$2=0,$M91=0,$N91+BO$3&lt;&gt;$I$27+1,BO$3&lt;&gt;$N91,BO$1-$L91=0),SUM($O$16:$O90)+COUNTIF($Q91:BN91,"&gt;0")+1,
""))))),"")</f>
        <v/>
      </c>
      <c r="BP91" s="55" t="str">
        <f ca="1">IFERROR(IF($J$1=0,"",
IF(AND($J$1=1,BP$2=0,$M91=0),BP$3*$N91,
IF(AND($J$1=2,BP$2=0,$M91=0,OR($N91+BP$3=$I$27+1,BP$3=$N91)),SUM($O$16:$O90)+COUNTIF($Q91:BO91,"&gt;0")+1,
IF(AND($J$1=3,BP$2=0,$M91=0,$N91+BP$3&lt;&gt;$I$27+1,BP$3&lt;&gt;$N91),SUM($O$16:$O90)+COUNTIF($Q91:BO91,"&gt;0")+1,
IF(AND($J$1=4,BP$2=0,$M91=0,$N91+BP$3&lt;&gt;$I$27+1,BP$3&lt;&gt;$N91,BP$1-$L91=0),SUM($O$16:$O90)+COUNTIF($Q91:BO91,"&gt;0")+1,
""))))),"")</f>
        <v/>
      </c>
      <c r="BQ91" s="55" t="str">
        <f ca="1">IFERROR(IF($J$1=0,"",
IF(AND($J$1=1,BQ$2=0,$M91=0),BQ$3*$N91,
IF(AND($J$1=2,BQ$2=0,$M91=0,OR($N91+BQ$3=$I$27+1,BQ$3=$N91)),SUM($O$16:$O90)+COUNTIF($Q91:BP91,"&gt;0")+1,
IF(AND($J$1=3,BQ$2=0,$M91=0,$N91+BQ$3&lt;&gt;$I$27+1,BQ$3&lt;&gt;$N91),SUM($O$16:$O90)+COUNTIF($Q91:BP91,"&gt;0")+1,
IF(AND($J$1=4,BQ$2=0,$M91=0,$N91+BQ$3&lt;&gt;$I$27+1,BQ$3&lt;&gt;$N91,BQ$1-$L91=0),SUM($O$16:$O90)+COUNTIF($Q91:BP91,"&gt;0")+1,
""))))),"")</f>
        <v/>
      </c>
      <c r="BR91" s="55" t="str">
        <f ca="1">IFERROR(IF($J$1=0,"",
IF(AND($J$1=1,BR$2=0,$M91=0),BR$3*$N91,
IF(AND($J$1=2,BR$2=0,$M91=0,OR($N91+BR$3=$I$27+1,BR$3=$N91)),SUM($O$16:$O90)+COUNTIF($Q91:BQ91,"&gt;0")+1,
IF(AND($J$1=3,BR$2=0,$M91=0,$N91+BR$3&lt;&gt;$I$27+1,BR$3&lt;&gt;$N91),SUM($O$16:$O90)+COUNTIF($Q91:BQ91,"&gt;0")+1,
IF(AND($J$1=4,BR$2=0,$M91=0,$N91+BR$3&lt;&gt;$I$27+1,BR$3&lt;&gt;$N91,BR$1-$L91=0),SUM($O$16:$O90)+COUNTIF($Q91:BQ91,"&gt;0")+1,
""))))),"")</f>
        <v/>
      </c>
      <c r="BS91" s="55" t="str">
        <f ca="1">IFERROR(IF($J$1=0,"",
IF(AND($J$1=1,BS$2=0,$M91=0),BS$3*$N91,
IF(AND($J$1=2,BS$2=0,$M91=0,OR($N91+BS$3=$I$27+1,BS$3=$N91)),SUM($O$16:$O90)+COUNTIF($Q91:BR91,"&gt;0")+1,
IF(AND($J$1=3,BS$2=0,$M91=0,$N91+BS$3&lt;&gt;$I$27+1,BS$3&lt;&gt;$N91),SUM($O$16:$O90)+COUNTIF($Q91:BR91,"&gt;0")+1,
IF(AND($J$1=4,BS$2=0,$M91=0,$N91+BS$3&lt;&gt;$I$27+1,BS$3&lt;&gt;$N91,BS$1-$L91=0),SUM($O$16:$O90)+COUNTIF($Q91:BR91,"&gt;0")+1,
""))))),"")</f>
        <v/>
      </c>
      <c r="BT91" s="55" t="str">
        <f ca="1">IFERROR(IF($J$1=0,"",
IF(AND($J$1=1,BT$2=0,$M91=0),BT$3*$N91,
IF(AND($J$1=2,BT$2=0,$M91=0,OR($N91+BT$3=$I$27+1,BT$3=$N91)),SUM($O$16:$O90)+COUNTIF($Q91:BS91,"&gt;0")+1,
IF(AND($J$1=3,BT$2=0,$M91=0,$N91+BT$3&lt;&gt;$I$27+1,BT$3&lt;&gt;$N91),SUM($O$16:$O90)+COUNTIF($Q91:BS91,"&gt;0")+1,
IF(AND($J$1=4,BT$2=0,$M91=0,$N91+BT$3&lt;&gt;$I$27+1,BT$3&lt;&gt;$N91,BT$1-$L91=0),SUM($O$16:$O90)+COUNTIF($Q91:BS91,"&gt;0")+1,
""))))),"")</f>
        <v/>
      </c>
      <c r="BU91" s="55" t="str">
        <f ca="1">IFERROR(IF($J$1=0,"",
IF(AND($J$1=1,BU$2=0,$M91=0),BU$3*$N91,
IF(AND($J$1=2,BU$2=0,$M91=0,OR($N91+BU$3=$I$27+1,BU$3=$N91)),SUM($O$16:$O90)+COUNTIF($Q91:BT91,"&gt;0")+1,
IF(AND($J$1=3,BU$2=0,$M91=0,$N91+BU$3&lt;&gt;$I$27+1,BU$3&lt;&gt;$N91),SUM($O$16:$O90)+COUNTIF($Q91:BT91,"&gt;0")+1,
IF(AND($J$1=4,BU$2=0,$M91=0,$N91+BU$3&lt;&gt;$I$27+1,BU$3&lt;&gt;$N91,BU$1-$L91=0),SUM($O$16:$O90)+COUNTIF($Q91:BT91,"&gt;0")+1,
""))))),"")</f>
        <v/>
      </c>
      <c r="BV91" s="55" t="str">
        <f ca="1">IFERROR(IF($J$1=0,"",
IF(AND($J$1=1,BV$2=0,$M91=0),BV$3*$N91,
IF(AND($J$1=2,BV$2=0,$M91=0,OR($N91+BV$3=$I$27+1,BV$3=$N91)),SUM($O$16:$O90)+COUNTIF($Q91:BU91,"&gt;0")+1,
IF(AND($J$1=3,BV$2=0,$M91=0,$N91+BV$3&lt;&gt;$I$27+1,BV$3&lt;&gt;$N91),SUM($O$16:$O90)+COUNTIF($Q91:BU91,"&gt;0")+1,
IF(AND($J$1=4,BV$2=0,$M91=0,$N91+BV$3&lt;&gt;$I$27+1,BV$3&lt;&gt;$N91,BV$1-$L91=0),SUM($O$16:$O90)+COUNTIF($Q91:BU91,"&gt;0")+1,
""))))),"")</f>
        <v/>
      </c>
      <c r="BW91" s="55" t="str">
        <f ca="1">IFERROR(IF($J$1=0,"",
IF(AND($J$1=1,BW$2=0,$M91=0),BW$3*$N91,
IF(AND($J$1=2,BW$2=0,$M91=0,OR($N91+BW$3=$I$27+1,BW$3=$N91)),SUM($O$16:$O90)+COUNTIF($Q91:BV91,"&gt;0")+1,
IF(AND($J$1=3,BW$2=0,$M91=0,$N91+BW$3&lt;&gt;$I$27+1,BW$3&lt;&gt;$N91),SUM($O$16:$O90)+COUNTIF($Q91:BV91,"&gt;0")+1,
IF(AND($J$1=4,BW$2=0,$M91=0,$N91+BW$3&lt;&gt;$I$27+1,BW$3&lt;&gt;$N91,BW$1-$L91=0),SUM($O$16:$O90)+COUNTIF($Q91:BV91,"&gt;0")+1,
""))))),"")</f>
        <v/>
      </c>
      <c r="BX91" s="55" t="str">
        <f ca="1">IFERROR(IF($J$1=0,"",
IF(AND($J$1=1,BX$2=0,$M91=0),BX$3*$N91,
IF(AND($J$1=2,BX$2=0,$M91=0,OR($N91+BX$3=$I$27+1,BX$3=$N91)),SUM($O$16:$O90)+COUNTIF($Q91:BW91,"&gt;0")+1,
IF(AND($J$1=3,BX$2=0,$M91=0,$N91+BX$3&lt;&gt;$I$27+1,BX$3&lt;&gt;$N91),SUM($O$16:$O90)+COUNTIF($Q91:BW91,"&gt;0")+1,
IF(AND($J$1=4,BX$2=0,$M91=0,$N91+BX$3&lt;&gt;$I$27+1,BX$3&lt;&gt;$N91,BX$1-$L91=0),SUM($O$16:$O90)+COUNTIF($Q91:BW91,"&gt;0")+1,
""))))),"")</f>
        <v/>
      </c>
      <c r="BY91" s="55" t="str">
        <f ca="1">IFERROR(IF($J$1=0,"",
IF(AND($J$1=1,BY$2=0,$M91=0),BY$3*$N91,
IF(AND($J$1=2,BY$2=0,$M91=0,OR($N91+BY$3=$I$27+1,BY$3=$N91)),SUM($O$16:$O90)+COUNTIF($Q91:BX91,"&gt;0")+1,
IF(AND($J$1=3,BY$2=0,$M91=0,$N91+BY$3&lt;&gt;$I$27+1,BY$3&lt;&gt;$N91),SUM($O$16:$O90)+COUNTIF($Q91:BX91,"&gt;0")+1,
IF(AND($J$1=4,BY$2=0,$M91=0,$N91+BY$3&lt;&gt;$I$27+1,BY$3&lt;&gt;$N91,BY$1-$L91=0),SUM($O$16:$O90)+COUNTIF($Q91:BX91,"&gt;0")+1,
""))))),"")</f>
        <v/>
      </c>
      <c r="BZ91" s="55" t="str">
        <f ca="1">IFERROR(IF($J$1=0,"",
IF(AND($J$1=1,BZ$2=0,$M91=0),BZ$3*$N91,
IF(AND($J$1=2,BZ$2=0,$M91=0,OR($N91+BZ$3=$I$27+1,BZ$3=$N91)),SUM($O$16:$O90)+COUNTIF($Q91:BY91,"&gt;0")+1,
IF(AND($J$1=3,BZ$2=0,$M91=0,$N91+BZ$3&lt;&gt;$I$27+1,BZ$3&lt;&gt;$N91),SUM($O$16:$O90)+COUNTIF($Q91:BY91,"&gt;0")+1,
IF(AND($J$1=4,BZ$2=0,$M91=0,$N91+BZ$3&lt;&gt;$I$27+1,BZ$3&lt;&gt;$N91,BZ$1-$L91=0),SUM($O$16:$O90)+COUNTIF($Q91:BY91,"&gt;0")+1,
""))))),"")</f>
        <v/>
      </c>
      <c r="CA91" s="55" t="str">
        <f ca="1">IFERROR(IF($J$1=0,"",
IF(AND($J$1=1,CA$2=0,$M91=0),CA$3*$N91,
IF(AND($J$1=2,CA$2=0,$M91=0,OR($N91+CA$3=$I$27+1,CA$3=$N91)),SUM($O$16:$O90)+COUNTIF($Q91:BZ91,"&gt;0")+1,
IF(AND($J$1=3,CA$2=0,$M91=0,$N91+CA$3&lt;&gt;$I$27+1,CA$3&lt;&gt;$N91),SUM($O$16:$O90)+COUNTIF($Q91:BZ91,"&gt;0")+1,
IF(AND($J$1=4,CA$2=0,$M91=0,$N91+CA$3&lt;&gt;$I$27+1,CA$3&lt;&gt;$N91,CA$1-$L91=0),SUM($O$16:$O90)+COUNTIF($Q91:BZ91,"&gt;0")+1,
""))))),"")</f>
        <v/>
      </c>
      <c r="CB91" s="55" t="str">
        <f ca="1">IFERROR(IF($J$1=0,"",
IF(AND($J$1=1,CB$2=0,$M91=0),CB$3*$N91,
IF(AND($J$1=2,CB$2=0,$M91=0,OR($N91+CB$3=$I$27+1,CB$3=$N91)),SUM($O$16:$O90)+COUNTIF($Q91:CA91,"&gt;0")+1,
IF(AND($J$1=3,CB$2=0,$M91=0,$N91+CB$3&lt;&gt;$I$27+1,CB$3&lt;&gt;$N91),SUM($O$16:$O90)+COUNTIF($Q91:CA91,"&gt;0")+1,
IF(AND($J$1=4,CB$2=0,$M91=0,$N91+CB$3&lt;&gt;$I$27+1,CB$3&lt;&gt;$N91,CB$1-$L91=0),SUM($O$16:$O90)+COUNTIF($Q91:CA91,"&gt;0")+1,
""))))),"")</f>
        <v/>
      </c>
      <c r="CC91" s="55" t="str">
        <f ca="1">IFERROR(IF($J$1=0,"",
IF(AND($J$1=1,CC$2=0,$M91=0),CC$3*$N91,
IF(AND($J$1=2,CC$2=0,$M91=0,OR($N91+CC$3=$I$27+1,CC$3=$N91)),SUM($O$16:$O90)+COUNTIF($Q91:CB91,"&gt;0")+1,
IF(AND($J$1=3,CC$2=0,$M91=0,$N91+CC$3&lt;&gt;$I$27+1,CC$3&lt;&gt;$N91),SUM($O$16:$O90)+COUNTIF($Q91:CB91,"&gt;0")+1,
IF(AND($J$1=4,CC$2=0,$M91=0,$N91+CC$3&lt;&gt;$I$27+1,CC$3&lt;&gt;$N91,CC$1-$L91=0),SUM($O$16:$O90)+COUNTIF($Q91:CB91,"&gt;0")+1,
""))))),"")</f>
        <v/>
      </c>
      <c r="CD91" s="55" t="str">
        <f ca="1">IFERROR(IF($J$1=0,"",
IF(AND($J$1=1,CD$2=0,$M91=0),CD$3*$N91,
IF(AND($J$1=2,CD$2=0,$M91=0,OR($N91+CD$3=$I$27+1,CD$3=$N91)),SUM($O$16:$O90)+COUNTIF($Q91:CC91,"&gt;0")+1,
IF(AND($J$1=3,CD$2=0,$M91=0,$N91+CD$3&lt;&gt;$I$27+1,CD$3&lt;&gt;$N91),SUM($O$16:$O90)+COUNTIF($Q91:CC91,"&gt;0")+1,
IF(AND($J$1=4,CD$2=0,$M91=0,$N91+CD$3&lt;&gt;$I$27+1,CD$3&lt;&gt;$N91,CD$1-$L91=0),SUM($O$16:$O90)+COUNTIF($Q91:CC91,"&gt;0")+1,
""))))),"")</f>
        <v/>
      </c>
      <c r="CE91" s="55" t="str">
        <f ca="1">IFERROR(IF($J$1=0,"",
IF(AND($J$1=1,CE$2=0,$M91=0),CE$3*$N91,
IF(AND($J$1=2,CE$2=0,$M91=0,OR($N91+CE$3=$I$27+1,CE$3=$N91)),SUM($O$16:$O90)+COUNTIF($Q91:CD91,"&gt;0")+1,
IF(AND($J$1=3,CE$2=0,$M91=0,$N91+CE$3&lt;&gt;$I$27+1,CE$3&lt;&gt;$N91),SUM($O$16:$O90)+COUNTIF($Q91:CD91,"&gt;0")+1,
IF(AND($J$1=4,CE$2=0,$M91=0,$N91+CE$3&lt;&gt;$I$27+1,CE$3&lt;&gt;$N91,CE$1-$L91=0),SUM($O$16:$O90)+COUNTIF($Q91:CD91,"&gt;0")+1,
""))))),"")</f>
        <v/>
      </c>
      <c r="CF91" s="55" t="str">
        <f ca="1">IFERROR(IF($J$1=0,"",
IF(AND($J$1=1,CF$2=0,$M91=0),CF$3*$N91,
IF(AND($J$1=2,CF$2=0,$M91=0,OR($N91+CF$3=$I$27+1,CF$3=$N91)),SUM($O$16:$O90)+COUNTIF($Q91:CE91,"&gt;0")+1,
IF(AND($J$1=3,CF$2=0,$M91=0,$N91+CF$3&lt;&gt;$I$27+1,CF$3&lt;&gt;$N91),SUM($O$16:$O90)+COUNTIF($Q91:CE91,"&gt;0")+1,
IF(AND($J$1=4,CF$2=0,$M91=0,$N91+CF$3&lt;&gt;$I$27+1,CF$3&lt;&gt;$N91,CF$1-$L91=0),SUM($O$16:$O90)+COUNTIF($Q91:CE91,"&gt;0")+1,
""))))),"")</f>
        <v/>
      </c>
      <c r="CG91" s="55" t="str">
        <f ca="1">IFERROR(IF($J$1=0,"",
IF(AND($J$1=1,CG$2=0,$M91=0),CG$3*$N91,
IF(AND($J$1=2,CG$2=0,$M91=0,OR($N91+CG$3=$I$27+1,CG$3=$N91)),SUM($O$16:$O90)+COUNTIF($Q91:CF91,"&gt;0")+1,
IF(AND($J$1=3,CG$2=0,$M91=0,$N91+CG$3&lt;&gt;$I$27+1,CG$3&lt;&gt;$N91),SUM($O$16:$O90)+COUNTIF($Q91:CF91,"&gt;0")+1,
IF(AND($J$1=4,CG$2=0,$M91=0,$N91+CG$3&lt;&gt;$I$27+1,CG$3&lt;&gt;$N91,CG$1-$L91=0),SUM($O$16:$O90)+COUNTIF($Q91:CF91,"&gt;0")+1,
""))))),"")</f>
        <v/>
      </c>
      <c r="CH91" s="55" t="str">
        <f ca="1">IFERROR(IF($J$1=0,"",
IF(AND($J$1=1,CH$2=0,$M91=0),CH$3*$N91,
IF(AND($J$1=2,CH$2=0,$M91=0,OR($N91+CH$3=$I$27+1,CH$3=$N91)),SUM($O$16:$O90)+COUNTIF($Q91:CG91,"&gt;0")+1,
IF(AND($J$1=3,CH$2=0,$M91=0,$N91+CH$3&lt;&gt;$I$27+1,CH$3&lt;&gt;$N91),SUM($O$16:$O90)+COUNTIF($Q91:CG91,"&gt;0")+1,
IF(AND($J$1=4,CH$2=0,$M91=0,$N91+CH$3&lt;&gt;$I$27+1,CH$3&lt;&gt;$N91,CH$1-$L91=0),SUM($O$16:$O90)+COUNTIF($Q91:CG91,"&gt;0")+1,
""))))),"")</f>
        <v/>
      </c>
      <c r="CI91" s="55" t="str">
        <f ca="1">IFERROR(IF($J$1=0,"",
IF(AND($J$1=1,CI$2=0,$M91=0),CI$3*$N91,
IF(AND($J$1=2,CI$2=0,$M91=0,OR($N91+CI$3=$I$27+1,CI$3=$N91)),SUM($O$16:$O90)+COUNTIF($Q91:CH91,"&gt;0")+1,
IF(AND($J$1=3,CI$2=0,$M91=0,$N91+CI$3&lt;&gt;$I$27+1,CI$3&lt;&gt;$N91),SUM($O$16:$O90)+COUNTIF($Q91:CH91,"&gt;0")+1,
IF(AND($J$1=4,CI$2=0,$M91=0,$N91+CI$3&lt;&gt;$I$27+1,CI$3&lt;&gt;$N91,CI$1-$L91=0),SUM($O$16:$O90)+COUNTIF($Q91:CH91,"&gt;0")+1,
""))))),"")</f>
        <v/>
      </c>
      <c r="CJ91" s="55" t="str">
        <f ca="1">IFERROR(IF($J$1=0,"",
IF(AND($J$1=1,CJ$2=0,$M91=0),CJ$3*$N91,
IF(AND($J$1=2,CJ$2=0,$M91=0,OR($N91+CJ$3=$I$27+1,CJ$3=$N91)),SUM($O$16:$O90)+COUNTIF($Q91:CI91,"&gt;0")+1,
IF(AND($J$1=3,CJ$2=0,$M91=0,$N91+CJ$3&lt;&gt;$I$27+1,CJ$3&lt;&gt;$N91),SUM($O$16:$O90)+COUNTIF($Q91:CI91,"&gt;0")+1,
IF(AND($J$1=4,CJ$2=0,$M91=0,$N91+CJ$3&lt;&gt;$I$27+1,CJ$3&lt;&gt;$N91,CJ$1-$L91=0),SUM($O$16:$O90)+COUNTIF($Q91:CI91,"&gt;0")+1,
""))))),"")</f>
        <v/>
      </c>
      <c r="CK91" s="55" t="str">
        <f ca="1">IFERROR(IF($J$1=0,"",
IF(AND($J$1=1,CK$2=0,$M91=0),CK$3*$N91,
IF(AND($J$1=2,CK$2=0,$M91=0,OR($N91+CK$3=$I$27+1,CK$3=$N91)),SUM($O$16:$O90)+COUNTIF($Q91:CJ91,"&gt;0")+1,
IF(AND($J$1=3,CK$2=0,$M91=0,$N91+CK$3&lt;&gt;$I$27+1,CK$3&lt;&gt;$N91),SUM($O$16:$O90)+COUNTIF($Q91:CJ91,"&gt;0")+1,
IF(AND($J$1=4,CK$2=0,$M91=0,$N91+CK$3&lt;&gt;$I$27+1,CK$3&lt;&gt;$N91,CK$1-$L91=0),SUM($O$16:$O90)+COUNTIF($Q91:CJ91,"&gt;0")+1,
""))))),"")</f>
        <v/>
      </c>
      <c r="CL91" s="55" t="str">
        <f ca="1">IFERROR(IF($J$1=0,"",
IF(AND($J$1=1,CL$2=0,$M91=0),CL$3*$N91,
IF(AND($J$1=2,CL$2=0,$M91=0,OR($N91+CL$3=$I$27+1,CL$3=$N91)),SUM($O$16:$O90)+COUNTIF($Q91:CK91,"&gt;0")+1,
IF(AND($J$1=3,CL$2=0,$M91=0,$N91+CL$3&lt;&gt;$I$27+1,CL$3&lt;&gt;$N91),SUM($O$16:$O90)+COUNTIF($Q91:CK91,"&gt;0")+1,
IF(AND($J$1=4,CL$2=0,$M91=0,$N91+CL$3&lt;&gt;$I$27+1,CL$3&lt;&gt;$N91,CL$1-$L91=0),SUM($O$16:$O90)+COUNTIF($Q91:CK91,"&gt;0")+1,
""))))),"")</f>
        <v/>
      </c>
      <c r="CM91" s="55" t="str">
        <f ca="1">IFERROR(IF($J$1=0,"",
IF(AND($J$1=1,CM$2=0,$M91=0),CM$3*$N91,
IF(AND($J$1=2,CM$2=0,$M91=0,OR($N91+CM$3=$I$27+1,CM$3=$N91)),SUM($O$16:$O90)+COUNTIF($Q91:CL91,"&gt;0")+1,
IF(AND($J$1=3,CM$2=0,$M91=0,$N91+CM$3&lt;&gt;$I$27+1,CM$3&lt;&gt;$N91),SUM($O$16:$O90)+COUNTIF($Q91:CL91,"&gt;0")+1,
IF(AND($J$1=4,CM$2=0,$M91=0,$N91+CM$3&lt;&gt;$I$27+1,CM$3&lt;&gt;$N91,CM$1-$L91=0),SUM($O$16:$O90)+COUNTIF($Q91:CL91,"&gt;0")+1,
""))))),"")</f>
        <v/>
      </c>
      <c r="CN91" s="55" t="str">
        <f ca="1">IFERROR(IF($J$1=0,"",
IF(AND($J$1=1,CN$2=0,$M91=0),CN$3*$N91,
IF(AND($J$1=2,CN$2=0,$M91=0,OR($N91+CN$3=$I$27+1,CN$3=$N91)),SUM($O$16:$O90)+COUNTIF($Q91:CM91,"&gt;0")+1,
IF(AND($J$1=3,CN$2=0,$M91=0,$N91+CN$3&lt;&gt;$I$27+1,CN$3&lt;&gt;$N91),SUM($O$16:$O90)+COUNTIF($Q91:CM91,"&gt;0")+1,
IF(AND($J$1=4,CN$2=0,$M91=0,$N91+CN$3&lt;&gt;$I$27+1,CN$3&lt;&gt;$N91,CN$1-$L91=0),SUM($O$16:$O90)+COUNTIF($Q91:CM91,"&gt;0")+1,
""))))),"")</f>
        <v/>
      </c>
      <c r="CO91" s="55" t="str">
        <f ca="1">IFERROR(IF($J$1=0,"",
IF(AND($J$1=1,CO$2=0,$M91=0),CO$3*$N91,
IF(AND($J$1=2,CO$2=0,$M91=0,OR($N91+CO$3=$I$27+1,CO$3=$N91)),SUM($O$16:$O90)+COUNTIF($Q91:CN91,"&gt;0")+1,
IF(AND($J$1=3,CO$2=0,$M91=0,$N91+CO$3&lt;&gt;$I$27+1,CO$3&lt;&gt;$N91),SUM($O$16:$O90)+COUNTIF($Q91:CN91,"&gt;0")+1,
IF(AND($J$1=4,CO$2=0,$M91=0,$N91+CO$3&lt;&gt;$I$27+1,CO$3&lt;&gt;$N91,CO$1-$L91=0),SUM($O$16:$O90)+COUNTIF($Q91:CN91,"&gt;0")+1,
""))))),"")</f>
        <v/>
      </c>
      <c r="CP91" s="55" t="str">
        <f ca="1">IFERROR(IF($J$1=0,"",
IF(AND($J$1=1,CP$2=0,$M91=0),CP$3*$N91,
IF(AND($J$1=2,CP$2=0,$M91=0,OR($N91+CP$3=$I$27+1,CP$3=$N91)),SUM($O$16:$O90)+COUNTIF($Q91:CO91,"&gt;0")+1,
IF(AND($J$1=3,CP$2=0,$M91=0,$N91+CP$3&lt;&gt;$I$27+1,CP$3&lt;&gt;$N91),SUM($O$16:$O90)+COUNTIF($Q91:CO91,"&gt;0")+1,
IF(AND($J$1=4,CP$2=0,$M91=0,$N91+CP$3&lt;&gt;$I$27+1,CP$3&lt;&gt;$N91,CP$1-$L91=0),SUM($O$16:$O90)+COUNTIF($Q91:CO91,"&gt;0")+1,
""))))),"")</f>
        <v/>
      </c>
      <c r="CQ91" s="55" t="str">
        <f ca="1">IFERROR(IF($J$1=0,"",
IF(AND($J$1=1,CQ$2=0,$M91=0),CQ$3*$N91,
IF(AND($J$1=2,CQ$2=0,$M91=0,OR($N91+CQ$3=$I$27+1,CQ$3=$N91)),SUM($O$16:$O90)+COUNTIF($Q91:CP91,"&gt;0")+1,
IF(AND($J$1=3,CQ$2=0,$M91=0,$N91+CQ$3&lt;&gt;$I$27+1,CQ$3&lt;&gt;$N91),SUM($O$16:$O90)+COUNTIF($Q91:CP91,"&gt;0")+1,
IF(AND($J$1=4,CQ$2=0,$M91=0,$N91+CQ$3&lt;&gt;$I$27+1,CQ$3&lt;&gt;$N91,CQ$1-$L91=0),SUM($O$16:$O90)+COUNTIF($Q91:CP91,"&gt;0")+1,
""))))),"")</f>
        <v/>
      </c>
      <c r="CR91" s="55" t="str">
        <f ca="1">IFERROR(IF($J$1=0,"",
IF(AND($J$1=1,CR$2=0,$M91=0),CR$3*$N91,
IF(AND($J$1=2,CR$2=0,$M91=0,OR($N91+CR$3=$I$27+1,CR$3=$N91)),SUM($O$16:$O90)+COUNTIF($Q91:CQ91,"&gt;0")+1,
IF(AND($J$1=3,CR$2=0,$M91=0,$N91+CR$3&lt;&gt;$I$27+1,CR$3&lt;&gt;$N91),SUM($O$16:$O90)+COUNTIF($Q91:CQ91,"&gt;0")+1,
IF(AND($J$1=4,CR$2=0,$M91=0,$N91+CR$3&lt;&gt;$I$27+1,CR$3&lt;&gt;$N91,CR$1-$L91=0),SUM($O$16:$O90)+COUNTIF($Q91:CQ91,"&gt;0")+1,
""))))),"")</f>
        <v/>
      </c>
      <c r="CS91" s="55" t="str">
        <f ca="1">IFERROR(IF($J$1=0,"",
IF(AND($J$1=1,CS$2=0,$M91=0),CS$3*$N91,
IF(AND($J$1=2,CS$2=0,$M91=0,OR($N91+CS$3=$I$27+1,CS$3=$N91)),SUM($O$16:$O90)+COUNTIF($Q91:CR91,"&gt;0")+1,
IF(AND($J$1=3,CS$2=0,$M91=0,$N91+CS$3&lt;&gt;$I$27+1,CS$3&lt;&gt;$N91),SUM($O$16:$O90)+COUNTIF($Q91:CR91,"&gt;0")+1,
IF(AND($J$1=4,CS$2=0,$M91=0,$N91+CS$3&lt;&gt;$I$27+1,CS$3&lt;&gt;$N91,CS$1-$L91=0),SUM($O$16:$O90)+COUNTIF($Q91:CR91,"&gt;0")+1,
""))))),"")</f>
        <v/>
      </c>
      <c r="CT91" s="55" t="str">
        <f ca="1">IFERROR(IF($J$1=0,"",
IF(AND($J$1=1,CT$2=0,$M91=0),CT$3*$N91,
IF(AND($J$1=2,CT$2=0,$M91=0,OR($N91+CT$3=$I$27+1,CT$3=$N91)),SUM($O$16:$O90)+COUNTIF($Q91:CS91,"&gt;0")+1,
IF(AND($J$1=3,CT$2=0,$M91=0,$N91+CT$3&lt;&gt;$I$27+1,CT$3&lt;&gt;$N91),SUM($O$16:$O90)+COUNTIF($Q91:CS91,"&gt;0")+1,
IF(AND($J$1=4,CT$2=0,$M91=0,$N91+CT$3&lt;&gt;$I$27+1,CT$3&lt;&gt;$N91,CT$1-$L91=0),SUM($O$16:$O90)+COUNTIF($Q91:CS91,"&gt;0")+1,
""))))),"")</f>
        <v/>
      </c>
      <c r="CU91" s="55" t="str">
        <f ca="1">IFERROR(IF($J$1=0,"",
IF(AND($J$1=1,CU$2=0,$M91=0),CU$3*$N91,
IF(AND($J$1=2,CU$2=0,$M91=0,OR($N91+CU$3=$I$27+1,CU$3=$N91)),SUM($O$16:$O90)+COUNTIF($Q91:CT91,"&gt;0")+1,
IF(AND($J$1=3,CU$2=0,$M91=0,$N91+CU$3&lt;&gt;$I$27+1,CU$3&lt;&gt;$N91),SUM($O$16:$O90)+COUNTIF($Q91:CT91,"&gt;0")+1,
IF(AND($J$1=4,CU$2=0,$M91=0,$N91+CU$3&lt;&gt;$I$27+1,CU$3&lt;&gt;$N91,CU$1-$L91=0),SUM($O$16:$O90)+COUNTIF($Q91:CT91,"&gt;0")+1,
""))))),"")</f>
        <v/>
      </c>
      <c r="CV91" s="55" t="str">
        <f ca="1">IFERROR(IF($J$1=0,"",
IF(AND($J$1=1,CV$2=0,$M91=0),CV$3*$N91,
IF(AND($J$1=2,CV$2=0,$M91=0,OR($N91+CV$3=$I$27+1,CV$3=$N91)),SUM($O$16:$O90)+COUNTIF($Q91:CU91,"&gt;0")+1,
IF(AND($J$1=3,CV$2=0,$M91=0,$N91+CV$3&lt;&gt;$I$27+1,CV$3&lt;&gt;$N91),SUM($O$16:$O90)+COUNTIF($Q91:CU91,"&gt;0")+1,
IF(AND($J$1=4,CV$2=0,$M91=0,$N91+CV$3&lt;&gt;$I$27+1,CV$3&lt;&gt;$N91,CV$1-$L91=0),SUM($O$16:$O90)+COUNTIF($Q91:CU91,"&gt;0")+1,
""))))),"")</f>
        <v/>
      </c>
      <c r="CW91" s="55" t="str">
        <f ca="1">IFERROR(IF($J$1=0,"",
IF(AND($J$1=1,CW$2=0,$M91=0),CW$3*$N91,
IF(AND($J$1=2,CW$2=0,$M91=0,OR($N91+CW$3=$I$27+1,CW$3=$N91)),SUM($O$16:$O90)+COUNTIF($Q91:CV91,"&gt;0")+1,
IF(AND($J$1=3,CW$2=0,$M91=0,$N91+CW$3&lt;&gt;$I$27+1,CW$3&lt;&gt;$N91),SUM($O$16:$O90)+COUNTIF($Q91:CV91,"&gt;0")+1,
IF(AND($J$1=4,CW$2=0,$M91=0,$N91+CW$3&lt;&gt;$I$27+1,CW$3&lt;&gt;$N91,CW$1-$L91=0),SUM($O$16:$O90)+COUNTIF($Q91:CV91,"&gt;0")+1,
""))))),"")</f>
        <v/>
      </c>
      <c r="CX91" s="55" t="str">
        <f ca="1">IFERROR(IF($J$1=0,"",
IF(AND($J$1=1,CX$2=0,$M91=0),CX$3*$N91,
IF(AND($J$1=2,CX$2=0,$M91=0,OR($N91+CX$3=$I$27+1,CX$3=$N91)),SUM($O$16:$O90)+COUNTIF($Q91:CW91,"&gt;0")+1,
IF(AND($J$1=3,CX$2=0,$M91=0,$N91+CX$3&lt;&gt;$I$27+1,CX$3&lt;&gt;$N91),SUM($O$16:$O90)+COUNTIF($Q91:CW91,"&gt;0")+1,
IF(AND($J$1=4,CX$2=0,$M91=0,$N91+CX$3&lt;&gt;$I$27+1,CX$3&lt;&gt;$N91,CX$1-$L91=0),SUM($O$16:$O90)+COUNTIF($Q91:CW91,"&gt;0")+1,
""))))),"")</f>
        <v/>
      </c>
      <c r="CY91" s="55" t="str">
        <f ca="1">IFERROR(IF($J$1=0,"",
IF(AND($J$1=1,CY$2=0,$M91=0),CY$3*$N91,
IF(AND($J$1=2,CY$2=0,$M91=0,OR($N91+CY$3=$I$27+1,CY$3=$N91)),SUM($O$16:$O90)+COUNTIF($Q91:CX91,"&gt;0")+1,
IF(AND($J$1=3,CY$2=0,$M91=0,$N91+CY$3&lt;&gt;$I$27+1,CY$3&lt;&gt;$N91),SUM($O$16:$O90)+COUNTIF($Q91:CX91,"&gt;0")+1,
IF(AND($J$1=4,CY$2=0,$M91=0,$N91+CY$3&lt;&gt;$I$27+1,CY$3&lt;&gt;$N91,CY$1-$L91=0),SUM($O$16:$O90)+COUNTIF($Q91:CX91,"&gt;0")+1,
""))))),"")</f>
        <v/>
      </c>
      <c r="CZ91" s="55" t="str">
        <f ca="1">IFERROR(IF($J$1=0,"",
IF(AND($J$1=1,CZ$2=0,$M91=0),CZ$3*$N91,
IF(AND($J$1=2,CZ$2=0,$M91=0,OR($N91+CZ$3=$I$27+1,CZ$3=$N91)),SUM($O$16:$O90)+COUNTIF($Q91:CY91,"&gt;0")+1,
IF(AND($J$1=3,CZ$2=0,$M91=0,$N91+CZ$3&lt;&gt;$I$27+1,CZ$3&lt;&gt;$N91),SUM($O$16:$O90)+COUNTIF($Q91:CY91,"&gt;0")+1,
IF(AND($J$1=4,CZ$2=0,$M91=0,$N91+CZ$3&lt;&gt;$I$27+1,CZ$3&lt;&gt;$N91,CZ$1-$L91=0),SUM($O$16:$O90)+COUNTIF($Q91:CY91,"&gt;0")+1,
""))))),"")</f>
        <v/>
      </c>
      <c r="DA91" s="55" t="str">
        <f ca="1">IFERROR(IF($J$1=0,"",
IF(AND($J$1=1,DA$2=0,$M91=0),DA$3*$N91,
IF(AND($J$1=2,DA$2=0,$M91=0,OR($N91+DA$3=$I$27+1,DA$3=$N91)),SUM($O$16:$O90)+COUNTIF($Q91:CZ91,"&gt;0")+1,
IF(AND($J$1=3,DA$2=0,$M91=0,$N91+DA$3&lt;&gt;$I$27+1,DA$3&lt;&gt;$N91),SUM($O$16:$O90)+COUNTIF($Q91:CZ91,"&gt;0")+1,
IF(AND($J$1=4,DA$2=0,$M91=0,$N91+DA$3&lt;&gt;$I$27+1,DA$3&lt;&gt;$N91,DA$1-$L91=0),SUM($O$16:$O90)+COUNTIF($Q91:CZ91,"&gt;0")+1,
""))))),"")</f>
        <v/>
      </c>
      <c r="DB91" s="55" t="str">
        <f ca="1">IFERROR(IF($J$1=0,"",
IF(AND($J$1=1,DB$2=0,$M91=0),DB$3*$N91,
IF(AND($J$1=2,DB$2=0,$M91=0,OR($N91+DB$3=$I$27+1,DB$3=$N91)),SUM($O$16:$O90)+COUNTIF($Q91:DA91,"&gt;0")+1,
IF(AND($J$1=3,DB$2=0,$M91=0,$N91+DB$3&lt;&gt;$I$27+1,DB$3&lt;&gt;$N91),SUM($O$16:$O90)+COUNTIF($Q91:DA91,"&gt;0")+1,
IF(AND($J$1=4,DB$2=0,$M91=0,$N91+DB$3&lt;&gt;$I$27+1,DB$3&lt;&gt;$N91,DB$1-$L91=0),SUM($O$16:$O90)+COUNTIF($Q91:DA91,"&gt;0")+1,
""))))),"")</f>
        <v/>
      </c>
      <c r="DC91" s="55" t="str">
        <f ca="1">IFERROR(IF($J$1=0,"",
IF(AND($J$1=1,DC$2=0,$M91=0),DC$3*$N91,
IF(AND($J$1=2,DC$2=0,$M91=0,OR($N91+DC$3=$I$27+1,DC$3=$N91)),SUM($O$16:$O90)+COUNTIF($Q91:DB91,"&gt;0")+1,
IF(AND($J$1=3,DC$2=0,$M91=0,$N91+DC$3&lt;&gt;$I$27+1,DC$3&lt;&gt;$N91),SUM($O$16:$O90)+COUNTIF($Q91:DB91,"&gt;0")+1,
IF(AND($J$1=4,DC$2=0,$M91=0,$N91+DC$3&lt;&gt;$I$27+1,DC$3&lt;&gt;$N91,DC$1-$L91=0),SUM($O$16:$O90)+COUNTIF($Q91:DB91,"&gt;0")+1,
""))))),"")</f>
        <v/>
      </c>
      <c r="DD91" s="55" t="str">
        <f ca="1">IFERROR(IF($J$1=0,"",
IF(AND($J$1=1,DD$2=0,$M91=0),DD$3*$N91,
IF(AND($J$1=2,DD$2=0,$M91=0,OR($N91+DD$3=$I$27+1,DD$3=$N91)),SUM($O$16:$O90)+COUNTIF($Q91:DC91,"&gt;0")+1,
IF(AND($J$1=3,DD$2=0,$M91=0,$N91+DD$3&lt;&gt;$I$27+1,DD$3&lt;&gt;$N91),SUM($O$16:$O90)+COUNTIF($Q91:DC91,"&gt;0")+1,
IF(AND($J$1=4,DD$2=0,$M91=0,$N91+DD$3&lt;&gt;$I$27+1,DD$3&lt;&gt;$N91,DD$1-$L91=0),SUM($O$16:$O90)+COUNTIF($Q91:DC91,"&gt;0")+1,
""))))),"")</f>
        <v/>
      </c>
      <c r="DE91" s="55" t="str">
        <f ca="1">IFERROR(IF($J$1=0,"",
IF(AND($J$1=1,DE$2=0,$M91=0),DE$3*$N91,
IF(AND($J$1=2,DE$2=0,$M91=0,OR($N91+DE$3=$I$27+1,DE$3=$N91)),SUM($O$16:$O90)+COUNTIF($Q91:DD91,"&gt;0")+1,
IF(AND($J$1=3,DE$2=0,$M91=0,$N91+DE$3&lt;&gt;$I$27+1,DE$3&lt;&gt;$N91),SUM($O$16:$O90)+COUNTIF($Q91:DD91,"&gt;0")+1,
IF(AND($J$1=4,DE$2=0,$M91=0,$N91+DE$3&lt;&gt;$I$27+1,DE$3&lt;&gt;$N91,DE$1-$L91=0),SUM($O$16:$O90)+COUNTIF($Q91:DD91,"&gt;0")+1,
""))))),"")</f>
        <v/>
      </c>
      <c r="DF91" s="55" t="str">
        <f ca="1">IFERROR(IF($J$1=0,"",
IF(AND($J$1=1,DF$2=0,$M91=0),DF$3*$N91,
IF(AND($J$1=2,DF$2=0,$M91=0,OR($N91+DF$3=$I$27+1,DF$3=$N91)),SUM($O$16:$O90)+COUNTIF($Q91:DE91,"&gt;0")+1,
IF(AND($J$1=3,DF$2=0,$M91=0,$N91+DF$3&lt;&gt;$I$27+1,DF$3&lt;&gt;$N91),SUM($O$16:$O90)+COUNTIF($Q91:DE91,"&gt;0")+1,
IF(AND($J$1=4,DF$2=0,$M91=0,$N91+DF$3&lt;&gt;$I$27+1,DF$3&lt;&gt;$N91,DF$1-$L91=0),SUM($O$16:$O90)+COUNTIF($Q91:DE91,"&gt;0")+1,
""))))),"")</f>
        <v/>
      </c>
      <c r="DG91" s="55" t="str">
        <f ca="1">IFERROR(IF($J$1=0,"",
IF(AND($J$1=1,DG$2=0,$M91=0),DG$3*$N91,
IF(AND($J$1=2,DG$2=0,$M91=0,OR($N91+DG$3=$I$27+1,DG$3=$N91)),SUM($O$16:$O90)+COUNTIF($Q91:DF91,"&gt;0")+1,
IF(AND($J$1=3,DG$2=0,$M91=0,$N91+DG$3&lt;&gt;$I$27+1,DG$3&lt;&gt;$N91),SUM($O$16:$O90)+COUNTIF($Q91:DF91,"&gt;0")+1,
IF(AND($J$1=4,DG$2=0,$M91=0,$N91+DG$3&lt;&gt;$I$27+1,DG$3&lt;&gt;$N91,DG$1-$L91=0),SUM($O$16:$O90)+COUNTIF($Q91:DF91,"&gt;0")+1,
""))))),"")</f>
        <v/>
      </c>
      <c r="DH91" s="55" t="str">
        <f ca="1">IFERROR(IF($J$1=0,"",
IF(AND($J$1=1,DH$2=0,$M91=0),DH$3*$N91,
IF(AND($J$1=2,DH$2=0,$M91=0,OR($N91+DH$3=$I$27+1,DH$3=$N91)),SUM($O$16:$O90)+COUNTIF($Q91:DG91,"&gt;0")+1,
IF(AND($J$1=3,DH$2=0,$M91=0,$N91+DH$3&lt;&gt;$I$27+1,DH$3&lt;&gt;$N91),SUM($O$16:$O90)+COUNTIF($Q91:DG91,"&gt;0")+1,
IF(AND($J$1=4,DH$2=0,$M91=0,$N91+DH$3&lt;&gt;$I$27+1,DH$3&lt;&gt;$N91,DH$1-$L91=0),SUM($O$16:$O90)+COUNTIF($Q91:DG91,"&gt;0")+1,
""))))),"")</f>
        <v/>
      </c>
      <c r="DI91" s="55" t="str">
        <f ca="1">IFERROR(IF($J$1=0,"",
IF(AND($J$1=1,DI$2=0,$M91=0),DI$3*$N91,
IF(AND($J$1=2,DI$2=0,$M91=0,OR($N91+DI$3=$I$27+1,DI$3=$N91)),SUM($O$16:$O90)+COUNTIF($Q91:DH91,"&gt;0")+1,
IF(AND($J$1=3,DI$2=0,$M91=0,$N91+DI$3&lt;&gt;$I$27+1,DI$3&lt;&gt;$N91),SUM($O$16:$O90)+COUNTIF($Q91:DH91,"&gt;0")+1,
IF(AND($J$1=4,DI$2=0,$M91=0,$N91+DI$3&lt;&gt;$I$27+1,DI$3&lt;&gt;$N91,DI$1-$L91=0),SUM($O$16:$O90)+COUNTIF($Q91:DH91,"&gt;0")+1,
""))))),"")</f>
        <v/>
      </c>
      <c r="DJ91" s="55" t="str">
        <f ca="1">IFERROR(IF($J$1=0,"",
IF(AND($J$1=1,DJ$2=0,$M91=0),DJ$3*$N91,
IF(AND($J$1=2,DJ$2=0,$M91=0,OR($N91+DJ$3=$I$27+1,DJ$3=$N91)),SUM($O$16:$O90)+COUNTIF($Q91:DI91,"&gt;0")+1,
IF(AND($J$1=3,DJ$2=0,$M91=0,$N91+DJ$3&lt;&gt;$I$27+1,DJ$3&lt;&gt;$N91),SUM($O$16:$O90)+COUNTIF($Q91:DI91,"&gt;0")+1,
IF(AND($J$1=4,DJ$2=0,$M91=0,$N91+DJ$3&lt;&gt;$I$27+1,DJ$3&lt;&gt;$N91,DJ$1-$L91=0),SUM($O$16:$O90)+COUNTIF($Q91:DI91,"&gt;0")+1,
""))))),"")</f>
        <v/>
      </c>
      <c r="DK91" s="55" t="str">
        <f ca="1">IFERROR(IF($J$1=0,"",
IF(AND($J$1=1,DK$2=0,$M91=0),DK$3*$N91,
IF(AND($J$1=2,DK$2=0,$M91=0,OR($N91+DK$3=$I$27+1,DK$3=$N91)),SUM($O$16:$O90)+COUNTIF($Q91:DJ91,"&gt;0")+1,
IF(AND($J$1=3,DK$2=0,$M91=0,$N91+DK$3&lt;&gt;$I$27+1,DK$3&lt;&gt;$N91),SUM($O$16:$O90)+COUNTIF($Q91:DJ91,"&gt;0")+1,
IF(AND($J$1=4,DK$2=0,$M91=0,$N91+DK$3&lt;&gt;$I$27+1,DK$3&lt;&gt;$N91,DK$1-$L91=0),SUM($O$16:$O90)+COUNTIF($Q91:DJ91,"&gt;0")+1,
""))))),"")</f>
        <v/>
      </c>
      <c r="DL91" s="55" t="str">
        <f ca="1">IFERROR(IF($J$1=0,"",
IF(AND($J$1=1,DL$2=0,$M91=0),DL$3*$N91,
IF(AND($J$1=2,DL$2=0,$M91=0,OR($N91+DL$3=$I$27+1,DL$3=$N91)),SUM($O$16:$O90)+COUNTIF($Q91:DK91,"&gt;0")+1,
IF(AND($J$1=3,DL$2=0,$M91=0,$N91+DL$3&lt;&gt;$I$27+1,DL$3&lt;&gt;$N91),SUM($O$16:$O90)+COUNTIF($Q91:DK91,"&gt;0")+1,
IF(AND($J$1=4,DL$2=0,$M91=0,$N91+DL$3&lt;&gt;$I$27+1,DL$3&lt;&gt;$N91,DL$1-$L91=0),SUM($O$16:$O90)+COUNTIF($Q91:DK91,"&gt;0")+1,
""))))),"")</f>
        <v/>
      </c>
      <c r="DM91" s="49" t="str">
        <f ca="1">IFERROR(IF($J$1=0,"",
IF(AND($J$1=1,DM$2=0,$M91=0),DM$3*$N91,
IF(AND($J$1=2,DM$2=0,$M91=0,OR($N91+DM$3=$I$27+1,DM$3=$N91)),SUM($O$16:$O90)+COUNTIF($Q91:DL91,"&gt;0")+1,
IF(AND($J$1=3,DM$2=0,$M91=0,$N91+DM$3&lt;&gt;$I$27+1,DM$3&lt;&gt;$N91),SUM($O$16:$O90)+COUNTIF($Q91:DL91,"&gt;0")+1,
IF(AND($J$1=4,DM$2=0,$M91=0,$N91+DM$3&lt;&gt;$I$27+1,DM$3&lt;&gt;$N91,DM$1-$L91=0),SUM($O$16:$O90)+COUNTIF($Q91:DL91,"&gt;0")+1,
""))))),"")</f>
        <v/>
      </c>
    </row>
    <row r="92" spans="12:117" ht="16.5" customHeight="1" x14ac:dyDescent="0.25">
      <c r="L92" s="2" t="str">
        <f t="shared" si="23"/>
        <v/>
      </c>
      <c r="M92" s="2" t="str">
        <f t="shared" si="21"/>
        <v/>
      </c>
      <c r="N92" s="2" t="str">
        <f t="shared" si="22"/>
        <v/>
      </c>
      <c r="O92" s="2">
        <f t="shared" ca="1" si="24"/>
        <v>0</v>
      </c>
      <c r="P92" s="41" t="str">
        <f t="shared" si="25"/>
        <v/>
      </c>
      <c r="R92" s="55" t="str">
        <f ca="1">IFERROR(IF($J$1=0,"",
IF(AND($J$1=1,R$2=0,$M92=0),R$3*$N92,
IF(AND($J$1=2,R$2=0,$M92=0,OR($N92+R$3=$I$27+1,R$3=$N92)),SUM($O$16:$O91)+COUNTIF($Q92:Q92,"&gt;0")+1,
IF(AND($J$1=3,R$2=0,$M92=0,$N92+R$3&lt;&gt;$I$27+1,R$3&lt;&gt;$N92),SUM($O$16:$O91)+COUNTIF($Q92:Q92,"&gt;0")+1,
IF(AND($J$1=4,R$2=0,$M92=0,$N92+R$3&lt;&gt;$I$27+1,R$3&lt;&gt;$N92,R$1-$L92=0),SUM($O$16:$O91)+COUNTIF($Q92:Q92,"&gt;0")+1,
""))))),"")</f>
        <v/>
      </c>
      <c r="S92" s="55" t="str">
        <f ca="1">IFERROR(IF($J$1=0,"",
IF(AND($J$1=1,S$2=0,$M92=0),S$3*$N92,
IF(AND($J$1=2,S$2=0,$M92=0,OR($N92+S$3=$I$27+1,S$3=$N92)),SUM($O$16:$O91)+COUNTIF($Q92:R92,"&gt;0")+1,
IF(AND($J$1=3,S$2=0,$M92=0,$N92+S$3&lt;&gt;$I$27+1,S$3&lt;&gt;$N92),SUM($O$16:$O91)+COUNTIF($Q92:R92,"&gt;0")+1,
IF(AND($J$1=4,S$2=0,$M92=0,$N92+S$3&lt;&gt;$I$27+1,S$3&lt;&gt;$N92,S$1-$L92=0),SUM($O$16:$O91)+COUNTIF($Q92:R92,"&gt;0")+1,
""))))),"")</f>
        <v/>
      </c>
      <c r="T92" s="55" t="str">
        <f ca="1">IFERROR(IF($J$1=0,"",
IF(AND($J$1=1,T$2=0,$M92=0),T$3*$N92,
IF(AND($J$1=2,T$2=0,$M92=0,OR($N92+T$3=$I$27+1,T$3=$N92)),SUM($O$16:$O91)+COUNTIF($Q92:S92,"&gt;0")+1,
IF(AND($J$1=3,T$2=0,$M92=0,$N92+T$3&lt;&gt;$I$27+1,T$3&lt;&gt;$N92),SUM($O$16:$O91)+COUNTIF($Q92:S92,"&gt;0")+1,
IF(AND($J$1=4,T$2=0,$M92=0,$N92+T$3&lt;&gt;$I$27+1,T$3&lt;&gt;$N92,T$1-$L92=0),SUM($O$16:$O91)+COUNTIF($Q92:S92,"&gt;0")+1,
""))))),"")</f>
        <v/>
      </c>
      <c r="U92" s="55" t="str">
        <f ca="1">IFERROR(IF($J$1=0,"",
IF(AND($J$1=1,U$2=0,$M92=0),U$3*$N92,
IF(AND($J$1=2,U$2=0,$M92=0,OR($N92+U$3=$I$27+1,U$3=$N92)),SUM($O$16:$O91)+COUNTIF($Q92:T92,"&gt;0")+1,
IF(AND($J$1=3,U$2=0,$M92=0,$N92+U$3&lt;&gt;$I$27+1,U$3&lt;&gt;$N92),SUM($O$16:$O91)+COUNTIF($Q92:T92,"&gt;0")+1,
IF(AND($J$1=4,U$2=0,$M92=0,$N92+U$3&lt;&gt;$I$27+1,U$3&lt;&gt;$N92,U$1-$L92=0),SUM($O$16:$O91)+COUNTIF($Q92:T92,"&gt;0")+1,
""))))),"")</f>
        <v/>
      </c>
      <c r="V92" s="55" t="str">
        <f ca="1">IFERROR(IF($J$1=0,"",
IF(AND($J$1=1,V$2=0,$M92=0),V$3*$N92,
IF(AND($J$1=2,V$2=0,$M92=0,OR($N92+V$3=$I$27+1,V$3=$N92)),SUM($O$16:$O91)+COUNTIF($Q92:U92,"&gt;0")+1,
IF(AND($J$1=3,V$2=0,$M92=0,$N92+V$3&lt;&gt;$I$27+1,V$3&lt;&gt;$N92),SUM($O$16:$O91)+COUNTIF($Q92:U92,"&gt;0")+1,
IF(AND($J$1=4,V$2=0,$M92=0,$N92+V$3&lt;&gt;$I$27+1,V$3&lt;&gt;$N92,V$1-$L92=0),SUM($O$16:$O91)+COUNTIF($Q92:U92,"&gt;0")+1,
""))))),"")</f>
        <v/>
      </c>
      <c r="W92" s="55" t="str">
        <f ca="1">IFERROR(IF($J$1=0,"",
IF(AND($J$1=1,W$2=0,$M92=0),W$3*$N92,
IF(AND($J$1=2,W$2=0,$M92=0,OR($N92+W$3=$I$27+1,W$3=$N92)),SUM($O$16:$O91)+COUNTIF($Q92:V92,"&gt;0")+1,
IF(AND($J$1=3,W$2=0,$M92=0,$N92+W$3&lt;&gt;$I$27+1,W$3&lt;&gt;$N92),SUM($O$16:$O91)+COUNTIF($Q92:V92,"&gt;0")+1,
IF(AND($J$1=4,W$2=0,$M92=0,$N92+W$3&lt;&gt;$I$27+1,W$3&lt;&gt;$N92,W$1-$L92=0),SUM($O$16:$O91)+COUNTIF($Q92:V92,"&gt;0")+1,
""))))),"")</f>
        <v/>
      </c>
      <c r="X92" s="55" t="str">
        <f ca="1">IFERROR(IF($J$1=0,"",
IF(AND($J$1=1,X$2=0,$M92=0),X$3*$N92,
IF(AND($J$1=2,X$2=0,$M92=0,OR($N92+X$3=$I$27+1,X$3=$N92)),SUM($O$16:$O91)+COUNTIF($Q92:W92,"&gt;0")+1,
IF(AND($J$1=3,X$2=0,$M92=0,$N92+X$3&lt;&gt;$I$27+1,X$3&lt;&gt;$N92),SUM($O$16:$O91)+COUNTIF($Q92:W92,"&gt;0")+1,
IF(AND($J$1=4,X$2=0,$M92=0,$N92+X$3&lt;&gt;$I$27+1,X$3&lt;&gt;$N92,X$1-$L92=0),SUM($O$16:$O91)+COUNTIF($Q92:W92,"&gt;0")+1,
""))))),"")</f>
        <v/>
      </c>
      <c r="Y92" s="55" t="str">
        <f ca="1">IFERROR(IF($J$1=0,"",
IF(AND($J$1=1,Y$2=0,$M92=0),Y$3*$N92,
IF(AND($J$1=2,Y$2=0,$M92=0,OR($N92+Y$3=$I$27+1,Y$3=$N92)),SUM($O$16:$O91)+COUNTIF($Q92:X92,"&gt;0")+1,
IF(AND($J$1=3,Y$2=0,$M92=0,$N92+Y$3&lt;&gt;$I$27+1,Y$3&lt;&gt;$N92),SUM($O$16:$O91)+COUNTIF($Q92:X92,"&gt;0")+1,
IF(AND($J$1=4,Y$2=0,$M92=0,$N92+Y$3&lt;&gt;$I$27+1,Y$3&lt;&gt;$N92,Y$1-$L92=0),SUM($O$16:$O91)+COUNTIF($Q92:X92,"&gt;0")+1,
""))))),"")</f>
        <v/>
      </c>
      <c r="Z92" s="55" t="str">
        <f ca="1">IFERROR(IF($J$1=0,"",
IF(AND($J$1=1,Z$2=0,$M92=0),Z$3*$N92,
IF(AND($J$1=2,Z$2=0,$M92=0,OR($N92+Z$3=$I$27+1,Z$3=$N92)),SUM($O$16:$O91)+COUNTIF($Q92:Y92,"&gt;0")+1,
IF(AND($J$1=3,Z$2=0,$M92=0,$N92+Z$3&lt;&gt;$I$27+1,Z$3&lt;&gt;$N92),SUM($O$16:$O91)+COUNTIF($Q92:Y92,"&gt;0")+1,
IF(AND($J$1=4,Z$2=0,$M92=0,$N92+Z$3&lt;&gt;$I$27+1,Z$3&lt;&gt;$N92,Z$1-$L92=0),SUM($O$16:$O91)+COUNTIF($Q92:Y92,"&gt;0")+1,
""))))),"")</f>
        <v/>
      </c>
      <c r="AA92" s="55" t="str">
        <f ca="1">IFERROR(IF($J$1=0,"",
IF(AND($J$1=1,AA$2=0,$M92=0),AA$3*$N92,
IF(AND($J$1=2,AA$2=0,$M92=0,OR($N92+AA$3=$I$27+1,AA$3=$N92)),SUM($O$16:$O91)+COUNTIF($Q92:Z92,"&gt;0")+1,
IF(AND($J$1=3,AA$2=0,$M92=0,$N92+AA$3&lt;&gt;$I$27+1,AA$3&lt;&gt;$N92),SUM($O$16:$O91)+COUNTIF($Q92:Z92,"&gt;0")+1,
IF(AND($J$1=4,AA$2=0,$M92=0,$N92+AA$3&lt;&gt;$I$27+1,AA$3&lt;&gt;$N92,AA$1-$L92=0),SUM($O$16:$O91)+COUNTIF($Q92:Z92,"&gt;0")+1,
""))))),"")</f>
        <v/>
      </c>
      <c r="AB92" s="55" t="str">
        <f ca="1">IFERROR(IF($J$1=0,"",
IF(AND($J$1=1,AB$2=0,$M92=0),AB$3*$N92,
IF(AND($J$1=2,AB$2=0,$M92=0,OR($N92+AB$3=$I$27+1,AB$3=$N92)),SUM($O$16:$O91)+COUNTIF($Q92:AA92,"&gt;0")+1,
IF(AND($J$1=3,AB$2=0,$M92=0,$N92+AB$3&lt;&gt;$I$27+1,AB$3&lt;&gt;$N92),SUM($O$16:$O91)+COUNTIF($Q92:AA92,"&gt;0")+1,
IF(AND($J$1=4,AB$2=0,$M92=0,$N92+AB$3&lt;&gt;$I$27+1,AB$3&lt;&gt;$N92,AB$1-$L92=0),SUM($O$16:$O91)+COUNTIF($Q92:AA92,"&gt;0")+1,
""))))),"")</f>
        <v/>
      </c>
      <c r="AC92" s="55" t="str">
        <f ca="1">IFERROR(IF($J$1=0,"",
IF(AND($J$1=1,AC$2=0,$M92=0),AC$3*$N92,
IF(AND($J$1=2,AC$2=0,$M92=0,OR($N92+AC$3=$I$27+1,AC$3=$N92)),SUM($O$16:$O91)+COUNTIF($Q92:AB92,"&gt;0")+1,
IF(AND($J$1=3,AC$2=0,$M92=0,$N92+AC$3&lt;&gt;$I$27+1,AC$3&lt;&gt;$N92),SUM($O$16:$O91)+COUNTIF($Q92:AB92,"&gt;0")+1,
IF(AND($J$1=4,AC$2=0,$M92=0,$N92+AC$3&lt;&gt;$I$27+1,AC$3&lt;&gt;$N92,AC$1-$L92=0),SUM($O$16:$O91)+COUNTIF($Q92:AB92,"&gt;0")+1,
""))))),"")</f>
        <v/>
      </c>
      <c r="AD92" s="55" t="str">
        <f ca="1">IFERROR(IF($J$1=0,"",
IF(AND($J$1=1,AD$2=0,$M92=0),AD$3*$N92,
IF(AND($J$1=2,AD$2=0,$M92=0,OR($N92+AD$3=$I$27+1,AD$3=$N92)),SUM($O$16:$O91)+COUNTIF($Q92:AC92,"&gt;0")+1,
IF(AND($J$1=3,AD$2=0,$M92=0,$N92+AD$3&lt;&gt;$I$27+1,AD$3&lt;&gt;$N92),SUM($O$16:$O91)+COUNTIF($Q92:AC92,"&gt;0")+1,
IF(AND($J$1=4,AD$2=0,$M92=0,$N92+AD$3&lt;&gt;$I$27+1,AD$3&lt;&gt;$N92,AD$1-$L92=0),SUM($O$16:$O91)+COUNTIF($Q92:AC92,"&gt;0")+1,
""))))),"")</f>
        <v/>
      </c>
      <c r="AE92" s="55" t="str">
        <f ca="1">IFERROR(IF($J$1=0,"",
IF(AND($J$1=1,AE$2=0,$M92=0),AE$3*$N92,
IF(AND($J$1=2,AE$2=0,$M92=0,OR($N92+AE$3=$I$27+1,AE$3=$N92)),SUM($O$16:$O91)+COUNTIF($Q92:AD92,"&gt;0")+1,
IF(AND($J$1=3,AE$2=0,$M92=0,$N92+AE$3&lt;&gt;$I$27+1,AE$3&lt;&gt;$N92),SUM($O$16:$O91)+COUNTIF($Q92:AD92,"&gt;0")+1,
IF(AND($J$1=4,AE$2=0,$M92=0,$N92+AE$3&lt;&gt;$I$27+1,AE$3&lt;&gt;$N92,AE$1-$L92=0),SUM($O$16:$O91)+COUNTIF($Q92:AD92,"&gt;0")+1,
""))))),"")</f>
        <v/>
      </c>
      <c r="AF92" s="55" t="str">
        <f ca="1">IFERROR(IF($J$1=0,"",
IF(AND($J$1=1,AF$2=0,$M92=0),AF$3*$N92,
IF(AND($J$1=2,AF$2=0,$M92=0,OR($N92+AF$3=$I$27+1,AF$3=$N92)),SUM($O$16:$O91)+COUNTIF($Q92:AE92,"&gt;0")+1,
IF(AND($J$1=3,AF$2=0,$M92=0,$N92+AF$3&lt;&gt;$I$27+1,AF$3&lt;&gt;$N92),SUM($O$16:$O91)+COUNTIF($Q92:AE92,"&gt;0")+1,
IF(AND($J$1=4,AF$2=0,$M92=0,$N92+AF$3&lt;&gt;$I$27+1,AF$3&lt;&gt;$N92,AF$1-$L92=0),SUM($O$16:$O91)+COUNTIF($Q92:AE92,"&gt;0")+1,
""))))),"")</f>
        <v/>
      </c>
      <c r="AG92" s="55" t="str">
        <f ca="1">IFERROR(IF($J$1=0,"",
IF(AND($J$1=1,AG$2=0,$M92=0),AG$3*$N92,
IF(AND($J$1=2,AG$2=0,$M92=0,OR($N92+AG$3=$I$27+1,AG$3=$N92)),SUM($O$16:$O91)+COUNTIF($Q92:AF92,"&gt;0")+1,
IF(AND($J$1=3,AG$2=0,$M92=0,$N92+AG$3&lt;&gt;$I$27+1,AG$3&lt;&gt;$N92),SUM($O$16:$O91)+COUNTIF($Q92:AF92,"&gt;0")+1,
IF(AND($J$1=4,AG$2=0,$M92=0,$N92+AG$3&lt;&gt;$I$27+1,AG$3&lt;&gt;$N92,AG$1-$L92=0),SUM($O$16:$O91)+COUNTIF($Q92:AF92,"&gt;0")+1,
""))))),"")</f>
        <v/>
      </c>
      <c r="AH92" s="55" t="str">
        <f ca="1">IFERROR(IF($J$1=0,"",
IF(AND($J$1=1,AH$2=0,$M92=0),AH$3*$N92,
IF(AND($J$1=2,AH$2=0,$M92=0,OR($N92+AH$3=$I$27+1,AH$3=$N92)),SUM($O$16:$O91)+COUNTIF($Q92:AG92,"&gt;0")+1,
IF(AND($J$1=3,AH$2=0,$M92=0,$N92+AH$3&lt;&gt;$I$27+1,AH$3&lt;&gt;$N92),SUM($O$16:$O91)+COUNTIF($Q92:AG92,"&gt;0")+1,
IF(AND($J$1=4,AH$2=0,$M92=0,$N92+AH$3&lt;&gt;$I$27+1,AH$3&lt;&gt;$N92,AH$1-$L92=0),SUM($O$16:$O91)+COUNTIF($Q92:AG92,"&gt;0")+1,
""))))),"")</f>
        <v/>
      </c>
      <c r="AI92" s="55" t="str">
        <f ca="1">IFERROR(IF($J$1=0,"",
IF(AND($J$1=1,AI$2=0,$M92=0),AI$3*$N92,
IF(AND($J$1=2,AI$2=0,$M92=0,OR($N92+AI$3=$I$27+1,AI$3=$N92)),SUM($O$16:$O91)+COUNTIF($Q92:AH92,"&gt;0")+1,
IF(AND($J$1=3,AI$2=0,$M92=0,$N92+AI$3&lt;&gt;$I$27+1,AI$3&lt;&gt;$N92),SUM($O$16:$O91)+COUNTIF($Q92:AH92,"&gt;0")+1,
IF(AND($J$1=4,AI$2=0,$M92=0,$N92+AI$3&lt;&gt;$I$27+1,AI$3&lt;&gt;$N92,AI$1-$L92=0),SUM($O$16:$O91)+COUNTIF($Q92:AH92,"&gt;0")+1,
""))))),"")</f>
        <v/>
      </c>
      <c r="AJ92" s="55" t="str">
        <f ca="1">IFERROR(IF($J$1=0,"",
IF(AND($J$1=1,AJ$2=0,$M92=0),AJ$3*$N92,
IF(AND($J$1=2,AJ$2=0,$M92=0,OR($N92+AJ$3=$I$27+1,AJ$3=$N92)),SUM($O$16:$O91)+COUNTIF($Q92:AI92,"&gt;0")+1,
IF(AND($J$1=3,AJ$2=0,$M92=0,$N92+AJ$3&lt;&gt;$I$27+1,AJ$3&lt;&gt;$N92),SUM($O$16:$O91)+COUNTIF($Q92:AI92,"&gt;0")+1,
IF(AND($J$1=4,AJ$2=0,$M92=0,$N92+AJ$3&lt;&gt;$I$27+1,AJ$3&lt;&gt;$N92,AJ$1-$L92=0),SUM($O$16:$O91)+COUNTIF($Q92:AI92,"&gt;0")+1,
""))))),"")</f>
        <v/>
      </c>
      <c r="AK92" s="55" t="str">
        <f ca="1">IFERROR(IF($J$1=0,"",
IF(AND($J$1=1,AK$2=0,$M92=0),AK$3*$N92,
IF(AND($J$1=2,AK$2=0,$M92=0,OR($N92+AK$3=$I$27+1,AK$3=$N92)),SUM($O$16:$O91)+COUNTIF($Q92:AJ92,"&gt;0")+1,
IF(AND($J$1=3,AK$2=0,$M92=0,$N92+AK$3&lt;&gt;$I$27+1,AK$3&lt;&gt;$N92),SUM($O$16:$O91)+COUNTIF($Q92:AJ92,"&gt;0")+1,
IF(AND($J$1=4,AK$2=0,$M92=0,$N92+AK$3&lt;&gt;$I$27+1,AK$3&lt;&gt;$N92,AK$1-$L92=0),SUM($O$16:$O91)+COUNTIF($Q92:AJ92,"&gt;0")+1,
""))))),"")</f>
        <v/>
      </c>
      <c r="AL92" s="55" t="str">
        <f ca="1">IFERROR(IF($J$1=0,"",
IF(AND($J$1=1,AL$2=0,$M92=0),AL$3*$N92,
IF(AND($J$1=2,AL$2=0,$M92=0,OR($N92+AL$3=$I$27+1,AL$3=$N92)),SUM($O$16:$O91)+COUNTIF($Q92:AK92,"&gt;0")+1,
IF(AND($J$1=3,AL$2=0,$M92=0,$N92+AL$3&lt;&gt;$I$27+1,AL$3&lt;&gt;$N92),SUM($O$16:$O91)+COUNTIF($Q92:AK92,"&gt;0")+1,
IF(AND($J$1=4,AL$2=0,$M92=0,$N92+AL$3&lt;&gt;$I$27+1,AL$3&lt;&gt;$N92,AL$1-$L92=0),SUM($O$16:$O91)+COUNTIF($Q92:AK92,"&gt;0")+1,
""))))),"")</f>
        <v/>
      </c>
      <c r="AM92" s="55" t="str">
        <f ca="1">IFERROR(IF($J$1=0,"",
IF(AND($J$1=1,AM$2=0,$M92=0),AM$3*$N92,
IF(AND($J$1=2,AM$2=0,$M92=0,OR($N92+AM$3=$I$27+1,AM$3=$N92)),SUM($O$16:$O91)+COUNTIF($Q92:AL92,"&gt;0")+1,
IF(AND($J$1=3,AM$2=0,$M92=0,$N92+AM$3&lt;&gt;$I$27+1,AM$3&lt;&gt;$N92),SUM($O$16:$O91)+COUNTIF($Q92:AL92,"&gt;0")+1,
IF(AND($J$1=4,AM$2=0,$M92=0,$N92+AM$3&lt;&gt;$I$27+1,AM$3&lt;&gt;$N92,AM$1-$L92=0),SUM($O$16:$O91)+COUNTIF($Q92:AL92,"&gt;0")+1,
""))))),"")</f>
        <v/>
      </c>
      <c r="AN92" s="55" t="str">
        <f ca="1">IFERROR(IF($J$1=0,"",
IF(AND($J$1=1,AN$2=0,$M92=0),AN$3*$N92,
IF(AND($J$1=2,AN$2=0,$M92=0,OR($N92+AN$3=$I$27+1,AN$3=$N92)),SUM($O$16:$O91)+COUNTIF($Q92:AM92,"&gt;0")+1,
IF(AND($J$1=3,AN$2=0,$M92=0,$N92+AN$3&lt;&gt;$I$27+1,AN$3&lt;&gt;$N92),SUM($O$16:$O91)+COUNTIF($Q92:AM92,"&gt;0")+1,
IF(AND($J$1=4,AN$2=0,$M92=0,$N92+AN$3&lt;&gt;$I$27+1,AN$3&lt;&gt;$N92,AN$1-$L92=0),SUM($O$16:$O91)+COUNTIF($Q92:AM92,"&gt;0")+1,
""))))),"")</f>
        <v/>
      </c>
      <c r="AO92" s="55" t="str">
        <f ca="1">IFERROR(IF($J$1=0,"",
IF(AND($J$1=1,AO$2=0,$M92=0),AO$3*$N92,
IF(AND($J$1=2,AO$2=0,$M92=0,OR($N92+AO$3=$I$27+1,AO$3=$N92)),SUM($O$16:$O91)+COUNTIF($Q92:AN92,"&gt;0")+1,
IF(AND($J$1=3,AO$2=0,$M92=0,$N92+AO$3&lt;&gt;$I$27+1,AO$3&lt;&gt;$N92),SUM($O$16:$O91)+COUNTIF($Q92:AN92,"&gt;0")+1,
IF(AND($J$1=4,AO$2=0,$M92=0,$N92+AO$3&lt;&gt;$I$27+1,AO$3&lt;&gt;$N92,AO$1-$L92=0),SUM($O$16:$O91)+COUNTIF($Q92:AN92,"&gt;0")+1,
""))))),"")</f>
        <v/>
      </c>
      <c r="AP92" s="55" t="str">
        <f ca="1">IFERROR(IF($J$1=0,"",
IF(AND($J$1=1,AP$2=0,$M92=0),AP$3*$N92,
IF(AND($J$1=2,AP$2=0,$M92=0,OR($N92+AP$3=$I$27+1,AP$3=$N92)),SUM($O$16:$O91)+COUNTIF($Q92:AO92,"&gt;0")+1,
IF(AND($J$1=3,AP$2=0,$M92=0,$N92+AP$3&lt;&gt;$I$27+1,AP$3&lt;&gt;$N92),SUM($O$16:$O91)+COUNTIF($Q92:AO92,"&gt;0")+1,
IF(AND($J$1=4,AP$2=0,$M92=0,$N92+AP$3&lt;&gt;$I$27+1,AP$3&lt;&gt;$N92,AP$1-$L92=0),SUM($O$16:$O91)+COUNTIF($Q92:AO92,"&gt;0")+1,
""))))),"")</f>
        <v/>
      </c>
      <c r="AQ92" s="55" t="str">
        <f ca="1">IFERROR(IF($J$1=0,"",
IF(AND($J$1=1,AQ$2=0,$M92=0),AQ$3*$N92,
IF(AND($J$1=2,AQ$2=0,$M92=0,OR($N92+AQ$3=$I$27+1,AQ$3=$N92)),SUM($O$16:$O91)+COUNTIF($Q92:AP92,"&gt;0")+1,
IF(AND($J$1=3,AQ$2=0,$M92=0,$N92+AQ$3&lt;&gt;$I$27+1,AQ$3&lt;&gt;$N92),SUM($O$16:$O91)+COUNTIF($Q92:AP92,"&gt;0")+1,
IF(AND($J$1=4,AQ$2=0,$M92=0,$N92+AQ$3&lt;&gt;$I$27+1,AQ$3&lt;&gt;$N92,AQ$1-$L92=0),SUM($O$16:$O91)+COUNTIF($Q92:AP92,"&gt;0")+1,
""))))),"")</f>
        <v/>
      </c>
      <c r="AR92" s="55" t="str">
        <f ca="1">IFERROR(IF($J$1=0,"",
IF(AND($J$1=1,AR$2=0,$M92=0),AR$3*$N92,
IF(AND($J$1=2,AR$2=0,$M92=0,OR($N92+AR$3=$I$27+1,AR$3=$N92)),SUM($O$16:$O91)+COUNTIF($Q92:AQ92,"&gt;0")+1,
IF(AND($J$1=3,AR$2=0,$M92=0,$N92+AR$3&lt;&gt;$I$27+1,AR$3&lt;&gt;$N92),SUM($O$16:$O91)+COUNTIF($Q92:AQ92,"&gt;0")+1,
IF(AND($J$1=4,AR$2=0,$M92=0,$N92+AR$3&lt;&gt;$I$27+1,AR$3&lt;&gt;$N92,AR$1-$L92=0),SUM($O$16:$O91)+COUNTIF($Q92:AQ92,"&gt;0")+1,
""))))),"")</f>
        <v/>
      </c>
      <c r="AS92" s="55" t="str">
        <f ca="1">IFERROR(IF($J$1=0,"",
IF(AND($J$1=1,AS$2=0,$M92=0),AS$3*$N92,
IF(AND($J$1=2,AS$2=0,$M92=0,OR($N92+AS$3=$I$27+1,AS$3=$N92)),SUM($O$16:$O91)+COUNTIF($Q92:AR92,"&gt;0")+1,
IF(AND($J$1=3,AS$2=0,$M92=0,$N92+AS$3&lt;&gt;$I$27+1,AS$3&lt;&gt;$N92),SUM($O$16:$O91)+COUNTIF($Q92:AR92,"&gt;0")+1,
IF(AND($J$1=4,AS$2=0,$M92=0,$N92+AS$3&lt;&gt;$I$27+1,AS$3&lt;&gt;$N92,AS$1-$L92=0),SUM($O$16:$O91)+COUNTIF($Q92:AR92,"&gt;0")+1,
""))))),"")</f>
        <v/>
      </c>
      <c r="AT92" s="55" t="str">
        <f ca="1">IFERROR(IF($J$1=0,"",
IF(AND($J$1=1,AT$2=0,$M92=0),AT$3*$N92,
IF(AND($J$1=2,AT$2=0,$M92=0,OR($N92+AT$3=$I$27+1,AT$3=$N92)),SUM($O$16:$O91)+COUNTIF($Q92:AS92,"&gt;0")+1,
IF(AND($J$1=3,AT$2=0,$M92=0,$N92+AT$3&lt;&gt;$I$27+1,AT$3&lt;&gt;$N92),SUM($O$16:$O91)+COUNTIF($Q92:AS92,"&gt;0")+1,
IF(AND($J$1=4,AT$2=0,$M92=0,$N92+AT$3&lt;&gt;$I$27+1,AT$3&lt;&gt;$N92,AT$1-$L92=0),SUM($O$16:$O91)+COUNTIF($Q92:AS92,"&gt;0")+1,
""))))),"")</f>
        <v/>
      </c>
      <c r="AU92" s="55" t="str">
        <f ca="1">IFERROR(IF($J$1=0,"",
IF(AND($J$1=1,AU$2=0,$M92=0),AU$3*$N92,
IF(AND($J$1=2,AU$2=0,$M92=0,OR($N92+AU$3=$I$27+1,AU$3=$N92)),SUM($O$16:$O91)+COUNTIF($Q92:AT92,"&gt;0")+1,
IF(AND($J$1=3,AU$2=0,$M92=0,$N92+AU$3&lt;&gt;$I$27+1,AU$3&lt;&gt;$N92),SUM($O$16:$O91)+COUNTIF($Q92:AT92,"&gt;0")+1,
IF(AND($J$1=4,AU$2=0,$M92=0,$N92+AU$3&lt;&gt;$I$27+1,AU$3&lt;&gt;$N92,AU$1-$L92=0),SUM($O$16:$O91)+COUNTIF($Q92:AT92,"&gt;0")+1,
""))))),"")</f>
        <v/>
      </c>
      <c r="AV92" s="55" t="str">
        <f ca="1">IFERROR(IF($J$1=0,"",
IF(AND($J$1=1,AV$2=0,$M92=0),AV$3*$N92,
IF(AND($J$1=2,AV$2=0,$M92=0,OR($N92+AV$3=$I$27+1,AV$3=$N92)),SUM($O$16:$O91)+COUNTIF($Q92:AU92,"&gt;0")+1,
IF(AND($J$1=3,AV$2=0,$M92=0,$N92+AV$3&lt;&gt;$I$27+1,AV$3&lt;&gt;$N92),SUM($O$16:$O91)+COUNTIF($Q92:AU92,"&gt;0")+1,
IF(AND($J$1=4,AV$2=0,$M92=0,$N92+AV$3&lt;&gt;$I$27+1,AV$3&lt;&gt;$N92,AV$1-$L92=0),SUM($O$16:$O91)+COUNTIF($Q92:AU92,"&gt;0")+1,
""))))),"")</f>
        <v/>
      </c>
      <c r="AW92" s="55" t="str">
        <f ca="1">IFERROR(IF($J$1=0,"",
IF(AND($J$1=1,AW$2=0,$M92=0),AW$3*$N92,
IF(AND($J$1=2,AW$2=0,$M92=0,OR($N92+AW$3=$I$27+1,AW$3=$N92)),SUM($O$16:$O91)+COUNTIF($Q92:AV92,"&gt;0")+1,
IF(AND($J$1=3,AW$2=0,$M92=0,$N92+AW$3&lt;&gt;$I$27+1,AW$3&lt;&gt;$N92),SUM($O$16:$O91)+COUNTIF($Q92:AV92,"&gt;0")+1,
IF(AND($J$1=4,AW$2=0,$M92=0,$N92+AW$3&lt;&gt;$I$27+1,AW$3&lt;&gt;$N92,AW$1-$L92=0),SUM($O$16:$O91)+COUNTIF($Q92:AV92,"&gt;0")+1,
""))))),"")</f>
        <v/>
      </c>
      <c r="AX92" s="55" t="str">
        <f ca="1">IFERROR(IF($J$1=0,"",
IF(AND($J$1=1,AX$2=0,$M92=0),AX$3*$N92,
IF(AND($J$1=2,AX$2=0,$M92=0,OR($N92+AX$3=$I$27+1,AX$3=$N92)),SUM($O$16:$O91)+COUNTIF($Q92:AW92,"&gt;0")+1,
IF(AND($J$1=3,AX$2=0,$M92=0,$N92+AX$3&lt;&gt;$I$27+1,AX$3&lt;&gt;$N92),SUM($O$16:$O91)+COUNTIF($Q92:AW92,"&gt;0")+1,
IF(AND($J$1=4,AX$2=0,$M92=0,$N92+AX$3&lt;&gt;$I$27+1,AX$3&lt;&gt;$N92,AX$1-$L92=0),SUM($O$16:$O91)+COUNTIF($Q92:AW92,"&gt;0")+1,
""))))),"")</f>
        <v/>
      </c>
      <c r="AY92" s="55" t="str">
        <f ca="1">IFERROR(IF($J$1=0,"",
IF(AND($J$1=1,AY$2=0,$M92=0),AY$3*$N92,
IF(AND($J$1=2,AY$2=0,$M92=0,OR($N92+AY$3=$I$27+1,AY$3=$N92)),SUM($O$16:$O91)+COUNTIF($Q92:AX92,"&gt;0")+1,
IF(AND($J$1=3,AY$2=0,$M92=0,$N92+AY$3&lt;&gt;$I$27+1,AY$3&lt;&gt;$N92),SUM($O$16:$O91)+COUNTIF($Q92:AX92,"&gt;0")+1,
IF(AND($J$1=4,AY$2=0,$M92=0,$N92+AY$3&lt;&gt;$I$27+1,AY$3&lt;&gt;$N92,AY$1-$L92=0),SUM($O$16:$O91)+COUNTIF($Q92:AX92,"&gt;0")+1,
""))))),"")</f>
        <v/>
      </c>
      <c r="AZ92" s="55" t="str">
        <f ca="1">IFERROR(IF($J$1=0,"",
IF(AND($J$1=1,AZ$2=0,$M92=0),AZ$3*$N92,
IF(AND($J$1=2,AZ$2=0,$M92=0,OR($N92+AZ$3=$I$27+1,AZ$3=$N92)),SUM($O$16:$O91)+COUNTIF($Q92:AY92,"&gt;0")+1,
IF(AND($J$1=3,AZ$2=0,$M92=0,$N92+AZ$3&lt;&gt;$I$27+1,AZ$3&lt;&gt;$N92),SUM($O$16:$O91)+COUNTIF($Q92:AY92,"&gt;0")+1,
IF(AND($J$1=4,AZ$2=0,$M92=0,$N92+AZ$3&lt;&gt;$I$27+1,AZ$3&lt;&gt;$N92,AZ$1-$L92=0),SUM($O$16:$O91)+COUNTIF($Q92:AY92,"&gt;0")+1,
""))))),"")</f>
        <v/>
      </c>
      <c r="BA92" s="55" t="str">
        <f ca="1">IFERROR(IF($J$1=0,"",
IF(AND($J$1=1,BA$2=0,$M92=0),BA$3*$N92,
IF(AND($J$1=2,BA$2=0,$M92=0,OR($N92+BA$3=$I$27+1,BA$3=$N92)),SUM($O$16:$O91)+COUNTIF($Q92:AZ92,"&gt;0")+1,
IF(AND($J$1=3,BA$2=0,$M92=0,$N92+BA$3&lt;&gt;$I$27+1,BA$3&lt;&gt;$N92),SUM($O$16:$O91)+COUNTIF($Q92:AZ92,"&gt;0")+1,
IF(AND($J$1=4,BA$2=0,$M92=0,$N92+BA$3&lt;&gt;$I$27+1,BA$3&lt;&gt;$N92,BA$1-$L92=0),SUM($O$16:$O91)+COUNTIF($Q92:AZ92,"&gt;0")+1,
""))))),"")</f>
        <v/>
      </c>
      <c r="BB92" s="55" t="str">
        <f ca="1">IFERROR(IF($J$1=0,"",
IF(AND($J$1=1,BB$2=0,$M92=0),BB$3*$N92,
IF(AND($J$1=2,BB$2=0,$M92=0,OR($N92+BB$3=$I$27+1,BB$3=$N92)),SUM($O$16:$O91)+COUNTIF($Q92:BA92,"&gt;0")+1,
IF(AND($J$1=3,BB$2=0,$M92=0,$N92+BB$3&lt;&gt;$I$27+1,BB$3&lt;&gt;$N92),SUM($O$16:$O91)+COUNTIF($Q92:BA92,"&gt;0")+1,
IF(AND($J$1=4,BB$2=0,$M92=0,$N92+BB$3&lt;&gt;$I$27+1,BB$3&lt;&gt;$N92,BB$1-$L92=0),SUM($O$16:$O91)+COUNTIF($Q92:BA92,"&gt;0")+1,
""))))),"")</f>
        <v/>
      </c>
      <c r="BC92" s="55" t="str">
        <f ca="1">IFERROR(IF($J$1=0,"",
IF(AND($J$1=1,BC$2=0,$M92=0),BC$3*$N92,
IF(AND($J$1=2,BC$2=0,$M92=0,OR($N92+BC$3=$I$27+1,BC$3=$N92)),SUM($O$16:$O91)+COUNTIF($Q92:BB92,"&gt;0")+1,
IF(AND($J$1=3,BC$2=0,$M92=0,$N92+BC$3&lt;&gt;$I$27+1,BC$3&lt;&gt;$N92),SUM($O$16:$O91)+COUNTIF($Q92:BB92,"&gt;0")+1,
IF(AND($J$1=4,BC$2=0,$M92=0,$N92+BC$3&lt;&gt;$I$27+1,BC$3&lt;&gt;$N92,BC$1-$L92=0),SUM($O$16:$O91)+COUNTIF($Q92:BB92,"&gt;0")+1,
""))))),"")</f>
        <v/>
      </c>
      <c r="BD92" s="55" t="str">
        <f ca="1">IFERROR(IF($J$1=0,"",
IF(AND($J$1=1,BD$2=0,$M92=0),BD$3*$N92,
IF(AND($J$1=2,BD$2=0,$M92=0,OR($N92+BD$3=$I$27+1,BD$3=$N92)),SUM($O$16:$O91)+COUNTIF($Q92:BC92,"&gt;0")+1,
IF(AND($J$1=3,BD$2=0,$M92=0,$N92+BD$3&lt;&gt;$I$27+1,BD$3&lt;&gt;$N92),SUM($O$16:$O91)+COUNTIF($Q92:BC92,"&gt;0")+1,
IF(AND($J$1=4,BD$2=0,$M92=0,$N92+BD$3&lt;&gt;$I$27+1,BD$3&lt;&gt;$N92,BD$1-$L92=0),SUM($O$16:$O91)+COUNTIF($Q92:BC92,"&gt;0")+1,
""))))),"")</f>
        <v/>
      </c>
      <c r="BE92" s="55" t="str">
        <f ca="1">IFERROR(IF($J$1=0,"",
IF(AND($J$1=1,BE$2=0,$M92=0),BE$3*$N92,
IF(AND($J$1=2,BE$2=0,$M92=0,OR($N92+BE$3=$I$27+1,BE$3=$N92)),SUM($O$16:$O91)+COUNTIF($Q92:BD92,"&gt;0")+1,
IF(AND($J$1=3,BE$2=0,$M92=0,$N92+BE$3&lt;&gt;$I$27+1,BE$3&lt;&gt;$N92),SUM($O$16:$O91)+COUNTIF($Q92:BD92,"&gt;0")+1,
IF(AND($J$1=4,BE$2=0,$M92=0,$N92+BE$3&lt;&gt;$I$27+1,BE$3&lt;&gt;$N92,BE$1-$L92=0),SUM($O$16:$O91)+COUNTIF($Q92:BD92,"&gt;0")+1,
""))))),"")</f>
        <v/>
      </c>
      <c r="BF92" s="55" t="str">
        <f ca="1">IFERROR(IF($J$1=0,"",
IF(AND($J$1=1,BF$2=0,$M92=0),BF$3*$N92,
IF(AND($J$1=2,BF$2=0,$M92=0,OR($N92+BF$3=$I$27+1,BF$3=$N92)),SUM($O$16:$O91)+COUNTIF($Q92:BE92,"&gt;0")+1,
IF(AND($J$1=3,BF$2=0,$M92=0,$N92+BF$3&lt;&gt;$I$27+1,BF$3&lt;&gt;$N92),SUM($O$16:$O91)+COUNTIF($Q92:BE92,"&gt;0")+1,
IF(AND($J$1=4,BF$2=0,$M92=0,$N92+BF$3&lt;&gt;$I$27+1,BF$3&lt;&gt;$N92,BF$1-$L92=0),SUM($O$16:$O91)+COUNTIF($Q92:BE92,"&gt;0")+1,
""))))),"")</f>
        <v/>
      </c>
      <c r="BG92" s="55" t="str">
        <f ca="1">IFERROR(IF($J$1=0,"",
IF(AND($J$1=1,BG$2=0,$M92=0),BG$3*$N92,
IF(AND($J$1=2,BG$2=0,$M92=0,OR($N92+BG$3=$I$27+1,BG$3=$N92)),SUM($O$16:$O91)+COUNTIF($Q92:BF92,"&gt;0")+1,
IF(AND($J$1=3,BG$2=0,$M92=0,$N92+BG$3&lt;&gt;$I$27+1,BG$3&lt;&gt;$N92),SUM($O$16:$O91)+COUNTIF($Q92:BF92,"&gt;0")+1,
IF(AND($J$1=4,BG$2=0,$M92=0,$N92+BG$3&lt;&gt;$I$27+1,BG$3&lt;&gt;$N92,BG$1-$L92=0),SUM($O$16:$O91)+COUNTIF($Q92:BF92,"&gt;0")+1,
""))))),"")</f>
        <v/>
      </c>
      <c r="BH92" s="55" t="str">
        <f ca="1">IFERROR(IF($J$1=0,"",
IF(AND($J$1=1,BH$2=0,$M92=0),BH$3*$N92,
IF(AND($J$1=2,BH$2=0,$M92=0,OR($N92+BH$3=$I$27+1,BH$3=$N92)),SUM($O$16:$O91)+COUNTIF($Q92:BG92,"&gt;0")+1,
IF(AND($J$1=3,BH$2=0,$M92=0,$N92+BH$3&lt;&gt;$I$27+1,BH$3&lt;&gt;$N92),SUM($O$16:$O91)+COUNTIF($Q92:BG92,"&gt;0")+1,
IF(AND($J$1=4,BH$2=0,$M92=0,$N92+BH$3&lt;&gt;$I$27+1,BH$3&lt;&gt;$N92,BH$1-$L92=0),SUM($O$16:$O91)+COUNTIF($Q92:BG92,"&gt;0")+1,
""))))),"")</f>
        <v/>
      </c>
      <c r="BI92" s="55" t="str">
        <f ca="1">IFERROR(IF($J$1=0,"",
IF(AND($J$1=1,BI$2=0,$M92=0),BI$3*$N92,
IF(AND($J$1=2,BI$2=0,$M92=0,OR($N92+BI$3=$I$27+1,BI$3=$N92)),SUM($O$16:$O91)+COUNTIF($Q92:BH92,"&gt;0")+1,
IF(AND($J$1=3,BI$2=0,$M92=0,$N92+BI$3&lt;&gt;$I$27+1,BI$3&lt;&gt;$N92),SUM($O$16:$O91)+COUNTIF($Q92:BH92,"&gt;0")+1,
IF(AND($J$1=4,BI$2=0,$M92=0,$N92+BI$3&lt;&gt;$I$27+1,BI$3&lt;&gt;$N92,BI$1-$L92=0),SUM($O$16:$O91)+COUNTIF($Q92:BH92,"&gt;0")+1,
""))))),"")</f>
        <v/>
      </c>
      <c r="BJ92" s="55" t="str">
        <f ca="1">IFERROR(IF($J$1=0,"",
IF(AND($J$1=1,BJ$2=0,$M92=0),BJ$3*$N92,
IF(AND($J$1=2,BJ$2=0,$M92=0,OR($N92+BJ$3=$I$27+1,BJ$3=$N92)),SUM($O$16:$O91)+COUNTIF($Q92:BI92,"&gt;0")+1,
IF(AND($J$1=3,BJ$2=0,$M92=0,$N92+BJ$3&lt;&gt;$I$27+1,BJ$3&lt;&gt;$N92),SUM($O$16:$O91)+COUNTIF($Q92:BI92,"&gt;0")+1,
IF(AND($J$1=4,BJ$2=0,$M92=0,$N92+BJ$3&lt;&gt;$I$27+1,BJ$3&lt;&gt;$N92,BJ$1-$L92=0),SUM($O$16:$O91)+COUNTIF($Q92:BI92,"&gt;0")+1,
""))))),"")</f>
        <v/>
      </c>
      <c r="BK92" s="55" t="str">
        <f ca="1">IFERROR(IF($J$1=0,"",
IF(AND($J$1=1,BK$2=0,$M92=0),BK$3*$N92,
IF(AND($J$1=2,BK$2=0,$M92=0,OR($N92+BK$3=$I$27+1,BK$3=$N92)),SUM($O$16:$O91)+COUNTIF($Q92:BJ92,"&gt;0")+1,
IF(AND($J$1=3,BK$2=0,$M92=0,$N92+BK$3&lt;&gt;$I$27+1,BK$3&lt;&gt;$N92),SUM($O$16:$O91)+COUNTIF($Q92:BJ92,"&gt;0")+1,
IF(AND($J$1=4,BK$2=0,$M92=0,$N92+BK$3&lt;&gt;$I$27+1,BK$3&lt;&gt;$N92,BK$1-$L92=0),SUM($O$16:$O91)+COUNTIF($Q92:BJ92,"&gt;0")+1,
""))))),"")</f>
        <v/>
      </c>
      <c r="BL92" s="55" t="str">
        <f ca="1">IFERROR(IF($J$1=0,"",
IF(AND($J$1=1,BL$2=0,$M92=0),BL$3*$N92,
IF(AND($J$1=2,BL$2=0,$M92=0,OR($N92+BL$3=$I$27+1,BL$3=$N92)),SUM($O$16:$O91)+COUNTIF($Q92:BK92,"&gt;0")+1,
IF(AND($J$1=3,BL$2=0,$M92=0,$N92+BL$3&lt;&gt;$I$27+1,BL$3&lt;&gt;$N92),SUM($O$16:$O91)+COUNTIF($Q92:BK92,"&gt;0")+1,
IF(AND($J$1=4,BL$2=0,$M92=0,$N92+BL$3&lt;&gt;$I$27+1,BL$3&lt;&gt;$N92,BL$1-$L92=0),SUM($O$16:$O91)+COUNTIF($Q92:BK92,"&gt;0")+1,
""))))),"")</f>
        <v/>
      </c>
      <c r="BM92" s="55" t="str">
        <f ca="1">IFERROR(IF($J$1=0,"",
IF(AND($J$1=1,BM$2=0,$M92=0),BM$3*$N92,
IF(AND($J$1=2,BM$2=0,$M92=0,OR($N92+BM$3=$I$27+1,BM$3=$N92)),SUM($O$16:$O91)+COUNTIF($Q92:BL92,"&gt;0")+1,
IF(AND($J$1=3,BM$2=0,$M92=0,$N92+BM$3&lt;&gt;$I$27+1,BM$3&lt;&gt;$N92),SUM($O$16:$O91)+COUNTIF($Q92:BL92,"&gt;0")+1,
IF(AND($J$1=4,BM$2=0,$M92=0,$N92+BM$3&lt;&gt;$I$27+1,BM$3&lt;&gt;$N92,BM$1-$L92=0),SUM($O$16:$O91)+COUNTIF($Q92:BL92,"&gt;0")+1,
""))))),"")</f>
        <v/>
      </c>
      <c r="BN92" s="55" t="str">
        <f ca="1">IFERROR(IF($J$1=0,"",
IF(AND($J$1=1,BN$2=0,$M92=0),BN$3*$N92,
IF(AND($J$1=2,BN$2=0,$M92=0,OR($N92+BN$3=$I$27+1,BN$3=$N92)),SUM($O$16:$O91)+COUNTIF($Q92:BM92,"&gt;0")+1,
IF(AND($J$1=3,BN$2=0,$M92=0,$N92+BN$3&lt;&gt;$I$27+1,BN$3&lt;&gt;$N92),SUM($O$16:$O91)+COUNTIF($Q92:BM92,"&gt;0")+1,
IF(AND($J$1=4,BN$2=0,$M92=0,$N92+BN$3&lt;&gt;$I$27+1,BN$3&lt;&gt;$N92,BN$1-$L92=0),SUM($O$16:$O91)+COUNTIF($Q92:BM92,"&gt;0")+1,
""))))),"")</f>
        <v/>
      </c>
      <c r="BO92" s="55" t="str">
        <f ca="1">IFERROR(IF($J$1=0,"",
IF(AND($J$1=1,BO$2=0,$M92=0),BO$3*$N92,
IF(AND($J$1=2,BO$2=0,$M92=0,OR($N92+BO$3=$I$27+1,BO$3=$N92)),SUM($O$16:$O91)+COUNTIF($Q92:BN92,"&gt;0")+1,
IF(AND($J$1=3,BO$2=0,$M92=0,$N92+BO$3&lt;&gt;$I$27+1,BO$3&lt;&gt;$N92),SUM($O$16:$O91)+COUNTIF($Q92:BN92,"&gt;0")+1,
IF(AND($J$1=4,BO$2=0,$M92=0,$N92+BO$3&lt;&gt;$I$27+1,BO$3&lt;&gt;$N92,BO$1-$L92=0),SUM($O$16:$O91)+COUNTIF($Q92:BN92,"&gt;0")+1,
""))))),"")</f>
        <v/>
      </c>
      <c r="BP92" s="55" t="str">
        <f ca="1">IFERROR(IF($J$1=0,"",
IF(AND($J$1=1,BP$2=0,$M92=0),BP$3*$N92,
IF(AND($J$1=2,BP$2=0,$M92=0,OR($N92+BP$3=$I$27+1,BP$3=$N92)),SUM($O$16:$O91)+COUNTIF($Q92:BO92,"&gt;0")+1,
IF(AND($J$1=3,BP$2=0,$M92=0,$N92+BP$3&lt;&gt;$I$27+1,BP$3&lt;&gt;$N92),SUM($O$16:$O91)+COUNTIF($Q92:BO92,"&gt;0")+1,
IF(AND($J$1=4,BP$2=0,$M92=0,$N92+BP$3&lt;&gt;$I$27+1,BP$3&lt;&gt;$N92,BP$1-$L92=0),SUM($O$16:$O91)+COUNTIF($Q92:BO92,"&gt;0")+1,
""))))),"")</f>
        <v/>
      </c>
      <c r="BQ92" s="55" t="str">
        <f ca="1">IFERROR(IF($J$1=0,"",
IF(AND($J$1=1,BQ$2=0,$M92=0),BQ$3*$N92,
IF(AND($J$1=2,BQ$2=0,$M92=0,OR($N92+BQ$3=$I$27+1,BQ$3=$N92)),SUM($O$16:$O91)+COUNTIF($Q92:BP92,"&gt;0")+1,
IF(AND($J$1=3,BQ$2=0,$M92=0,$N92+BQ$3&lt;&gt;$I$27+1,BQ$3&lt;&gt;$N92),SUM($O$16:$O91)+COUNTIF($Q92:BP92,"&gt;0")+1,
IF(AND($J$1=4,BQ$2=0,$M92=0,$N92+BQ$3&lt;&gt;$I$27+1,BQ$3&lt;&gt;$N92,BQ$1-$L92=0),SUM($O$16:$O91)+COUNTIF($Q92:BP92,"&gt;0")+1,
""))))),"")</f>
        <v/>
      </c>
      <c r="BR92" s="55" t="str">
        <f ca="1">IFERROR(IF($J$1=0,"",
IF(AND($J$1=1,BR$2=0,$M92=0),BR$3*$N92,
IF(AND($J$1=2,BR$2=0,$M92=0,OR($N92+BR$3=$I$27+1,BR$3=$N92)),SUM($O$16:$O91)+COUNTIF($Q92:BQ92,"&gt;0")+1,
IF(AND($J$1=3,BR$2=0,$M92=0,$N92+BR$3&lt;&gt;$I$27+1,BR$3&lt;&gt;$N92),SUM($O$16:$O91)+COUNTIF($Q92:BQ92,"&gt;0")+1,
IF(AND($J$1=4,BR$2=0,$M92=0,$N92+BR$3&lt;&gt;$I$27+1,BR$3&lt;&gt;$N92,BR$1-$L92=0),SUM($O$16:$O91)+COUNTIF($Q92:BQ92,"&gt;0")+1,
""))))),"")</f>
        <v/>
      </c>
      <c r="BS92" s="55" t="str">
        <f ca="1">IFERROR(IF($J$1=0,"",
IF(AND($J$1=1,BS$2=0,$M92=0),BS$3*$N92,
IF(AND($J$1=2,BS$2=0,$M92=0,OR($N92+BS$3=$I$27+1,BS$3=$N92)),SUM($O$16:$O91)+COUNTIF($Q92:BR92,"&gt;0")+1,
IF(AND($J$1=3,BS$2=0,$M92=0,$N92+BS$3&lt;&gt;$I$27+1,BS$3&lt;&gt;$N92),SUM($O$16:$O91)+COUNTIF($Q92:BR92,"&gt;0")+1,
IF(AND($J$1=4,BS$2=0,$M92=0,$N92+BS$3&lt;&gt;$I$27+1,BS$3&lt;&gt;$N92,BS$1-$L92=0),SUM($O$16:$O91)+COUNTIF($Q92:BR92,"&gt;0")+1,
""))))),"")</f>
        <v/>
      </c>
      <c r="BT92" s="55" t="str">
        <f ca="1">IFERROR(IF($J$1=0,"",
IF(AND($J$1=1,BT$2=0,$M92=0),BT$3*$N92,
IF(AND($J$1=2,BT$2=0,$M92=0,OR($N92+BT$3=$I$27+1,BT$3=$N92)),SUM($O$16:$O91)+COUNTIF($Q92:BS92,"&gt;0")+1,
IF(AND($J$1=3,BT$2=0,$M92=0,$N92+BT$3&lt;&gt;$I$27+1,BT$3&lt;&gt;$N92),SUM($O$16:$O91)+COUNTIF($Q92:BS92,"&gt;0")+1,
IF(AND($J$1=4,BT$2=0,$M92=0,$N92+BT$3&lt;&gt;$I$27+1,BT$3&lt;&gt;$N92,BT$1-$L92=0),SUM($O$16:$O91)+COUNTIF($Q92:BS92,"&gt;0")+1,
""))))),"")</f>
        <v/>
      </c>
      <c r="BU92" s="55" t="str">
        <f ca="1">IFERROR(IF($J$1=0,"",
IF(AND($J$1=1,BU$2=0,$M92=0),BU$3*$N92,
IF(AND($J$1=2,BU$2=0,$M92=0,OR($N92+BU$3=$I$27+1,BU$3=$N92)),SUM($O$16:$O91)+COUNTIF($Q92:BT92,"&gt;0")+1,
IF(AND($J$1=3,BU$2=0,$M92=0,$N92+BU$3&lt;&gt;$I$27+1,BU$3&lt;&gt;$N92),SUM($O$16:$O91)+COUNTIF($Q92:BT92,"&gt;0")+1,
IF(AND($J$1=4,BU$2=0,$M92=0,$N92+BU$3&lt;&gt;$I$27+1,BU$3&lt;&gt;$N92,BU$1-$L92=0),SUM($O$16:$O91)+COUNTIF($Q92:BT92,"&gt;0")+1,
""))))),"")</f>
        <v/>
      </c>
      <c r="BV92" s="55" t="str">
        <f ca="1">IFERROR(IF($J$1=0,"",
IF(AND($J$1=1,BV$2=0,$M92=0),BV$3*$N92,
IF(AND($J$1=2,BV$2=0,$M92=0,OR($N92+BV$3=$I$27+1,BV$3=$N92)),SUM($O$16:$O91)+COUNTIF($Q92:BU92,"&gt;0")+1,
IF(AND($J$1=3,BV$2=0,$M92=0,$N92+BV$3&lt;&gt;$I$27+1,BV$3&lt;&gt;$N92),SUM($O$16:$O91)+COUNTIF($Q92:BU92,"&gt;0")+1,
IF(AND($J$1=4,BV$2=0,$M92=0,$N92+BV$3&lt;&gt;$I$27+1,BV$3&lt;&gt;$N92,BV$1-$L92=0),SUM($O$16:$O91)+COUNTIF($Q92:BU92,"&gt;0")+1,
""))))),"")</f>
        <v/>
      </c>
      <c r="BW92" s="55" t="str">
        <f ca="1">IFERROR(IF($J$1=0,"",
IF(AND($J$1=1,BW$2=0,$M92=0),BW$3*$N92,
IF(AND($J$1=2,BW$2=0,$M92=0,OR($N92+BW$3=$I$27+1,BW$3=$N92)),SUM($O$16:$O91)+COUNTIF($Q92:BV92,"&gt;0")+1,
IF(AND($J$1=3,BW$2=0,$M92=0,$N92+BW$3&lt;&gt;$I$27+1,BW$3&lt;&gt;$N92),SUM($O$16:$O91)+COUNTIF($Q92:BV92,"&gt;0")+1,
IF(AND($J$1=4,BW$2=0,$M92=0,$N92+BW$3&lt;&gt;$I$27+1,BW$3&lt;&gt;$N92,BW$1-$L92=0),SUM($O$16:$O91)+COUNTIF($Q92:BV92,"&gt;0")+1,
""))))),"")</f>
        <v/>
      </c>
      <c r="BX92" s="55" t="str">
        <f ca="1">IFERROR(IF($J$1=0,"",
IF(AND($J$1=1,BX$2=0,$M92=0),BX$3*$N92,
IF(AND($J$1=2,BX$2=0,$M92=0,OR($N92+BX$3=$I$27+1,BX$3=$N92)),SUM($O$16:$O91)+COUNTIF($Q92:BW92,"&gt;0")+1,
IF(AND($J$1=3,BX$2=0,$M92=0,$N92+BX$3&lt;&gt;$I$27+1,BX$3&lt;&gt;$N92),SUM($O$16:$O91)+COUNTIF($Q92:BW92,"&gt;0")+1,
IF(AND($J$1=4,BX$2=0,$M92=0,$N92+BX$3&lt;&gt;$I$27+1,BX$3&lt;&gt;$N92,BX$1-$L92=0),SUM($O$16:$O91)+COUNTIF($Q92:BW92,"&gt;0")+1,
""))))),"")</f>
        <v/>
      </c>
      <c r="BY92" s="55" t="str">
        <f ca="1">IFERROR(IF($J$1=0,"",
IF(AND($J$1=1,BY$2=0,$M92=0),BY$3*$N92,
IF(AND($J$1=2,BY$2=0,$M92=0,OR($N92+BY$3=$I$27+1,BY$3=$N92)),SUM($O$16:$O91)+COUNTIF($Q92:BX92,"&gt;0")+1,
IF(AND($J$1=3,BY$2=0,$M92=0,$N92+BY$3&lt;&gt;$I$27+1,BY$3&lt;&gt;$N92),SUM($O$16:$O91)+COUNTIF($Q92:BX92,"&gt;0")+1,
IF(AND($J$1=4,BY$2=0,$M92=0,$N92+BY$3&lt;&gt;$I$27+1,BY$3&lt;&gt;$N92,BY$1-$L92=0),SUM($O$16:$O91)+COUNTIF($Q92:BX92,"&gt;0")+1,
""))))),"")</f>
        <v/>
      </c>
      <c r="BZ92" s="55" t="str">
        <f ca="1">IFERROR(IF($J$1=0,"",
IF(AND($J$1=1,BZ$2=0,$M92=0),BZ$3*$N92,
IF(AND($J$1=2,BZ$2=0,$M92=0,OR($N92+BZ$3=$I$27+1,BZ$3=$N92)),SUM($O$16:$O91)+COUNTIF($Q92:BY92,"&gt;0")+1,
IF(AND($J$1=3,BZ$2=0,$M92=0,$N92+BZ$3&lt;&gt;$I$27+1,BZ$3&lt;&gt;$N92),SUM($O$16:$O91)+COUNTIF($Q92:BY92,"&gt;0")+1,
IF(AND($J$1=4,BZ$2=0,$M92=0,$N92+BZ$3&lt;&gt;$I$27+1,BZ$3&lt;&gt;$N92,BZ$1-$L92=0),SUM($O$16:$O91)+COUNTIF($Q92:BY92,"&gt;0")+1,
""))))),"")</f>
        <v/>
      </c>
      <c r="CA92" s="55" t="str">
        <f ca="1">IFERROR(IF($J$1=0,"",
IF(AND($J$1=1,CA$2=0,$M92=0),CA$3*$N92,
IF(AND($J$1=2,CA$2=0,$M92=0,OR($N92+CA$3=$I$27+1,CA$3=$N92)),SUM($O$16:$O91)+COUNTIF($Q92:BZ92,"&gt;0")+1,
IF(AND($J$1=3,CA$2=0,$M92=0,$N92+CA$3&lt;&gt;$I$27+1,CA$3&lt;&gt;$N92),SUM($O$16:$O91)+COUNTIF($Q92:BZ92,"&gt;0")+1,
IF(AND($J$1=4,CA$2=0,$M92=0,$N92+CA$3&lt;&gt;$I$27+1,CA$3&lt;&gt;$N92,CA$1-$L92=0),SUM($O$16:$O91)+COUNTIF($Q92:BZ92,"&gt;0")+1,
""))))),"")</f>
        <v/>
      </c>
      <c r="CB92" s="55" t="str">
        <f ca="1">IFERROR(IF($J$1=0,"",
IF(AND($J$1=1,CB$2=0,$M92=0),CB$3*$N92,
IF(AND($J$1=2,CB$2=0,$M92=0,OR($N92+CB$3=$I$27+1,CB$3=$N92)),SUM($O$16:$O91)+COUNTIF($Q92:CA92,"&gt;0")+1,
IF(AND($J$1=3,CB$2=0,$M92=0,$N92+CB$3&lt;&gt;$I$27+1,CB$3&lt;&gt;$N92),SUM($O$16:$O91)+COUNTIF($Q92:CA92,"&gt;0")+1,
IF(AND($J$1=4,CB$2=0,$M92=0,$N92+CB$3&lt;&gt;$I$27+1,CB$3&lt;&gt;$N92,CB$1-$L92=0),SUM($O$16:$O91)+COUNTIF($Q92:CA92,"&gt;0")+1,
""))))),"")</f>
        <v/>
      </c>
      <c r="CC92" s="55" t="str">
        <f ca="1">IFERROR(IF($J$1=0,"",
IF(AND($J$1=1,CC$2=0,$M92=0),CC$3*$N92,
IF(AND($J$1=2,CC$2=0,$M92=0,OR($N92+CC$3=$I$27+1,CC$3=$N92)),SUM($O$16:$O91)+COUNTIF($Q92:CB92,"&gt;0")+1,
IF(AND($J$1=3,CC$2=0,$M92=0,$N92+CC$3&lt;&gt;$I$27+1,CC$3&lt;&gt;$N92),SUM($O$16:$O91)+COUNTIF($Q92:CB92,"&gt;0")+1,
IF(AND($J$1=4,CC$2=0,$M92=0,$N92+CC$3&lt;&gt;$I$27+1,CC$3&lt;&gt;$N92,CC$1-$L92=0),SUM($O$16:$O91)+COUNTIF($Q92:CB92,"&gt;0")+1,
""))))),"")</f>
        <v/>
      </c>
      <c r="CD92" s="55" t="str">
        <f ca="1">IFERROR(IF($J$1=0,"",
IF(AND($J$1=1,CD$2=0,$M92=0),CD$3*$N92,
IF(AND($J$1=2,CD$2=0,$M92=0,OR($N92+CD$3=$I$27+1,CD$3=$N92)),SUM($O$16:$O91)+COUNTIF($Q92:CC92,"&gt;0")+1,
IF(AND($J$1=3,CD$2=0,$M92=0,$N92+CD$3&lt;&gt;$I$27+1,CD$3&lt;&gt;$N92),SUM($O$16:$O91)+COUNTIF($Q92:CC92,"&gt;0")+1,
IF(AND($J$1=4,CD$2=0,$M92=0,$N92+CD$3&lt;&gt;$I$27+1,CD$3&lt;&gt;$N92,CD$1-$L92=0),SUM($O$16:$O91)+COUNTIF($Q92:CC92,"&gt;0")+1,
""))))),"")</f>
        <v/>
      </c>
      <c r="CE92" s="55" t="str">
        <f ca="1">IFERROR(IF($J$1=0,"",
IF(AND($J$1=1,CE$2=0,$M92=0),CE$3*$N92,
IF(AND($J$1=2,CE$2=0,$M92=0,OR($N92+CE$3=$I$27+1,CE$3=$N92)),SUM($O$16:$O91)+COUNTIF($Q92:CD92,"&gt;0")+1,
IF(AND($J$1=3,CE$2=0,$M92=0,$N92+CE$3&lt;&gt;$I$27+1,CE$3&lt;&gt;$N92),SUM($O$16:$O91)+COUNTIF($Q92:CD92,"&gt;0")+1,
IF(AND($J$1=4,CE$2=0,$M92=0,$N92+CE$3&lt;&gt;$I$27+1,CE$3&lt;&gt;$N92,CE$1-$L92=0),SUM($O$16:$O91)+COUNTIF($Q92:CD92,"&gt;0")+1,
""))))),"")</f>
        <v/>
      </c>
      <c r="CF92" s="55" t="str">
        <f ca="1">IFERROR(IF($J$1=0,"",
IF(AND($J$1=1,CF$2=0,$M92=0),CF$3*$N92,
IF(AND($J$1=2,CF$2=0,$M92=0,OR($N92+CF$3=$I$27+1,CF$3=$N92)),SUM($O$16:$O91)+COUNTIF($Q92:CE92,"&gt;0")+1,
IF(AND($J$1=3,CF$2=0,$M92=0,$N92+CF$3&lt;&gt;$I$27+1,CF$3&lt;&gt;$N92),SUM($O$16:$O91)+COUNTIF($Q92:CE92,"&gt;0")+1,
IF(AND($J$1=4,CF$2=0,$M92=0,$N92+CF$3&lt;&gt;$I$27+1,CF$3&lt;&gt;$N92,CF$1-$L92=0),SUM($O$16:$O91)+COUNTIF($Q92:CE92,"&gt;0")+1,
""))))),"")</f>
        <v/>
      </c>
      <c r="CG92" s="55" t="str">
        <f ca="1">IFERROR(IF($J$1=0,"",
IF(AND($J$1=1,CG$2=0,$M92=0),CG$3*$N92,
IF(AND($J$1=2,CG$2=0,$M92=0,OR($N92+CG$3=$I$27+1,CG$3=$N92)),SUM($O$16:$O91)+COUNTIF($Q92:CF92,"&gt;0")+1,
IF(AND($J$1=3,CG$2=0,$M92=0,$N92+CG$3&lt;&gt;$I$27+1,CG$3&lt;&gt;$N92),SUM($O$16:$O91)+COUNTIF($Q92:CF92,"&gt;0")+1,
IF(AND($J$1=4,CG$2=0,$M92=0,$N92+CG$3&lt;&gt;$I$27+1,CG$3&lt;&gt;$N92,CG$1-$L92=0),SUM($O$16:$O91)+COUNTIF($Q92:CF92,"&gt;0")+1,
""))))),"")</f>
        <v/>
      </c>
      <c r="CH92" s="55" t="str">
        <f ca="1">IFERROR(IF($J$1=0,"",
IF(AND($J$1=1,CH$2=0,$M92=0),CH$3*$N92,
IF(AND($J$1=2,CH$2=0,$M92=0,OR($N92+CH$3=$I$27+1,CH$3=$N92)),SUM($O$16:$O91)+COUNTIF($Q92:CG92,"&gt;0")+1,
IF(AND($J$1=3,CH$2=0,$M92=0,$N92+CH$3&lt;&gt;$I$27+1,CH$3&lt;&gt;$N92),SUM($O$16:$O91)+COUNTIF($Q92:CG92,"&gt;0")+1,
IF(AND($J$1=4,CH$2=0,$M92=0,$N92+CH$3&lt;&gt;$I$27+1,CH$3&lt;&gt;$N92,CH$1-$L92=0),SUM($O$16:$O91)+COUNTIF($Q92:CG92,"&gt;0")+1,
""))))),"")</f>
        <v/>
      </c>
      <c r="CI92" s="55" t="str">
        <f ca="1">IFERROR(IF($J$1=0,"",
IF(AND($J$1=1,CI$2=0,$M92=0),CI$3*$N92,
IF(AND($J$1=2,CI$2=0,$M92=0,OR($N92+CI$3=$I$27+1,CI$3=$N92)),SUM($O$16:$O91)+COUNTIF($Q92:CH92,"&gt;0")+1,
IF(AND($J$1=3,CI$2=0,$M92=0,$N92+CI$3&lt;&gt;$I$27+1,CI$3&lt;&gt;$N92),SUM($O$16:$O91)+COUNTIF($Q92:CH92,"&gt;0")+1,
IF(AND($J$1=4,CI$2=0,$M92=0,$N92+CI$3&lt;&gt;$I$27+1,CI$3&lt;&gt;$N92,CI$1-$L92=0),SUM($O$16:$O91)+COUNTIF($Q92:CH92,"&gt;0")+1,
""))))),"")</f>
        <v/>
      </c>
      <c r="CJ92" s="55" t="str">
        <f ca="1">IFERROR(IF($J$1=0,"",
IF(AND($J$1=1,CJ$2=0,$M92=0),CJ$3*$N92,
IF(AND($J$1=2,CJ$2=0,$M92=0,OR($N92+CJ$3=$I$27+1,CJ$3=$N92)),SUM($O$16:$O91)+COUNTIF($Q92:CI92,"&gt;0")+1,
IF(AND($J$1=3,CJ$2=0,$M92=0,$N92+CJ$3&lt;&gt;$I$27+1,CJ$3&lt;&gt;$N92),SUM($O$16:$O91)+COUNTIF($Q92:CI92,"&gt;0")+1,
IF(AND($J$1=4,CJ$2=0,$M92=0,$N92+CJ$3&lt;&gt;$I$27+1,CJ$3&lt;&gt;$N92,CJ$1-$L92=0),SUM($O$16:$O91)+COUNTIF($Q92:CI92,"&gt;0")+1,
""))))),"")</f>
        <v/>
      </c>
      <c r="CK92" s="55" t="str">
        <f ca="1">IFERROR(IF($J$1=0,"",
IF(AND($J$1=1,CK$2=0,$M92=0),CK$3*$N92,
IF(AND($J$1=2,CK$2=0,$M92=0,OR($N92+CK$3=$I$27+1,CK$3=$N92)),SUM($O$16:$O91)+COUNTIF($Q92:CJ92,"&gt;0")+1,
IF(AND($J$1=3,CK$2=0,$M92=0,$N92+CK$3&lt;&gt;$I$27+1,CK$3&lt;&gt;$N92),SUM($O$16:$O91)+COUNTIF($Q92:CJ92,"&gt;0")+1,
IF(AND($J$1=4,CK$2=0,$M92=0,$N92+CK$3&lt;&gt;$I$27+1,CK$3&lt;&gt;$N92,CK$1-$L92=0),SUM($O$16:$O91)+COUNTIF($Q92:CJ92,"&gt;0")+1,
""))))),"")</f>
        <v/>
      </c>
      <c r="CL92" s="55" t="str">
        <f ca="1">IFERROR(IF($J$1=0,"",
IF(AND($J$1=1,CL$2=0,$M92=0),CL$3*$N92,
IF(AND($J$1=2,CL$2=0,$M92=0,OR($N92+CL$3=$I$27+1,CL$3=$N92)),SUM($O$16:$O91)+COUNTIF($Q92:CK92,"&gt;0")+1,
IF(AND($J$1=3,CL$2=0,$M92=0,$N92+CL$3&lt;&gt;$I$27+1,CL$3&lt;&gt;$N92),SUM($O$16:$O91)+COUNTIF($Q92:CK92,"&gt;0")+1,
IF(AND($J$1=4,CL$2=0,$M92=0,$N92+CL$3&lt;&gt;$I$27+1,CL$3&lt;&gt;$N92,CL$1-$L92=0),SUM($O$16:$O91)+COUNTIF($Q92:CK92,"&gt;0")+1,
""))))),"")</f>
        <v/>
      </c>
      <c r="CM92" s="55" t="str">
        <f ca="1">IFERROR(IF($J$1=0,"",
IF(AND($J$1=1,CM$2=0,$M92=0),CM$3*$N92,
IF(AND($J$1=2,CM$2=0,$M92=0,OR($N92+CM$3=$I$27+1,CM$3=$N92)),SUM($O$16:$O91)+COUNTIF($Q92:CL92,"&gt;0")+1,
IF(AND($J$1=3,CM$2=0,$M92=0,$N92+CM$3&lt;&gt;$I$27+1,CM$3&lt;&gt;$N92),SUM($O$16:$O91)+COUNTIF($Q92:CL92,"&gt;0")+1,
IF(AND($J$1=4,CM$2=0,$M92=0,$N92+CM$3&lt;&gt;$I$27+1,CM$3&lt;&gt;$N92,CM$1-$L92=0),SUM($O$16:$O91)+COUNTIF($Q92:CL92,"&gt;0")+1,
""))))),"")</f>
        <v/>
      </c>
      <c r="CN92" s="55" t="str">
        <f ca="1">IFERROR(IF($J$1=0,"",
IF(AND($J$1=1,CN$2=0,$M92=0),CN$3*$N92,
IF(AND($J$1=2,CN$2=0,$M92=0,OR($N92+CN$3=$I$27+1,CN$3=$N92)),SUM($O$16:$O91)+COUNTIF($Q92:CM92,"&gt;0")+1,
IF(AND($J$1=3,CN$2=0,$M92=0,$N92+CN$3&lt;&gt;$I$27+1,CN$3&lt;&gt;$N92),SUM($O$16:$O91)+COUNTIF($Q92:CM92,"&gt;0")+1,
IF(AND($J$1=4,CN$2=0,$M92=0,$N92+CN$3&lt;&gt;$I$27+1,CN$3&lt;&gt;$N92,CN$1-$L92=0),SUM($O$16:$O91)+COUNTIF($Q92:CM92,"&gt;0")+1,
""))))),"")</f>
        <v/>
      </c>
      <c r="CO92" s="55" t="str">
        <f ca="1">IFERROR(IF($J$1=0,"",
IF(AND($J$1=1,CO$2=0,$M92=0),CO$3*$N92,
IF(AND($J$1=2,CO$2=0,$M92=0,OR($N92+CO$3=$I$27+1,CO$3=$N92)),SUM($O$16:$O91)+COUNTIF($Q92:CN92,"&gt;0")+1,
IF(AND($J$1=3,CO$2=0,$M92=0,$N92+CO$3&lt;&gt;$I$27+1,CO$3&lt;&gt;$N92),SUM($O$16:$O91)+COUNTIF($Q92:CN92,"&gt;0")+1,
IF(AND($J$1=4,CO$2=0,$M92=0,$N92+CO$3&lt;&gt;$I$27+1,CO$3&lt;&gt;$N92,CO$1-$L92=0),SUM($O$16:$O91)+COUNTIF($Q92:CN92,"&gt;0")+1,
""))))),"")</f>
        <v/>
      </c>
      <c r="CP92" s="55" t="str">
        <f ca="1">IFERROR(IF($J$1=0,"",
IF(AND($J$1=1,CP$2=0,$M92=0),CP$3*$N92,
IF(AND($J$1=2,CP$2=0,$M92=0,OR($N92+CP$3=$I$27+1,CP$3=$N92)),SUM($O$16:$O91)+COUNTIF($Q92:CO92,"&gt;0")+1,
IF(AND($J$1=3,CP$2=0,$M92=0,$N92+CP$3&lt;&gt;$I$27+1,CP$3&lt;&gt;$N92),SUM($O$16:$O91)+COUNTIF($Q92:CO92,"&gt;0")+1,
IF(AND($J$1=4,CP$2=0,$M92=0,$N92+CP$3&lt;&gt;$I$27+1,CP$3&lt;&gt;$N92,CP$1-$L92=0),SUM($O$16:$O91)+COUNTIF($Q92:CO92,"&gt;0")+1,
""))))),"")</f>
        <v/>
      </c>
      <c r="CQ92" s="55" t="str">
        <f ca="1">IFERROR(IF($J$1=0,"",
IF(AND($J$1=1,CQ$2=0,$M92=0),CQ$3*$N92,
IF(AND($J$1=2,CQ$2=0,$M92=0,OR($N92+CQ$3=$I$27+1,CQ$3=$N92)),SUM($O$16:$O91)+COUNTIF($Q92:CP92,"&gt;0")+1,
IF(AND($J$1=3,CQ$2=0,$M92=0,$N92+CQ$3&lt;&gt;$I$27+1,CQ$3&lt;&gt;$N92),SUM($O$16:$O91)+COUNTIF($Q92:CP92,"&gt;0")+1,
IF(AND($J$1=4,CQ$2=0,$M92=0,$N92+CQ$3&lt;&gt;$I$27+1,CQ$3&lt;&gt;$N92,CQ$1-$L92=0),SUM($O$16:$O91)+COUNTIF($Q92:CP92,"&gt;0")+1,
""))))),"")</f>
        <v/>
      </c>
      <c r="CR92" s="55" t="str">
        <f ca="1">IFERROR(IF($J$1=0,"",
IF(AND($J$1=1,CR$2=0,$M92=0),CR$3*$N92,
IF(AND($J$1=2,CR$2=0,$M92=0,OR($N92+CR$3=$I$27+1,CR$3=$N92)),SUM($O$16:$O91)+COUNTIF($Q92:CQ92,"&gt;0")+1,
IF(AND($J$1=3,CR$2=0,$M92=0,$N92+CR$3&lt;&gt;$I$27+1,CR$3&lt;&gt;$N92),SUM($O$16:$O91)+COUNTIF($Q92:CQ92,"&gt;0")+1,
IF(AND($J$1=4,CR$2=0,$M92=0,$N92+CR$3&lt;&gt;$I$27+1,CR$3&lt;&gt;$N92,CR$1-$L92=0),SUM($O$16:$O91)+COUNTIF($Q92:CQ92,"&gt;0")+1,
""))))),"")</f>
        <v/>
      </c>
      <c r="CS92" s="55" t="str">
        <f ca="1">IFERROR(IF($J$1=0,"",
IF(AND($J$1=1,CS$2=0,$M92=0),CS$3*$N92,
IF(AND($J$1=2,CS$2=0,$M92=0,OR($N92+CS$3=$I$27+1,CS$3=$N92)),SUM($O$16:$O91)+COUNTIF($Q92:CR92,"&gt;0")+1,
IF(AND($J$1=3,CS$2=0,$M92=0,$N92+CS$3&lt;&gt;$I$27+1,CS$3&lt;&gt;$N92),SUM($O$16:$O91)+COUNTIF($Q92:CR92,"&gt;0")+1,
IF(AND($J$1=4,CS$2=0,$M92=0,$N92+CS$3&lt;&gt;$I$27+1,CS$3&lt;&gt;$N92,CS$1-$L92=0),SUM($O$16:$O91)+COUNTIF($Q92:CR92,"&gt;0")+1,
""))))),"")</f>
        <v/>
      </c>
      <c r="CT92" s="55" t="str">
        <f ca="1">IFERROR(IF($J$1=0,"",
IF(AND($J$1=1,CT$2=0,$M92=0),CT$3*$N92,
IF(AND($J$1=2,CT$2=0,$M92=0,OR($N92+CT$3=$I$27+1,CT$3=$N92)),SUM($O$16:$O91)+COUNTIF($Q92:CS92,"&gt;0")+1,
IF(AND($J$1=3,CT$2=0,$M92=0,$N92+CT$3&lt;&gt;$I$27+1,CT$3&lt;&gt;$N92),SUM($O$16:$O91)+COUNTIF($Q92:CS92,"&gt;0")+1,
IF(AND($J$1=4,CT$2=0,$M92=0,$N92+CT$3&lt;&gt;$I$27+1,CT$3&lt;&gt;$N92,CT$1-$L92=0),SUM($O$16:$O91)+COUNTIF($Q92:CS92,"&gt;0")+1,
""))))),"")</f>
        <v/>
      </c>
      <c r="CU92" s="55" t="str">
        <f ca="1">IFERROR(IF($J$1=0,"",
IF(AND($J$1=1,CU$2=0,$M92=0),CU$3*$N92,
IF(AND($J$1=2,CU$2=0,$M92=0,OR($N92+CU$3=$I$27+1,CU$3=$N92)),SUM($O$16:$O91)+COUNTIF($Q92:CT92,"&gt;0")+1,
IF(AND($J$1=3,CU$2=0,$M92=0,$N92+CU$3&lt;&gt;$I$27+1,CU$3&lt;&gt;$N92),SUM($O$16:$O91)+COUNTIF($Q92:CT92,"&gt;0")+1,
IF(AND($J$1=4,CU$2=0,$M92=0,$N92+CU$3&lt;&gt;$I$27+1,CU$3&lt;&gt;$N92,CU$1-$L92=0),SUM($O$16:$O91)+COUNTIF($Q92:CT92,"&gt;0")+1,
""))))),"")</f>
        <v/>
      </c>
      <c r="CV92" s="55" t="str">
        <f ca="1">IFERROR(IF($J$1=0,"",
IF(AND($J$1=1,CV$2=0,$M92=0),CV$3*$N92,
IF(AND($J$1=2,CV$2=0,$M92=0,OR($N92+CV$3=$I$27+1,CV$3=$N92)),SUM($O$16:$O91)+COUNTIF($Q92:CU92,"&gt;0")+1,
IF(AND($J$1=3,CV$2=0,$M92=0,$N92+CV$3&lt;&gt;$I$27+1,CV$3&lt;&gt;$N92),SUM($O$16:$O91)+COUNTIF($Q92:CU92,"&gt;0")+1,
IF(AND($J$1=4,CV$2=0,$M92=0,$N92+CV$3&lt;&gt;$I$27+1,CV$3&lt;&gt;$N92,CV$1-$L92=0),SUM($O$16:$O91)+COUNTIF($Q92:CU92,"&gt;0")+1,
""))))),"")</f>
        <v/>
      </c>
      <c r="CW92" s="55" t="str">
        <f ca="1">IFERROR(IF($J$1=0,"",
IF(AND($J$1=1,CW$2=0,$M92=0),CW$3*$N92,
IF(AND($J$1=2,CW$2=0,$M92=0,OR($N92+CW$3=$I$27+1,CW$3=$N92)),SUM($O$16:$O91)+COUNTIF($Q92:CV92,"&gt;0")+1,
IF(AND($J$1=3,CW$2=0,$M92=0,$N92+CW$3&lt;&gt;$I$27+1,CW$3&lt;&gt;$N92),SUM($O$16:$O91)+COUNTIF($Q92:CV92,"&gt;0")+1,
IF(AND($J$1=4,CW$2=0,$M92=0,$N92+CW$3&lt;&gt;$I$27+1,CW$3&lt;&gt;$N92,CW$1-$L92=0),SUM($O$16:$O91)+COUNTIF($Q92:CV92,"&gt;0")+1,
""))))),"")</f>
        <v/>
      </c>
      <c r="CX92" s="55" t="str">
        <f ca="1">IFERROR(IF($J$1=0,"",
IF(AND($J$1=1,CX$2=0,$M92=0),CX$3*$N92,
IF(AND($J$1=2,CX$2=0,$M92=0,OR($N92+CX$3=$I$27+1,CX$3=$N92)),SUM($O$16:$O91)+COUNTIF($Q92:CW92,"&gt;0")+1,
IF(AND($J$1=3,CX$2=0,$M92=0,$N92+CX$3&lt;&gt;$I$27+1,CX$3&lt;&gt;$N92),SUM($O$16:$O91)+COUNTIF($Q92:CW92,"&gt;0")+1,
IF(AND($J$1=4,CX$2=0,$M92=0,$N92+CX$3&lt;&gt;$I$27+1,CX$3&lt;&gt;$N92,CX$1-$L92=0),SUM($O$16:$O91)+COUNTIF($Q92:CW92,"&gt;0")+1,
""))))),"")</f>
        <v/>
      </c>
      <c r="CY92" s="55" t="str">
        <f ca="1">IFERROR(IF($J$1=0,"",
IF(AND($J$1=1,CY$2=0,$M92=0),CY$3*$N92,
IF(AND($J$1=2,CY$2=0,$M92=0,OR($N92+CY$3=$I$27+1,CY$3=$N92)),SUM($O$16:$O91)+COUNTIF($Q92:CX92,"&gt;0")+1,
IF(AND($J$1=3,CY$2=0,$M92=0,$N92+CY$3&lt;&gt;$I$27+1,CY$3&lt;&gt;$N92),SUM($O$16:$O91)+COUNTIF($Q92:CX92,"&gt;0")+1,
IF(AND($J$1=4,CY$2=0,$M92=0,$N92+CY$3&lt;&gt;$I$27+1,CY$3&lt;&gt;$N92,CY$1-$L92=0),SUM($O$16:$O91)+COUNTIF($Q92:CX92,"&gt;0")+1,
""))))),"")</f>
        <v/>
      </c>
      <c r="CZ92" s="55" t="str">
        <f ca="1">IFERROR(IF($J$1=0,"",
IF(AND($J$1=1,CZ$2=0,$M92=0),CZ$3*$N92,
IF(AND($J$1=2,CZ$2=0,$M92=0,OR($N92+CZ$3=$I$27+1,CZ$3=$N92)),SUM($O$16:$O91)+COUNTIF($Q92:CY92,"&gt;0")+1,
IF(AND($J$1=3,CZ$2=0,$M92=0,$N92+CZ$3&lt;&gt;$I$27+1,CZ$3&lt;&gt;$N92),SUM($O$16:$O91)+COUNTIF($Q92:CY92,"&gt;0")+1,
IF(AND($J$1=4,CZ$2=0,$M92=0,$N92+CZ$3&lt;&gt;$I$27+1,CZ$3&lt;&gt;$N92,CZ$1-$L92=0),SUM($O$16:$O91)+COUNTIF($Q92:CY92,"&gt;0")+1,
""))))),"")</f>
        <v/>
      </c>
      <c r="DA92" s="55" t="str">
        <f ca="1">IFERROR(IF($J$1=0,"",
IF(AND($J$1=1,DA$2=0,$M92=0),DA$3*$N92,
IF(AND($J$1=2,DA$2=0,$M92=0,OR($N92+DA$3=$I$27+1,DA$3=$N92)),SUM($O$16:$O91)+COUNTIF($Q92:CZ92,"&gt;0")+1,
IF(AND($J$1=3,DA$2=0,$M92=0,$N92+DA$3&lt;&gt;$I$27+1,DA$3&lt;&gt;$N92),SUM($O$16:$O91)+COUNTIF($Q92:CZ92,"&gt;0")+1,
IF(AND($J$1=4,DA$2=0,$M92=0,$N92+DA$3&lt;&gt;$I$27+1,DA$3&lt;&gt;$N92,DA$1-$L92=0),SUM($O$16:$O91)+COUNTIF($Q92:CZ92,"&gt;0")+1,
""))))),"")</f>
        <v/>
      </c>
      <c r="DB92" s="55" t="str">
        <f ca="1">IFERROR(IF($J$1=0,"",
IF(AND($J$1=1,DB$2=0,$M92=0),DB$3*$N92,
IF(AND($J$1=2,DB$2=0,$M92=0,OR($N92+DB$3=$I$27+1,DB$3=$N92)),SUM($O$16:$O91)+COUNTIF($Q92:DA92,"&gt;0")+1,
IF(AND($J$1=3,DB$2=0,$M92=0,$N92+DB$3&lt;&gt;$I$27+1,DB$3&lt;&gt;$N92),SUM($O$16:$O91)+COUNTIF($Q92:DA92,"&gt;0")+1,
IF(AND($J$1=4,DB$2=0,$M92=0,$N92+DB$3&lt;&gt;$I$27+1,DB$3&lt;&gt;$N92,DB$1-$L92=0),SUM($O$16:$O91)+COUNTIF($Q92:DA92,"&gt;0")+1,
""))))),"")</f>
        <v/>
      </c>
      <c r="DC92" s="55" t="str">
        <f ca="1">IFERROR(IF($J$1=0,"",
IF(AND($J$1=1,DC$2=0,$M92=0),DC$3*$N92,
IF(AND($J$1=2,DC$2=0,$M92=0,OR($N92+DC$3=$I$27+1,DC$3=$N92)),SUM($O$16:$O91)+COUNTIF($Q92:DB92,"&gt;0")+1,
IF(AND($J$1=3,DC$2=0,$M92=0,$N92+DC$3&lt;&gt;$I$27+1,DC$3&lt;&gt;$N92),SUM($O$16:$O91)+COUNTIF($Q92:DB92,"&gt;0")+1,
IF(AND($J$1=4,DC$2=0,$M92=0,$N92+DC$3&lt;&gt;$I$27+1,DC$3&lt;&gt;$N92,DC$1-$L92=0),SUM($O$16:$O91)+COUNTIF($Q92:DB92,"&gt;0")+1,
""))))),"")</f>
        <v/>
      </c>
      <c r="DD92" s="55" t="str">
        <f ca="1">IFERROR(IF($J$1=0,"",
IF(AND($J$1=1,DD$2=0,$M92=0),DD$3*$N92,
IF(AND($J$1=2,DD$2=0,$M92=0,OR($N92+DD$3=$I$27+1,DD$3=$N92)),SUM($O$16:$O91)+COUNTIF($Q92:DC92,"&gt;0")+1,
IF(AND($J$1=3,DD$2=0,$M92=0,$N92+DD$3&lt;&gt;$I$27+1,DD$3&lt;&gt;$N92),SUM($O$16:$O91)+COUNTIF($Q92:DC92,"&gt;0")+1,
IF(AND($J$1=4,DD$2=0,$M92=0,$N92+DD$3&lt;&gt;$I$27+1,DD$3&lt;&gt;$N92,DD$1-$L92=0),SUM($O$16:$O91)+COUNTIF($Q92:DC92,"&gt;0")+1,
""))))),"")</f>
        <v/>
      </c>
      <c r="DE92" s="55" t="str">
        <f ca="1">IFERROR(IF($J$1=0,"",
IF(AND($J$1=1,DE$2=0,$M92=0),DE$3*$N92,
IF(AND($J$1=2,DE$2=0,$M92=0,OR($N92+DE$3=$I$27+1,DE$3=$N92)),SUM($O$16:$O91)+COUNTIF($Q92:DD92,"&gt;0")+1,
IF(AND($J$1=3,DE$2=0,$M92=0,$N92+DE$3&lt;&gt;$I$27+1,DE$3&lt;&gt;$N92),SUM($O$16:$O91)+COUNTIF($Q92:DD92,"&gt;0")+1,
IF(AND($J$1=4,DE$2=0,$M92=0,$N92+DE$3&lt;&gt;$I$27+1,DE$3&lt;&gt;$N92,DE$1-$L92=0),SUM($O$16:$O91)+COUNTIF($Q92:DD92,"&gt;0")+1,
""))))),"")</f>
        <v/>
      </c>
      <c r="DF92" s="55" t="str">
        <f ca="1">IFERROR(IF($J$1=0,"",
IF(AND($J$1=1,DF$2=0,$M92=0),DF$3*$N92,
IF(AND($J$1=2,DF$2=0,$M92=0,OR($N92+DF$3=$I$27+1,DF$3=$N92)),SUM($O$16:$O91)+COUNTIF($Q92:DE92,"&gt;0")+1,
IF(AND($J$1=3,DF$2=0,$M92=0,$N92+DF$3&lt;&gt;$I$27+1,DF$3&lt;&gt;$N92),SUM($O$16:$O91)+COUNTIF($Q92:DE92,"&gt;0")+1,
IF(AND($J$1=4,DF$2=0,$M92=0,$N92+DF$3&lt;&gt;$I$27+1,DF$3&lt;&gt;$N92,DF$1-$L92=0),SUM($O$16:$O91)+COUNTIF($Q92:DE92,"&gt;0")+1,
""))))),"")</f>
        <v/>
      </c>
      <c r="DG92" s="55" t="str">
        <f ca="1">IFERROR(IF($J$1=0,"",
IF(AND($J$1=1,DG$2=0,$M92=0),DG$3*$N92,
IF(AND($J$1=2,DG$2=0,$M92=0,OR($N92+DG$3=$I$27+1,DG$3=$N92)),SUM($O$16:$O91)+COUNTIF($Q92:DF92,"&gt;0")+1,
IF(AND($J$1=3,DG$2=0,$M92=0,$N92+DG$3&lt;&gt;$I$27+1,DG$3&lt;&gt;$N92),SUM($O$16:$O91)+COUNTIF($Q92:DF92,"&gt;0")+1,
IF(AND($J$1=4,DG$2=0,$M92=0,$N92+DG$3&lt;&gt;$I$27+1,DG$3&lt;&gt;$N92,DG$1-$L92=0),SUM($O$16:$O91)+COUNTIF($Q92:DF92,"&gt;0")+1,
""))))),"")</f>
        <v/>
      </c>
      <c r="DH92" s="55" t="str">
        <f ca="1">IFERROR(IF($J$1=0,"",
IF(AND($J$1=1,DH$2=0,$M92=0),DH$3*$N92,
IF(AND($J$1=2,DH$2=0,$M92=0,OR($N92+DH$3=$I$27+1,DH$3=$N92)),SUM($O$16:$O91)+COUNTIF($Q92:DG92,"&gt;0")+1,
IF(AND($J$1=3,DH$2=0,$M92=0,$N92+DH$3&lt;&gt;$I$27+1,DH$3&lt;&gt;$N92),SUM($O$16:$O91)+COUNTIF($Q92:DG92,"&gt;0")+1,
IF(AND($J$1=4,DH$2=0,$M92=0,$N92+DH$3&lt;&gt;$I$27+1,DH$3&lt;&gt;$N92,DH$1-$L92=0),SUM($O$16:$O91)+COUNTIF($Q92:DG92,"&gt;0")+1,
""))))),"")</f>
        <v/>
      </c>
      <c r="DI92" s="55" t="str">
        <f ca="1">IFERROR(IF($J$1=0,"",
IF(AND($J$1=1,DI$2=0,$M92=0),DI$3*$N92,
IF(AND($J$1=2,DI$2=0,$M92=0,OR($N92+DI$3=$I$27+1,DI$3=$N92)),SUM($O$16:$O91)+COUNTIF($Q92:DH92,"&gt;0")+1,
IF(AND($J$1=3,DI$2=0,$M92=0,$N92+DI$3&lt;&gt;$I$27+1,DI$3&lt;&gt;$N92),SUM($O$16:$O91)+COUNTIF($Q92:DH92,"&gt;0")+1,
IF(AND($J$1=4,DI$2=0,$M92=0,$N92+DI$3&lt;&gt;$I$27+1,DI$3&lt;&gt;$N92,DI$1-$L92=0),SUM($O$16:$O91)+COUNTIF($Q92:DH92,"&gt;0")+1,
""))))),"")</f>
        <v/>
      </c>
      <c r="DJ92" s="55" t="str">
        <f ca="1">IFERROR(IF($J$1=0,"",
IF(AND($J$1=1,DJ$2=0,$M92=0),DJ$3*$N92,
IF(AND($J$1=2,DJ$2=0,$M92=0,OR($N92+DJ$3=$I$27+1,DJ$3=$N92)),SUM($O$16:$O91)+COUNTIF($Q92:DI92,"&gt;0")+1,
IF(AND($J$1=3,DJ$2=0,$M92=0,$N92+DJ$3&lt;&gt;$I$27+1,DJ$3&lt;&gt;$N92),SUM($O$16:$O91)+COUNTIF($Q92:DI92,"&gt;0")+1,
IF(AND($J$1=4,DJ$2=0,$M92=0,$N92+DJ$3&lt;&gt;$I$27+1,DJ$3&lt;&gt;$N92,DJ$1-$L92=0),SUM($O$16:$O91)+COUNTIF($Q92:DI92,"&gt;0")+1,
""))))),"")</f>
        <v/>
      </c>
      <c r="DK92" s="55" t="str">
        <f ca="1">IFERROR(IF($J$1=0,"",
IF(AND($J$1=1,DK$2=0,$M92=0),DK$3*$N92,
IF(AND($J$1=2,DK$2=0,$M92=0,OR($N92+DK$3=$I$27+1,DK$3=$N92)),SUM($O$16:$O91)+COUNTIF($Q92:DJ92,"&gt;0")+1,
IF(AND($J$1=3,DK$2=0,$M92=0,$N92+DK$3&lt;&gt;$I$27+1,DK$3&lt;&gt;$N92),SUM($O$16:$O91)+COUNTIF($Q92:DJ92,"&gt;0")+1,
IF(AND($J$1=4,DK$2=0,$M92=0,$N92+DK$3&lt;&gt;$I$27+1,DK$3&lt;&gt;$N92,DK$1-$L92=0),SUM($O$16:$O91)+COUNTIF($Q92:DJ92,"&gt;0")+1,
""))))),"")</f>
        <v/>
      </c>
      <c r="DL92" s="55" t="str">
        <f ca="1">IFERROR(IF($J$1=0,"",
IF(AND($J$1=1,DL$2=0,$M92=0),DL$3*$N92,
IF(AND($J$1=2,DL$2=0,$M92=0,OR($N92+DL$3=$I$27+1,DL$3=$N92)),SUM($O$16:$O91)+COUNTIF($Q92:DK92,"&gt;0")+1,
IF(AND($J$1=3,DL$2=0,$M92=0,$N92+DL$3&lt;&gt;$I$27+1,DL$3&lt;&gt;$N92),SUM($O$16:$O91)+COUNTIF($Q92:DK92,"&gt;0")+1,
IF(AND($J$1=4,DL$2=0,$M92=0,$N92+DL$3&lt;&gt;$I$27+1,DL$3&lt;&gt;$N92,DL$1-$L92=0),SUM($O$16:$O91)+COUNTIF($Q92:DK92,"&gt;0")+1,
""))))),"")</f>
        <v/>
      </c>
      <c r="DM92" s="49" t="str">
        <f ca="1">IFERROR(IF($J$1=0,"",
IF(AND($J$1=1,DM$2=0,$M92=0),DM$3*$N92,
IF(AND($J$1=2,DM$2=0,$M92=0,OR($N92+DM$3=$I$27+1,DM$3=$N92)),SUM($O$16:$O91)+COUNTIF($Q92:DL92,"&gt;0")+1,
IF(AND($J$1=3,DM$2=0,$M92=0,$N92+DM$3&lt;&gt;$I$27+1,DM$3&lt;&gt;$N92),SUM($O$16:$O91)+COUNTIF($Q92:DL92,"&gt;0")+1,
IF(AND($J$1=4,DM$2=0,$M92=0,$N92+DM$3&lt;&gt;$I$27+1,DM$3&lt;&gt;$N92,DM$1-$L92=0),SUM($O$16:$O91)+COUNTIF($Q92:DL92,"&gt;0")+1,
""))))),"")</f>
        <v/>
      </c>
    </row>
    <row r="93" spans="12:117" ht="16.5" customHeight="1" x14ac:dyDescent="0.25">
      <c r="L93" s="2" t="str">
        <f t="shared" si="23"/>
        <v/>
      </c>
      <c r="M93" s="2" t="str">
        <f t="shared" si="21"/>
        <v/>
      </c>
      <c r="N93" s="2" t="str">
        <f t="shared" si="22"/>
        <v/>
      </c>
      <c r="O93" s="2">
        <f t="shared" ca="1" si="24"/>
        <v>0</v>
      </c>
      <c r="P93" s="41" t="str">
        <f t="shared" si="25"/>
        <v/>
      </c>
      <c r="R93" s="55" t="str">
        <f ca="1">IFERROR(IF($J$1=0,"",
IF(AND($J$1=1,R$2=0,$M93=0),R$3*$N93,
IF(AND($J$1=2,R$2=0,$M93=0,OR($N93+R$3=$I$27+1,R$3=$N93)),SUM($O$16:$O92)+COUNTIF($Q93:Q93,"&gt;0")+1,
IF(AND($J$1=3,R$2=0,$M93=0,$N93+R$3&lt;&gt;$I$27+1,R$3&lt;&gt;$N93),SUM($O$16:$O92)+COUNTIF($Q93:Q93,"&gt;0")+1,
IF(AND($J$1=4,R$2=0,$M93=0,$N93+R$3&lt;&gt;$I$27+1,R$3&lt;&gt;$N93,R$1-$L93=0),SUM($O$16:$O92)+COUNTIF($Q93:Q93,"&gt;0")+1,
""))))),"")</f>
        <v/>
      </c>
      <c r="S93" s="55" t="str">
        <f ca="1">IFERROR(IF($J$1=0,"",
IF(AND($J$1=1,S$2=0,$M93=0),S$3*$N93,
IF(AND($J$1=2,S$2=0,$M93=0,OR($N93+S$3=$I$27+1,S$3=$N93)),SUM($O$16:$O92)+COUNTIF($Q93:R93,"&gt;0")+1,
IF(AND($J$1=3,S$2=0,$M93=0,$N93+S$3&lt;&gt;$I$27+1,S$3&lt;&gt;$N93),SUM($O$16:$O92)+COUNTIF($Q93:R93,"&gt;0")+1,
IF(AND($J$1=4,S$2=0,$M93=0,$N93+S$3&lt;&gt;$I$27+1,S$3&lt;&gt;$N93,S$1-$L93=0),SUM($O$16:$O92)+COUNTIF($Q93:R93,"&gt;0")+1,
""))))),"")</f>
        <v/>
      </c>
      <c r="T93" s="55" t="str">
        <f ca="1">IFERROR(IF($J$1=0,"",
IF(AND($J$1=1,T$2=0,$M93=0),T$3*$N93,
IF(AND($J$1=2,T$2=0,$M93=0,OR($N93+T$3=$I$27+1,T$3=$N93)),SUM($O$16:$O92)+COUNTIF($Q93:S93,"&gt;0")+1,
IF(AND($J$1=3,T$2=0,$M93=0,$N93+T$3&lt;&gt;$I$27+1,T$3&lt;&gt;$N93),SUM($O$16:$O92)+COUNTIF($Q93:S93,"&gt;0")+1,
IF(AND($J$1=4,T$2=0,$M93=0,$N93+T$3&lt;&gt;$I$27+1,T$3&lt;&gt;$N93,T$1-$L93=0),SUM($O$16:$O92)+COUNTIF($Q93:S93,"&gt;0")+1,
""))))),"")</f>
        <v/>
      </c>
      <c r="U93" s="55" t="str">
        <f ca="1">IFERROR(IF($J$1=0,"",
IF(AND($J$1=1,U$2=0,$M93=0),U$3*$N93,
IF(AND($J$1=2,U$2=0,$M93=0,OR($N93+U$3=$I$27+1,U$3=$N93)),SUM($O$16:$O92)+COUNTIF($Q93:T93,"&gt;0")+1,
IF(AND($J$1=3,U$2=0,$M93=0,$N93+U$3&lt;&gt;$I$27+1,U$3&lt;&gt;$N93),SUM($O$16:$O92)+COUNTIF($Q93:T93,"&gt;0")+1,
IF(AND($J$1=4,U$2=0,$M93=0,$N93+U$3&lt;&gt;$I$27+1,U$3&lt;&gt;$N93,U$1-$L93=0),SUM($O$16:$O92)+COUNTIF($Q93:T93,"&gt;0")+1,
""))))),"")</f>
        <v/>
      </c>
      <c r="V93" s="55" t="str">
        <f ca="1">IFERROR(IF($J$1=0,"",
IF(AND($J$1=1,V$2=0,$M93=0),V$3*$N93,
IF(AND($J$1=2,V$2=0,$M93=0,OR($N93+V$3=$I$27+1,V$3=$N93)),SUM($O$16:$O92)+COUNTIF($Q93:U93,"&gt;0")+1,
IF(AND($J$1=3,V$2=0,$M93=0,$N93+V$3&lt;&gt;$I$27+1,V$3&lt;&gt;$N93),SUM($O$16:$O92)+COUNTIF($Q93:U93,"&gt;0")+1,
IF(AND($J$1=4,V$2=0,$M93=0,$N93+V$3&lt;&gt;$I$27+1,V$3&lt;&gt;$N93,V$1-$L93=0),SUM($O$16:$O92)+COUNTIF($Q93:U93,"&gt;0")+1,
""))))),"")</f>
        <v/>
      </c>
      <c r="W93" s="55" t="str">
        <f ca="1">IFERROR(IF($J$1=0,"",
IF(AND($J$1=1,W$2=0,$M93=0),W$3*$N93,
IF(AND($J$1=2,W$2=0,$M93=0,OR($N93+W$3=$I$27+1,W$3=$N93)),SUM($O$16:$O92)+COUNTIF($Q93:V93,"&gt;0")+1,
IF(AND($J$1=3,W$2=0,$M93=0,$N93+W$3&lt;&gt;$I$27+1,W$3&lt;&gt;$N93),SUM($O$16:$O92)+COUNTIF($Q93:V93,"&gt;0")+1,
IF(AND($J$1=4,W$2=0,$M93=0,$N93+W$3&lt;&gt;$I$27+1,W$3&lt;&gt;$N93,W$1-$L93=0),SUM($O$16:$O92)+COUNTIF($Q93:V93,"&gt;0")+1,
""))))),"")</f>
        <v/>
      </c>
      <c r="X93" s="55" t="str">
        <f ca="1">IFERROR(IF($J$1=0,"",
IF(AND($J$1=1,X$2=0,$M93=0),X$3*$N93,
IF(AND($J$1=2,X$2=0,$M93=0,OR($N93+X$3=$I$27+1,X$3=$N93)),SUM($O$16:$O92)+COUNTIF($Q93:W93,"&gt;0")+1,
IF(AND($J$1=3,X$2=0,$M93=0,$N93+X$3&lt;&gt;$I$27+1,X$3&lt;&gt;$N93),SUM($O$16:$O92)+COUNTIF($Q93:W93,"&gt;0")+1,
IF(AND($J$1=4,X$2=0,$M93=0,$N93+X$3&lt;&gt;$I$27+1,X$3&lt;&gt;$N93,X$1-$L93=0),SUM($O$16:$O92)+COUNTIF($Q93:W93,"&gt;0")+1,
""))))),"")</f>
        <v/>
      </c>
      <c r="Y93" s="55" t="str">
        <f ca="1">IFERROR(IF($J$1=0,"",
IF(AND($J$1=1,Y$2=0,$M93=0),Y$3*$N93,
IF(AND($J$1=2,Y$2=0,$M93=0,OR($N93+Y$3=$I$27+1,Y$3=$N93)),SUM($O$16:$O92)+COUNTIF($Q93:X93,"&gt;0")+1,
IF(AND($J$1=3,Y$2=0,$M93=0,$N93+Y$3&lt;&gt;$I$27+1,Y$3&lt;&gt;$N93),SUM($O$16:$O92)+COUNTIF($Q93:X93,"&gt;0")+1,
IF(AND($J$1=4,Y$2=0,$M93=0,$N93+Y$3&lt;&gt;$I$27+1,Y$3&lt;&gt;$N93,Y$1-$L93=0),SUM($O$16:$O92)+COUNTIF($Q93:X93,"&gt;0")+1,
""))))),"")</f>
        <v/>
      </c>
      <c r="Z93" s="55" t="str">
        <f ca="1">IFERROR(IF($J$1=0,"",
IF(AND($J$1=1,Z$2=0,$M93=0),Z$3*$N93,
IF(AND($J$1=2,Z$2=0,$M93=0,OR($N93+Z$3=$I$27+1,Z$3=$N93)),SUM($O$16:$O92)+COUNTIF($Q93:Y93,"&gt;0")+1,
IF(AND($J$1=3,Z$2=0,$M93=0,$N93+Z$3&lt;&gt;$I$27+1,Z$3&lt;&gt;$N93),SUM($O$16:$O92)+COUNTIF($Q93:Y93,"&gt;0")+1,
IF(AND($J$1=4,Z$2=0,$M93=0,$N93+Z$3&lt;&gt;$I$27+1,Z$3&lt;&gt;$N93,Z$1-$L93=0),SUM($O$16:$O92)+COUNTIF($Q93:Y93,"&gt;0")+1,
""))))),"")</f>
        <v/>
      </c>
      <c r="AA93" s="55" t="str">
        <f ca="1">IFERROR(IF($J$1=0,"",
IF(AND($J$1=1,AA$2=0,$M93=0),AA$3*$N93,
IF(AND($J$1=2,AA$2=0,$M93=0,OR($N93+AA$3=$I$27+1,AA$3=$N93)),SUM($O$16:$O92)+COUNTIF($Q93:Z93,"&gt;0")+1,
IF(AND($J$1=3,AA$2=0,$M93=0,$N93+AA$3&lt;&gt;$I$27+1,AA$3&lt;&gt;$N93),SUM($O$16:$O92)+COUNTIF($Q93:Z93,"&gt;0")+1,
IF(AND($J$1=4,AA$2=0,$M93=0,$N93+AA$3&lt;&gt;$I$27+1,AA$3&lt;&gt;$N93,AA$1-$L93=0),SUM($O$16:$O92)+COUNTIF($Q93:Z93,"&gt;0")+1,
""))))),"")</f>
        <v/>
      </c>
      <c r="AB93" s="55" t="str">
        <f ca="1">IFERROR(IF($J$1=0,"",
IF(AND($J$1=1,AB$2=0,$M93=0),AB$3*$N93,
IF(AND($J$1=2,AB$2=0,$M93=0,OR($N93+AB$3=$I$27+1,AB$3=$N93)),SUM($O$16:$O92)+COUNTIF($Q93:AA93,"&gt;0")+1,
IF(AND($J$1=3,AB$2=0,$M93=0,$N93+AB$3&lt;&gt;$I$27+1,AB$3&lt;&gt;$N93),SUM($O$16:$O92)+COUNTIF($Q93:AA93,"&gt;0")+1,
IF(AND($J$1=4,AB$2=0,$M93=0,$N93+AB$3&lt;&gt;$I$27+1,AB$3&lt;&gt;$N93,AB$1-$L93=0),SUM($O$16:$O92)+COUNTIF($Q93:AA93,"&gt;0")+1,
""))))),"")</f>
        <v/>
      </c>
      <c r="AC93" s="55" t="str">
        <f ca="1">IFERROR(IF($J$1=0,"",
IF(AND($J$1=1,AC$2=0,$M93=0),AC$3*$N93,
IF(AND($J$1=2,AC$2=0,$M93=0,OR($N93+AC$3=$I$27+1,AC$3=$N93)),SUM($O$16:$O92)+COUNTIF($Q93:AB93,"&gt;0")+1,
IF(AND($J$1=3,AC$2=0,$M93=0,$N93+AC$3&lt;&gt;$I$27+1,AC$3&lt;&gt;$N93),SUM($O$16:$O92)+COUNTIF($Q93:AB93,"&gt;0")+1,
IF(AND($J$1=4,AC$2=0,$M93=0,$N93+AC$3&lt;&gt;$I$27+1,AC$3&lt;&gt;$N93,AC$1-$L93=0),SUM($O$16:$O92)+COUNTIF($Q93:AB93,"&gt;0")+1,
""))))),"")</f>
        <v/>
      </c>
      <c r="AD93" s="55" t="str">
        <f ca="1">IFERROR(IF($J$1=0,"",
IF(AND($J$1=1,AD$2=0,$M93=0),AD$3*$N93,
IF(AND($J$1=2,AD$2=0,$M93=0,OR($N93+AD$3=$I$27+1,AD$3=$N93)),SUM($O$16:$O92)+COUNTIF($Q93:AC93,"&gt;0")+1,
IF(AND($J$1=3,AD$2=0,$M93=0,$N93+AD$3&lt;&gt;$I$27+1,AD$3&lt;&gt;$N93),SUM($O$16:$O92)+COUNTIF($Q93:AC93,"&gt;0")+1,
IF(AND($J$1=4,AD$2=0,$M93=0,$N93+AD$3&lt;&gt;$I$27+1,AD$3&lt;&gt;$N93,AD$1-$L93=0),SUM($O$16:$O92)+COUNTIF($Q93:AC93,"&gt;0")+1,
""))))),"")</f>
        <v/>
      </c>
      <c r="AE93" s="55" t="str">
        <f ca="1">IFERROR(IF($J$1=0,"",
IF(AND($J$1=1,AE$2=0,$M93=0),AE$3*$N93,
IF(AND($J$1=2,AE$2=0,$M93=0,OR($N93+AE$3=$I$27+1,AE$3=$N93)),SUM($O$16:$O92)+COUNTIF($Q93:AD93,"&gt;0")+1,
IF(AND($J$1=3,AE$2=0,$M93=0,$N93+AE$3&lt;&gt;$I$27+1,AE$3&lt;&gt;$N93),SUM($O$16:$O92)+COUNTIF($Q93:AD93,"&gt;0")+1,
IF(AND($J$1=4,AE$2=0,$M93=0,$N93+AE$3&lt;&gt;$I$27+1,AE$3&lt;&gt;$N93,AE$1-$L93=0),SUM($O$16:$O92)+COUNTIF($Q93:AD93,"&gt;0")+1,
""))))),"")</f>
        <v/>
      </c>
      <c r="AF93" s="55" t="str">
        <f ca="1">IFERROR(IF($J$1=0,"",
IF(AND($J$1=1,AF$2=0,$M93=0),AF$3*$N93,
IF(AND($J$1=2,AF$2=0,$M93=0,OR($N93+AF$3=$I$27+1,AF$3=$N93)),SUM($O$16:$O92)+COUNTIF($Q93:AE93,"&gt;0")+1,
IF(AND($J$1=3,AF$2=0,$M93=0,$N93+AF$3&lt;&gt;$I$27+1,AF$3&lt;&gt;$N93),SUM($O$16:$O92)+COUNTIF($Q93:AE93,"&gt;0")+1,
IF(AND($J$1=4,AF$2=0,$M93=0,$N93+AF$3&lt;&gt;$I$27+1,AF$3&lt;&gt;$N93,AF$1-$L93=0),SUM($O$16:$O92)+COUNTIF($Q93:AE93,"&gt;0")+1,
""))))),"")</f>
        <v/>
      </c>
      <c r="AG93" s="55" t="str">
        <f ca="1">IFERROR(IF($J$1=0,"",
IF(AND($J$1=1,AG$2=0,$M93=0),AG$3*$N93,
IF(AND($J$1=2,AG$2=0,$M93=0,OR($N93+AG$3=$I$27+1,AG$3=$N93)),SUM($O$16:$O92)+COUNTIF($Q93:AF93,"&gt;0")+1,
IF(AND($J$1=3,AG$2=0,$M93=0,$N93+AG$3&lt;&gt;$I$27+1,AG$3&lt;&gt;$N93),SUM($O$16:$O92)+COUNTIF($Q93:AF93,"&gt;0")+1,
IF(AND($J$1=4,AG$2=0,$M93=0,$N93+AG$3&lt;&gt;$I$27+1,AG$3&lt;&gt;$N93,AG$1-$L93=0),SUM($O$16:$O92)+COUNTIF($Q93:AF93,"&gt;0")+1,
""))))),"")</f>
        <v/>
      </c>
      <c r="AH93" s="55" t="str">
        <f ca="1">IFERROR(IF($J$1=0,"",
IF(AND($J$1=1,AH$2=0,$M93=0),AH$3*$N93,
IF(AND($J$1=2,AH$2=0,$M93=0,OR($N93+AH$3=$I$27+1,AH$3=$N93)),SUM($O$16:$O92)+COUNTIF($Q93:AG93,"&gt;0")+1,
IF(AND($J$1=3,AH$2=0,$M93=0,$N93+AH$3&lt;&gt;$I$27+1,AH$3&lt;&gt;$N93),SUM($O$16:$O92)+COUNTIF($Q93:AG93,"&gt;0")+1,
IF(AND($J$1=4,AH$2=0,$M93=0,$N93+AH$3&lt;&gt;$I$27+1,AH$3&lt;&gt;$N93,AH$1-$L93=0),SUM($O$16:$O92)+COUNTIF($Q93:AG93,"&gt;0")+1,
""))))),"")</f>
        <v/>
      </c>
      <c r="AI93" s="55" t="str">
        <f ca="1">IFERROR(IF($J$1=0,"",
IF(AND($J$1=1,AI$2=0,$M93=0),AI$3*$N93,
IF(AND($J$1=2,AI$2=0,$M93=0,OR($N93+AI$3=$I$27+1,AI$3=$N93)),SUM($O$16:$O92)+COUNTIF($Q93:AH93,"&gt;0")+1,
IF(AND($J$1=3,AI$2=0,$M93=0,$N93+AI$3&lt;&gt;$I$27+1,AI$3&lt;&gt;$N93),SUM($O$16:$O92)+COUNTIF($Q93:AH93,"&gt;0")+1,
IF(AND($J$1=4,AI$2=0,$M93=0,$N93+AI$3&lt;&gt;$I$27+1,AI$3&lt;&gt;$N93,AI$1-$L93=0),SUM($O$16:$O92)+COUNTIF($Q93:AH93,"&gt;0")+1,
""))))),"")</f>
        <v/>
      </c>
      <c r="AJ93" s="55" t="str">
        <f ca="1">IFERROR(IF($J$1=0,"",
IF(AND($J$1=1,AJ$2=0,$M93=0),AJ$3*$N93,
IF(AND($J$1=2,AJ$2=0,$M93=0,OR($N93+AJ$3=$I$27+1,AJ$3=$N93)),SUM($O$16:$O92)+COUNTIF($Q93:AI93,"&gt;0")+1,
IF(AND($J$1=3,AJ$2=0,$M93=0,$N93+AJ$3&lt;&gt;$I$27+1,AJ$3&lt;&gt;$N93),SUM($O$16:$O92)+COUNTIF($Q93:AI93,"&gt;0")+1,
IF(AND($J$1=4,AJ$2=0,$M93=0,$N93+AJ$3&lt;&gt;$I$27+1,AJ$3&lt;&gt;$N93,AJ$1-$L93=0),SUM($O$16:$O92)+COUNTIF($Q93:AI93,"&gt;0")+1,
""))))),"")</f>
        <v/>
      </c>
      <c r="AK93" s="55" t="str">
        <f ca="1">IFERROR(IF($J$1=0,"",
IF(AND($J$1=1,AK$2=0,$M93=0),AK$3*$N93,
IF(AND($J$1=2,AK$2=0,$M93=0,OR($N93+AK$3=$I$27+1,AK$3=$N93)),SUM($O$16:$O92)+COUNTIF($Q93:AJ93,"&gt;0")+1,
IF(AND($J$1=3,AK$2=0,$M93=0,$N93+AK$3&lt;&gt;$I$27+1,AK$3&lt;&gt;$N93),SUM($O$16:$O92)+COUNTIF($Q93:AJ93,"&gt;0")+1,
IF(AND($J$1=4,AK$2=0,$M93=0,$N93+AK$3&lt;&gt;$I$27+1,AK$3&lt;&gt;$N93,AK$1-$L93=0),SUM($O$16:$O92)+COUNTIF($Q93:AJ93,"&gt;0")+1,
""))))),"")</f>
        <v/>
      </c>
      <c r="AL93" s="55" t="str">
        <f ca="1">IFERROR(IF($J$1=0,"",
IF(AND($J$1=1,AL$2=0,$M93=0),AL$3*$N93,
IF(AND($J$1=2,AL$2=0,$M93=0,OR($N93+AL$3=$I$27+1,AL$3=$N93)),SUM($O$16:$O92)+COUNTIF($Q93:AK93,"&gt;0")+1,
IF(AND($J$1=3,AL$2=0,$M93=0,$N93+AL$3&lt;&gt;$I$27+1,AL$3&lt;&gt;$N93),SUM($O$16:$O92)+COUNTIF($Q93:AK93,"&gt;0")+1,
IF(AND($J$1=4,AL$2=0,$M93=0,$N93+AL$3&lt;&gt;$I$27+1,AL$3&lt;&gt;$N93,AL$1-$L93=0),SUM($O$16:$O92)+COUNTIF($Q93:AK93,"&gt;0")+1,
""))))),"")</f>
        <v/>
      </c>
      <c r="AM93" s="55" t="str">
        <f ca="1">IFERROR(IF($J$1=0,"",
IF(AND($J$1=1,AM$2=0,$M93=0),AM$3*$N93,
IF(AND($J$1=2,AM$2=0,$M93=0,OR($N93+AM$3=$I$27+1,AM$3=$N93)),SUM($O$16:$O92)+COUNTIF($Q93:AL93,"&gt;0")+1,
IF(AND($J$1=3,AM$2=0,$M93=0,$N93+AM$3&lt;&gt;$I$27+1,AM$3&lt;&gt;$N93),SUM($O$16:$O92)+COUNTIF($Q93:AL93,"&gt;0")+1,
IF(AND($J$1=4,AM$2=0,$M93=0,$N93+AM$3&lt;&gt;$I$27+1,AM$3&lt;&gt;$N93,AM$1-$L93=0),SUM($O$16:$O92)+COUNTIF($Q93:AL93,"&gt;0")+1,
""))))),"")</f>
        <v/>
      </c>
      <c r="AN93" s="55" t="str">
        <f ca="1">IFERROR(IF($J$1=0,"",
IF(AND($J$1=1,AN$2=0,$M93=0),AN$3*$N93,
IF(AND($J$1=2,AN$2=0,$M93=0,OR($N93+AN$3=$I$27+1,AN$3=$N93)),SUM($O$16:$O92)+COUNTIF($Q93:AM93,"&gt;0")+1,
IF(AND($J$1=3,AN$2=0,$M93=0,$N93+AN$3&lt;&gt;$I$27+1,AN$3&lt;&gt;$N93),SUM($O$16:$O92)+COUNTIF($Q93:AM93,"&gt;0")+1,
IF(AND($J$1=4,AN$2=0,$M93=0,$N93+AN$3&lt;&gt;$I$27+1,AN$3&lt;&gt;$N93,AN$1-$L93=0),SUM($O$16:$O92)+COUNTIF($Q93:AM93,"&gt;0")+1,
""))))),"")</f>
        <v/>
      </c>
      <c r="AO93" s="55" t="str">
        <f ca="1">IFERROR(IF($J$1=0,"",
IF(AND($J$1=1,AO$2=0,$M93=0),AO$3*$N93,
IF(AND($J$1=2,AO$2=0,$M93=0,OR($N93+AO$3=$I$27+1,AO$3=$N93)),SUM($O$16:$O92)+COUNTIF($Q93:AN93,"&gt;0")+1,
IF(AND($J$1=3,AO$2=0,$M93=0,$N93+AO$3&lt;&gt;$I$27+1,AO$3&lt;&gt;$N93),SUM($O$16:$O92)+COUNTIF($Q93:AN93,"&gt;0")+1,
IF(AND($J$1=4,AO$2=0,$M93=0,$N93+AO$3&lt;&gt;$I$27+1,AO$3&lt;&gt;$N93,AO$1-$L93=0),SUM($O$16:$O92)+COUNTIF($Q93:AN93,"&gt;0")+1,
""))))),"")</f>
        <v/>
      </c>
      <c r="AP93" s="55" t="str">
        <f ca="1">IFERROR(IF($J$1=0,"",
IF(AND($J$1=1,AP$2=0,$M93=0),AP$3*$N93,
IF(AND($J$1=2,AP$2=0,$M93=0,OR($N93+AP$3=$I$27+1,AP$3=$N93)),SUM($O$16:$O92)+COUNTIF($Q93:AO93,"&gt;0")+1,
IF(AND($J$1=3,AP$2=0,$M93=0,$N93+AP$3&lt;&gt;$I$27+1,AP$3&lt;&gt;$N93),SUM($O$16:$O92)+COUNTIF($Q93:AO93,"&gt;0")+1,
IF(AND($J$1=4,AP$2=0,$M93=0,$N93+AP$3&lt;&gt;$I$27+1,AP$3&lt;&gt;$N93,AP$1-$L93=0),SUM($O$16:$O92)+COUNTIF($Q93:AO93,"&gt;0")+1,
""))))),"")</f>
        <v/>
      </c>
      <c r="AQ93" s="55" t="str">
        <f ca="1">IFERROR(IF($J$1=0,"",
IF(AND($J$1=1,AQ$2=0,$M93=0),AQ$3*$N93,
IF(AND($J$1=2,AQ$2=0,$M93=0,OR($N93+AQ$3=$I$27+1,AQ$3=$N93)),SUM($O$16:$O92)+COUNTIF($Q93:AP93,"&gt;0")+1,
IF(AND($J$1=3,AQ$2=0,$M93=0,$N93+AQ$3&lt;&gt;$I$27+1,AQ$3&lt;&gt;$N93),SUM($O$16:$O92)+COUNTIF($Q93:AP93,"&gt;0")+1,
IF(AND($J$1=4,AQ$2=0,$M93=0,$N93+AQ$3&lt;&gt;$I$27+1,AQ$3&lt;&gt;$N93,AQ$1-$L93=0),SUM($O$16:$O92)+COUNTIF($Q93:AP93,"&gt;0")+1,
""))))),"")</f>
        <v/>
      </c>
      <c r="AR93" s="55" t="str">
        <f ca="1">IFERROR(IF($J$1=0,"",
IF(AND($J$1=1,AR$2=0,$M93=0),AR$3*$N93,
IF(AND($J$1=2,AR$2=0,$M93=0,OR($N93+AR$3=$I$27+1,AR$3=$N93)),SUM($O$16:$O92)+COUNTIF($Q93:AQ93,"&gt;0")+1,
IF(AND($J$1=3,AR$2=0,$M93=0,$N93+AR$3&lt;&gt;$I$27+1,AR$3&lt;&gt;$N93),SUM($O$16:$O92)+COUNTIF($Q93:AQ93,"&gt;0")+1,
IF(AND($J$1=4,AR$2=0,$M93=0,$N93+AR$3&lt;&gt;$I$27+1,AR$3&lt;&gt;$N93,AR$1-$L93=0),SUM($O$16:$O92)+COUNTIF($Q93:AQ93,"&gt;0")+1,
""))))),"")</f>
        <v/>
      </c>
      <c r="AS93" s="55" t="str">
        <f ca="1">IFERROR(IF($J$1=0,"",
IF(AND($J$1=1,AS$2=0,$M93=0),AS$3*$N93,
IF(AND($J$1=2,AS$2=0,$M93=0,OR($N93+AS$3=$I$27+1,AS$3=$N93)),SUM($O$16:$O92)+COUNTIF($Q93:AR93,"&gt;0")+1,
IF(AND($J$1=3,AS$2=0,$M93=0,$N93+AS$3&lt;&gt;$I$27+1,AS$3&lt;&gt;$N93),SUM($O$16:$O92)+COUNTIF($Q93:AR93,"&gt;0")+1,
IF(AND($J$1=4,AS$2=0,$M93=0,$N93+AS$3&lt;&gt;$I$27+1,AS$3&lt;&gt;$N93,AS$1-$L93=0),SUM($O$16:$O92)+COUNTIF($Q93:AR93,"&gt;0")+1,
""))))),"")</f>
        <v/>
      </c>
      <c r="AT93" s="55" t="str">
        <f ca="1">IFERROR(IF($J$1=0,"",
IF(AND($J$1=1,AT$2=0,$M93=0),AT$3*$N93,
IF(AND($J$1=2,AT$2=0,$M93=0,OR($N93+AT$3=$I$27+1,AT$3=$N93)),SUM($O$16:$O92)+COUNTIF($Q93:AS93,"&gt;0")+1,
IF(AND($J$1=3,AT$2=0,$M93=0,$N93+AT$3&lt;&gt;$I$27+1,AT$3&lt;&gt;$N93),SUM($O$16:$O92)+COUNTIF($Q93:AS93,"&gt;0")+1,
IF(AND($J$1=4,AT$2=0,$M93=0,$N93+AT$3&lt;&gt;$I$27+1,AT$3&lt;&gt;$N93,AT$1-$L93=0),SUM($O$16:$O92)+COUNTIF($Q93:AS93,"&gt;0")+1,
""))))),"")</f>
        <v/>
      </c>
      <c r="AU93" s="55" t="str">
        <f ca="1">IFERROR(IF($J$1=0,"",
IF(AND($J$1=1,AU$2=0,$M93=0),AU$3*$N93,
IF(AND($J$1=2,AU$2=0,$M93=0,OR($N93+AU$3=$I$27+1,AU$3=$N93)),SUM($O$16:$O92)+COUNTIF($Q93:AT93,"&gt;0")+1,
IF(AND($J$1=3,AU$2=0,$M93=0,$N93+AU$3&lt;&gt;$I$27+1,AU$3&lt;&gt;$N93),SUM($O$16:$O92)+COUNTIF($Q93:AT93,"&gt;0")+1,
IF(AND($J$1=4,AU$2=0,$M93=0,$N93+AU$3&lt;&gt;$I$27+1,AU$3&lt;&gt;$N93,AU$1-$L93=0),SUM($O$16:$O92)+COUNTIF($Q93:AT93,"&gt;0")+1,
""))))),"")</f>
        <v/>
      </c>
      <c r="AV93" s="55" t="str">
        <f ca="1">IFERROR(IF($J$1=0,"",
IF(AND($J$1=1,AV$2=0,$M93=0),AV$3*$N93,
IF(AND($J$1=2,AV$2=0,$M93=0,OR($N93+AV$3=$I$27+1,AV$3=$N93)),SUM($O$16:$O92)+COUNTIF($Q93:AU93,"&gt;0")+1,
IF(AND($J$1=3,AV$2=0,$M93=0,$N93+AV$3&lt;&gt;$I$27+1,AV$3&lt;&gt;$N93),SUM($O$16:$O92)+COUNTIF($Q93:AU93,"&gt;0")+1,
IF(AND($J$1=4,AV$2=0,$M93=0,$N93+AV$3&lt;&gt;$I$27+1,AV$3&lt;&gt;$N93,AV$1-$L93=0),SUM($O$16:$O92)+COUNTIF($Q93:AU93,"&gt;0")+1,
""))))),"")</f>
        <v/>
      </c>
      <c r="AW93" s="55" t="str">
        <f ca="1">IFERROR(IF($J$1=0,"",
IF(AND($J$1=1,AW$2=0,$M93=0),AW$3*$N93,
IF(AND($J$1=2,AW$2=0,$M93=0,OR($N93+AW$3=$I$27+1,AW$3=$N93)),SUM($O$16:$O92)+COUNTIF($Q93:AV93,"&gt;0")+1,
IF(AND($J$1=3,AW$2=0,$M93=0,$N93+AW$3&lt;&gt;$I$27+1,AW$3&lt;&gt;$N93),SUM($O$16:$O92)+COUNTIF($Q93:AV93,"&gt;0")+1,
IF(AND($J$1=4,AW$2=0,$M93=0,$N93+AW$3&lt;&gt;$I$27+1,AW$3&lt;&gt;$N93,AW$1-$L93=0),SUM($O$16:$O92)+COUNTIF($Q93:AV93,"&gt;0")+1,
""))))),"")</f>
        <v/>
      </c>
      <c r="AX93" s="55" t="str">
        <f ca="1">IFERROR(IF($J$1=0,"",
IF(AND($J$1=1,AX$2=0,$M93=0),AX$3*$N93,
IF(AND($J$1=2,AX$2=0,$M93=0,OR($N93+AX$3=$I$27+1,AX$3=$N93)),SUM($O$16:$O92)+COUNTIF($Q93:AW93,"&gt;0")+1,
IF(AND($J$1=3,AX$2=0,$M93=0,$N93+AX$3&lt;&gt;$I$27+1,AX$3&lt;&gt;$N93),SUM($O$16:$O92)+COUNTIF($Q93:AW93,"&gt;0")+1,
IF(AND($J$1=4,AX$2=0,$M93=0,$N93+AX$3&lt;&gt;$I$27+1,AX$3&lt;&gt;$N93,AX$1-$L93=0),SUM($O$16:$O92)+COUNTIF($Q93:AW93,"&gt;0")+1,
""))))),"")</f>
        <v/>
      </c>
      <c r="AY93" s="55" t="str">
        <f ca="1">IFERROR(IF($J$1=0,"",
IF(AND($J$1=1,AY$2=0,$M93=0),AY$3*$N93,
IF(AND($J$1=2,AY$2=0,$M93=0,OR($N93+AY$3=$I$27+1,AY$3=$N93)),SUM($O$16:$O92)+COUNTIF($Q93:AX93,"&gt;0")+1,
IF(AND($J$1=3,AY$2=0,$M93=0,$N93+AY$3&lt;&gt;$I$27+1,AY$3&lt;&gt;$N93),SUM($O$16:$O92)+COUNTIF($Q93:AX93,"&gt;0")+1,
IF(AND($J$1=4,AY$2=0,$M93=0,$N93+AY$3&lt;&gt;$I$27+1,AY$3&lt;&gt;$N93,AY$1-$L93=0),SUM($O$16:$O92)+COUNTIF($Q93:AX93,"&gt;0")+1,
""))))),"")</f>
        <v/>
      </c>
      <c r="AZ93" s="55" t="str">
        <f ca="1">IFERROR(IF($J$1=0,"",
IF(AND($J$1=1,AZ$2=0,$M93=0),AZ$3*$N93,
IF(AND($J$1=2,AZ$2=0,$M93=0,OR($N93+AZ$3=$I$27+1,AZ$3=$N93)),SUM($O$16:$O92)+COUNTIF($Q93:AY93,"&gt;0")+1,
IF(AND($J$1=3,AZ$2=0,$M93=0,$N93+AZ$3&lt;&gt;$I$27+1,AZ$3&lt;&gt;$N93),SUM($O$16:$O92)+COUNTIF($Q93:AY93,"&gt;0")+1,
IF(AND($J$1=4,AZ$2=0,$M93=0,$N93+AZ$3&lt;&gt;$I$27+1,AZ$3&lt;&gt;$N93,AZ$1-$L93=0),SUM($O$16:$O92)+COUNTIF($Q93:AY93,"&gt;0")+1,
""))))),"")</f>
        <v/>
      </c>
      <c r="BA93" s="55" t="str">
        <f ca="1">IFERROR(IF($J$1=0,"",
IF(AND($J$1=1,BA$2=0,$M93=0),BA$3*$N93,
IF(AND($J$1=2,BA$2=0,$M93=0,OR($N93+BA$3=$I$27+1,BA$3=$N93)),SUM($O$16:$O92)+COUNTIF($Q93:AZ93,"&gt;0")+1,
IF(AND($J$1=3,BA$2=0,$M93=0,$N93+BA$3&lt;&gt;$I$27+1,BA$3&lt;&gt;$N93),SUM($O$16:$O92)+COUNTIF($Q93:AZ93,"&gt;0")+1,
IF(AND($J$1=4,BA$2=0,$M93=0,$N93+BA$3&lt;&gt;$I$27+1,BA$3&lt;&gt;$N93,BA$1-$L93=0),SUM($O$16:$O92)+COUNTIF($Q93:AZ93,"&gt;0")+1,
""))))),"")</f>
        <v/>
      </c>
      <c r="BB93" s="55" t="str">
        <f ca="1">IFERROR(IF($J$1=0,"",
IF(AND($J$1=1,BB$2=0,$M93=0),BB$3*$N93,
IF(AND($J$1=2,BB$2=0,$M93=0,OR($N93+BB$3=$I$27+1,BB$3=$N93)),SUM($O$16:$O92)+COUNTIF($Q93:BA93,"&gt;0")+1,
IF(AND($J$1=3,BB$2=0,$M93=0,$N93+BB$3&lt;&gt;$I$27+1,BB$3&lt;&gt;$N93),SUM($O$16:$O92)+COUNTIF($Q93:BA93,"&gt;0")+1,
IF(AND($J$1=4,BB$2=0,$M93=0,$N93+BB$3&lt;&gt;$I$27+1,BB$3&lt;&gt;$N93,BB$1-$L93=0),SUM($O$16:$O92)+COUNTIF($Q93:BA93,"&gt;0")+1,
""))))),"")</f>
        <v/>
      </c>
      <c r="BC93" s="55" t="str">
        <f ca="1">IFERROR(IF($J$1=0,"",
IF(AND($J$1=1,BC$2=0,$M93=0),BC$3*$N93,
IF(AND($J$1=2,BC$2=0,$M93=0,OR($N93+BC$3=$I$27+1,BC$3=$N93)),SUM($O$16:$O92)+COUNTIF($Q93:BB93,"&gt;0")+1,
IF(AND($J$1=3,BC$2=0,$M93=0,$N93+BC$3&lt;&gt;$I$27+1,BC$3&lt;&gt;$N93),SUM($O$16:$O92)+COUNTIF($Q93:BB93,"&gt;0")+1,
IF(AND($J$1=4,BC$2=0,$M93=0,$N93+BC$3&lt;&gt;$I$27+1,BC$3&lt;&gt;$N93,BC$1-$L93=0),SUM($O$16:$O92)+COUNTIF($Q93:BB93,"&gt;0")+1,
""))))),"")</f>
        <v/>
      </c>
      <c r="BD93" s="55" t="str">
        <f ca="1">IFERROR(IF($J$1=0,"",
IF(AND($J$1=1,BD$2=0,$M93=0),BD$3*$N93,
IF(AND($J$1=2,BD$2=0,$M93=0,OR($N93+BD$3=$I$27+1,BD$3=$N93)),SUM($O$16:$O92)+COUNTIF($Q93:BC93,"&gt;0")+1,
IF(AND($J$1=3,BD$2=0,$M93=0,$N93+BD$3&lt;&gt;$I$27+1,BD$3&lt;&gt;$N93),SUM($O$16:$O92)+COUNTIF($Q93:BC93,"&gt;0")+1,
IF(AND($J$1=4,BD$2=0,$M93=0,$N93+BD$3&lt;&gt;$I$27+1,BD$3&lt;&gt;$N93,BD$1-$L93=0),SUM($O$16:$O92)+COUNTIF($Q93:BC93,"&gt;0")+1,
""))))),"")</f>
        <v/>
      </c>
      <c r="BE93" s="55" t="str">
        <f ca="1">IFERROR(IF($J$1=0,"",
IF(AND($J$1=1,BE$2=0,$M93=0),BE$3*$N93,
IF(AND($J$1=2,BE$2=0,$M93=0,OR($N93+BE$3=$I$27+1,BE$3=$N93)),SUM($O$16:$O92)+COUNTIF($Q93:BD93,"&gt;0")+1,
IF(AND($J$1=3,BE$2=0,$M93=0,$N93+BE$3&lt;&gt;$I$27+1,BE$3&lt;&gt;$N93),SUM($O$16:$O92)+COUNTIF($Q93:BD93,"&gt;0")+1,
IF(AND($J$1=4,BE$2=0,$M93=0,$N93+BE$3&lt;&gt;$I$27+1,BE$3&lt;&gt;$N93,BE$1-$L93=0),SUM($O$16:$O92)+COUNTIF($Q93:BD93,"&gt;0")+1,
""))))),"")</f>
        <v/>
      </c>
      <c r="BF93" s="55" t="str">
        <f ca="1">IFERROR(IF($J$1=0,"",
IF(AND($J$1=1,BF$2=0,$M93=0),BF$3*$N93,
IF(AND($J$1=2,BF$2=0,$M93=0,OR($N93+BF$3=$I$27+1,BF$3=$N93)),SUM($O$16:$O92)+COUNTIF($Q93:BE93,"&gt;0")+1,
IF(AND($J$1=3,BF$2=0,$M93=0,$N93+BF$3&lt;&gt;$I$27+1,BF$3&lt;&gt;$N93),SUM($O$16:$O92)+COUNTIF($Q93:BE93,"&gt;0")+1,
IF(AND($J$1=4,BF$2=0,$M93=0,$N93+BF$3&lt;&gt;$I$27+1,BF$3&lt;&gt;$N93,BF$1-$L93=0),SUM($O$16:$O92)+COUNTIF($Q93:BE93,"&gt;0")+1,
""))))),"")</f>
        <v/>
      </c>
      <c r="BG93" s="55" t="str">
        <f ca="1">IFERROR(IF($J$1=0,"",
IF(AND($J$1=1,BG$2=0,$M93=0),BG$3*$N93,
IF(AND($J$1=2,BG$2=0,$M93=0,OR($N93+BG$3=$I$27+1,BG$3=$N93)),SUM($O$16:$O92)+COUNTIF($Q93:BF93,"&gt;0")+1,
IF(AND($J$1=3,BG$2=0,$M93=0,$N93+BG$3&lt;&gt;$I$27+1,BG$3&lt;&gt;$N93),SUM($O$16:$O92)+COUNTIF($Q93:BF93,"&gt;0")+1,
IF(AND($J$1=4,BG$2=0,$M93=0,$N93+BG$3&lt;&gt;$I$27+1,BG$3&lt;&gt;$N93,BG$1-$L93=0),SUM($O$16:$O92)+COUNTIF($Q93:BF93,"&gt;0")+1,
""))))),"")</f>
        <v/>
      </c>
      <c r="BH93" s="55" t="str">
        <f ca="1">IFERROR(IF($J$1=0,"",
IF(AND($J$1=1,BH$2=0,$M93=0),BH$3*$N93,
IF(AND($J$1=2,BH$2=0,$M93=0,OR($N93+BH$3=$I$27+1,BH$3=$N93)),SUM($O$16:$O92)+COUNTIF($Q93:BG93,"&gt;0")+1,
IF(AND($J$1=3,BH$2=0,$M93=0,$N93+BH$3&lt;&gt;$I$27+1,BH$3&lt;&gt;$N93),SUM($O$16:$O92)+COUNTIF($Q93:BG93,"&gt;0")+1,
IF(AND($J$1=4,BH$2=0,$M93=0,$N93+BH$3&lt;&gt;$I$27+1,BH$3&lt;&gt;$N93,BH$1-$L93=0),SUM($O$16:$O92)+COUNTIF($Q93:BG93,"&gt;0")+1,
""))))),"")</f>
        <v/>
      </c>
      <c r="BI93" s="55" t="str">
        <f ca="1">IFERROR(IF($J$1=0,"",
IF(AND($J$1=1,BI$2=0,$M93=0),BI$3*$N93,
IF(AND($J$1=2,BI$2=0,$M93=0,OR($N93+BI$3=$I$27+1,BI$3=$N93)),SUM($O$16:$O92)+COUNTIF($Q93:BH93,"&gt;0")+1,
IF(AND($J$1=3,BI$2=0,$M93=0,$N93+BI$3&lt;&gt;$I$27+1,BI$3&lt;&gt;$N93),SUM($O$16:$O92)+COUNTIF($Q93:BH93,"&gt;0")+1,
IF(AND($J$1=4,BI$2=0,$M93=0,$N93+BI$3&lt;&gt;$I$27+1,BI$3&lt;&gt;$N93,BI$1-$L93=0),SUM($O$16:$O92)+COUNTIF($Q93:BH93,"&gt;0")+1,
""))))),"")</f>
        <v/>
      </c>
      <c r="BJ93" s="55" t="str">
        <f ca="1">IFERROR(IF($J$1=0,"",
IF(AND($J$1=1,BJ$2=0,$M93=0),BJ$3*$N93,
IF(AND($J$1=2,BJ$2=0,$M93=0,OR($N93+BJ$3=$I$27+1,BJ$3=$N93)),SUM($O$16:$O92)+COUNTIF($Q93:BI93,"&gt;0")+1,
IF(AND($J$1=3,BJ$2=0,$M93=0,$N93+BJ$3&lt;&gt;$I$27+1,BJ$3&lt;&gt;$N93),SUM($O$16:$O92)+COUNTIF($Q93:BI93,"&gt;0")+1,
IF(AND($J$1=4,BJ$2=0,$M93=0,$N93+BJ$3&lt;&gt;$I$27+1,BJ$3&lt;&gt;$N93,BJ$1-$L93=0),SUM($O$16:$O92)+COUNTIF($Q93:BI93,"&gt;0")+1,
""))))),"")</f>
        <v/>
      </c>
      <c r="BK93" s="55" t="str">
        <f ca="1">IFERROR(IF($J$1=0,"",
IF(AND($J$1=1,BK$2=0,$M93=0),BK$3*$N93,
IF(AND($J$1=2,BK$2=0,$M93=0,OR($N93+BK$3=$I$27+1,BK$3=$N93)),SUM($O$16:$O92)+COUNTIF($Q93:BJ93,"&gt;0")+1,
IF(AND($J$1=3,BK$2=0,$M93=0,$N93+BK$3&lt;&gt;$I$27+1,BK$3&lt;&gt;$N93),SUM($O$16:$O92)+COUNTIF($Q93:BJ93,"&gt;0")+1,
IF(AND($J$1=4,BK$2=0,$M93=0,$N93+BK$3&lt;&gt;$I$27+1,BK$3&lt;&gt;$N93,BK$1-$L93=0),SUM($O$16:$O92)+COUNTIF($Q93:BJ93,"&gt;0")+1,
""))))),"")</f>
        <v/>
      </c>
      <c r="BL93" s="55" t="str">
        <f ca="1">IFERROR(IF($J$1=0,"",
IF(AND($J$1=1,BL$2=0,$M93=0),BL$3*$N93,
IF(AND($J$1=2,BL$2=0,$M93=0,OR($N93+BL$3=$I$27+1,BL$3=$N93)),SUM($O$16:$O92)+COUNTIF($Q93:BK93,"&gt;0")+1,
IF(AND($J$1=3,BL$2=0,$M93=0,$N93+BL$3&lt;&gt;$I$27+1,BL$3&lt;&gt;$N93),SUM($O$16:$O92)+COUNTIF($Q93:BK93,"&gt;0")+1,
IF(AND($J$1=4,BL$2=0,$M93=0,$N93+BL$3&lt;&gt;$I$27+1,BL$3&lt;&gt;$N93,BL$1-$L93=0),SUM($O$16:$O92)+COUNTIF($Q93:BK93,"&gt;0")+1,
""))))),"")</f>
        <v/>
      </c>
      <c r="BM93" s="55" t="str">
        <f ca="1">IFERROR(IF($J$1=0,"",
IF(AND($J$1=1,BM$2=0,$M93=0),BM$3*$N93,
IF(AND($J$1=2,BM$2=0,$M93=0,OR($N93+BM$3=$I$27+1,BM$3=$N93)),SUM($O$16:$O92)+COUNTIF($Q93:BL93,"&gt;0")+1,
IF(AND($J$1=3,BM$2=0,$M93=0,$N93+BM$3&lt;&gt;$I$27+1,BM$3&lt;&gt;$N93),SUM($O$16:$O92)+COUNTIF($Q93:BL93,"&gt;0")+1,
IF(AND($J$1=4,BM$2=0,$M93=0,$N93+BM$3&lt;&gt;$I$27+1,BM$3&lt;&gt;$N93,BM$1-$L93=0),SUM($O$16:$O92)+COUNTIF($Q93:BL93,"&gt;0")+1,
""))))),"")</f>
        <v/>
      </c>
      <c r="BN93" s="55" t="str">
        <f ca="1">IFERROR(IF($J$1=0,"",
IF(AND($J$1=1,BN$2=0,$M93=0),BN$3*$N93,
IF(AND($J$1=2,BN$2=0,$M93=0,OR($N93+BN$3=$I$27+1,BN$3=$N93)),SUM($O$16:$O92)+COUNTIF($Q93:BM93,"&gt;0")+1,
IF(AND($J$1=3,BN$2=0,$M93=0,$N93+BN$3&lt;&gt;$I$27+1,BN$3&lt;&gt;$N93),SUM($O$16:$O92)+COUNTIF($Q93:BM93,"&gt;0")+1,
IF(AND($J$1=4,BN$2=0,$M93=0,$N93+BN$3&lt;&gt;$I$27+1,BN$3&lt;&gt;$N93,BN$1-$L93=0),SUM($O$16:$O92)+COUNTIF($Q93:BM93,"&gt;0")+1,
""))))),"")</f>
        <v/>
      </c>
      <c r="BO93" s="55" t="str">
        <f ca="1">IFERROR(IF($J$1=0,"",
IF(AND($J$1=1,BO$2=0,$M93=0),BO$3*$N93,
IF(AND($J$1=2,BO$2=0,$M93=0,OR($N93+BO$3=$I$27+1,BO$3=$N93)),SUM($O$16:$O92)+COUNTIF($Q93:BN93,"&gt;0")+1,
IF(AND($J$1=3,BO$2=0,$M93=0,$N93+BO$3&lt;&gt;$I$27+1,BO$3&lt;&gt;$N93),SUM($O$16:$O92)+COUNTIF($Q93:BN93,"&gt;0")+1,
IF(AND($J$1=4,BO$2=0,$M93=0,$N93+BO$3&lt;&gt;$I$27+1,BO$3&lt;&gt;$N93,BO$1-$L93=0),SUM($O$16:$O92)+COUNTIF($Q93:BN93,"&gt;0")+1,
""))))),"")</f>
        <v/>
      </c>
      <c r="BP93" s="55" t="str">
        <f ca="1">IFERROR(IF($J$1=0,"",
IF(AND($J$1=1,BP$2=0,$M93=0),BP$3*$N93,
IF(AND($J$1=2,BP$2=0,$M93=0,OR($N93+BP$3=$I$27+1,BP$3=$N93)),SUM($O$16:$O92)+COUNTIF($Q93:BO93,"&gt;0")+1,
IF(AND($J$1=3,BP$2=0,$M93=0,$N93+BP$3&lt;&gt;$I$27+1,BP$3&lt;&gt;$N93),SUM($O$16:$O92)+COUNTIF($Q93:BO93,"&gt;0")+1,
IF(AND($J$1=4,BP$2=0,$M93=0,$N93+BP$3&lt;&gt;$I$27+1,BP$3&lt;&gt;$N93,BP$1-$L93=0),SUM($O$16:$O92)+COUNTIF($Q93:BO93,"&gt;0")+1,
""))))),"")</f>
        <v/>
      </c>
      <c r="BQ93" s="55" t="str">
        <f ca="1">IFERROR(IF($J$1=0,"",
IF(AND($J$1=1,BQ$2=0,$M93=0),BQ$3*$N93,
IF(AND($J$1=2,BQ$2=0,$M93=0,OR($N93+BQ$3=$I$27+1,BQ$3=$N93)),SUM($O$16:$O92)+COUNTIF($Q93:BP93,"&gt;0")+1,
IF(AND($J$1=3,BQ$2=0,$M93=0,$N93+BQ$3&lt;&gt;$I$27+1,BQ$3&lt;&gt;$N93),SUM($O$16:$O92)+COUNTIF($Q93:BP93,"&gt;0")+1,
IF(AND($J$1=4,BQ$2=0,$M93=0,$N93+BQ$3&lt;&gt;$I$27+1,BQ$3&lt;&gt;$N93,BQ$1-$L93=0),SUM($O$16:$O92)+COUNTIF($Q93:BP93,"&gt;0")+1,
""))))),"")</f>
        <v/>
      </c>
      <c r="BR93" s="55" t="str">
        <f ca="1">IFERROR(IF($J$1=0,"",
IF(AND($J$1=1,BR$2=0,$M93=0),BR$3*$N93,
IF(AND($J$1=2,BR$2=0,$M93=0,OR($N93+BR$3=$I$27+1,BR$3=$N93)),SUM($O$16:$O92)+COUNTIF($Q93:BQ93,"&gt;0")+1,
IF(AND($J$1=3,BR$2=0,$M93=0,$N93+BR$3&lt;&gt;$I$27+1,BR$3&lt;&gt;$N93),SUM($O$16:$O92)+COUNTIF($Q93:BQ93,"&gt;0")+1,
IF(AND($J$1=4,BR$2=0,$M93=0,$N93+BR$3&lt;&gt;$I$27+1,BR$3&lt;&gt;$N93,BR$1-$L93=0),SUM($O$16:$O92)+COUNTIF($Q93:BQ93,"&gt;0")+1,
""))))),"")</f>
        <v/>
      </c>
      <c r="BS93" s="55" t="str">
        <f ca="1">IFERROR(IF($J$1=0,"",
IF(AND($J$1=1,BS$2=0,$M93=0),BS$3*$N93,
IF(AND($J$1=2,BS$2=0,$M93=0,OR($N93+BS$3=$I$27+1,BS$3=$N93)),SUM($O$16:$O92)+COUNTIF($Q93:BR93,"&gt;0")+1,
IF(AND($J$1=3,BS$2=0,$M93=0,$N93+BS$3&lt;&gt;$I$27+1,BS$3&lt;&gt;$N93),SUM($O$16:$O92)+COUNTIF($Q93:BR93,"&gt;0")+1,
IF(AND($J$1=4,BS$2=0,$M93=0,$N93+BS$3&lt;&gt;$I$27+1,BS$3&lt;&gt;$N93,BS$1-$L93=0),SUM($O$16:$O92)+COUNTIF($Q93:BR93,"&gt;0")+1,
""))))),"")</f>
        <v/>
      </c>
      <c r="BT93" s="55" t="str">
        <f ca="1">IFERROR(IF($J$1=0,"",
IF(AND($J$1=1,BT$2=0,$M93=0),BT$3*$N93,
IF(AND($J$1=2,BT$2=0,$M93=0,OR($N93+BT$3=$I$27+1,BT$3=$N93)),SUM($O$16:$O92)+COUNTIF($Q93:BS93,"&gt;0")+1,
IF(AND($J$1=3,BT$2=0,$M93=0,$N93+BT$3&lt;&gt;$I$27+1,BT$3&lt;&gt;$N93),SUM($O$16:$O92)+COUNTIF($Q93:BS93,"&gt;0")+1,
IF(AND($J$1=4,BT$2=0,$M93=0,$N93+BT$3&lt;&gt;$I$27+1,BT$3&lt;&gt;$N93,BT$1-$L93=0),SUM($O$16:$O92)+COUNTIF($Q93:BS93,"&gt;0")+1,
""))))),"")</f>
        <v/>
      </c>
      <c r="BU93" s="55" t="str">
        <f ca="1">IFERROR(IF($J$1=0,"",
IF(AND($J$1=1,BU$2=0,$M93=0),BU$3*$N93,
IF(AND($J$1=2,BU$2=0,$M93=0,OR($N93+BU$3=$I$27+1,BU$3=$N93)),SUM($O$16:$O92)+COUNTIF($Q93:BT93,"&gt;0")+1,
IF(AND($J$1=3,BU$2=0,$M93=0,$N93+BU$3&lt;&gt;$I$27+1,BU$3&lt;&gt;$N93),SUM($O$16:$O92)+COUNTIF($Q93:BT93,"&gt;0")+1,
IF(AND($J$1=4,BU$2=0,$M93=0,$N93+BU$3&lt;&gt;$I$27+1,BU$3&lt;&gt;$N93,BU$1-$L93=0),SUM($O$16:$O92)+COUNTIF($Q93:BT93,"&gt;0")+1,
""))))),"")</f>
        <v/>
      </c>
      <c r="BV93" s="55" t="str">
        <f ca="1">IFERROR(IF($J$1=0,"",
IF(AND($J$1=1,BV$2=0,$M93=0),BV$3*$N93,
IF(AND($J$1=2,BV$2=0,$M93=0,OR($N93+BV$3=$I$27+1,BV$3=$N93)),SUM($O$16:$O92)+COUNTIF($Q93:BU93,"&gt;0")+1,
IF(AND($J$1=3,BV$2=0,$M93=0,$N93+BV$3&lt;&gt;$I$27+1,BV$3&lt;&gt;$N93),SUM($O$16:$O92)+COUNTIF($Q93:BU93,"&gt;0")+1,
IF(AND($J$1=4,BV$2=0,$M93=0,$N93+BV$3&lt;&gt;$I$27+1,BV$3&lt;&gt;$N93,BV$1-$L93=0),SUM($O$16:$O92)+COUNTIF($Q93:BU93,"&gt;0")+1,
""))))),"")</f>
        <v/>
      </c>
      <c r="BW93" s="55" t="str">
        <f ca="1">IFERROR(IF($J$1=0,"",
IF(AND($J$1=1,BW$2=0,$M93=0),BW$3*$N93,
IF(AND($J$1=2,BW$2=0,$M93=0,OR($N93+BW$3=$I$27+1,BW$3=$N93)),SUM($O$16:$O92)+COUNTIF($Q93:BV93,"&gt;0")+1,
IF(AND($J$1=3,BW$2=0,$M93=0,$N93+BW$3&lt;&gt;$I$27+1,BW$3&lt;&gt;$N93),SUM($O$16:$O92)+COUNTIF($Q93:BV93,"&gt;0")+1,
IF(AND($J$1=4,BW$2=0,$M93=0,$N93+BW$3&lt;&gt;$I$27+1,BW$3&lt;&gt;$N93,BW$1-$L93=0),SUM($O$16:$O92)+COUNTIF($Q93:BV93,"&gt;0")+1,
""))))),"")</f>
        <v/>
      </c>
      <c r="BX93" s="55" t="str">
        <f ca="1">IFERROR(IF($J$1=0,"",
IF(AND($J$1=1,BX$2=0,$M93=0),BX$3*$N93,
IF(AND($J$1=2,BX$2=0,$M93=0,OR($N93+BX$3=$I$27+1,BX$3=$N93)),SUM($O$16:$O92)+COUNTIF($Q93:BW93,"&gt;0")+1,
IF(AND($J$1=3,BX$2=0,$M93=0,$N93+BX$3&lt;&gt;$I$27+1,BX$3&lt;&gt;$N93),SUM($O$16:$O92)+COUNTIF($Q93:BW93,"&gt;0")+1,
IF(AND($J$1=4,BX$2=0,$M93=0,$N93+BX$3&lt;&gt;$I$27+1,BX$3&lt;&gt;$N93,BX$1-$L93=0),SUM($O$16:$O92)+COUNTIF($Q93:BW93,"&gt;0")+1,
""))))),"")</f>
        <v/>
      </c>
      <c r="BY93" s="55" t="str">
        <f ca="1">IFERROR(IF($J$1=0,"",
IF(AND($J$1=1,BY$2=0,$M93=0),BY$3*$N93,
IF(AND($J$1=2,BY$2=0,$M93=0,OR($N93+BY$3=$I$27+1,BY$3=$N93)),SUM($O$16:$O92)+COUNTIF($Q93:BX93,"&gt;0")+1,
IF(AND($J$1=3,BY$2=0,$M93=0,$N93+BY$3&lt;&gt;$I$27+1,BY$3&lt;&gt;$N93),SUM($O$16:$O92)+COUNTIF($Q93:BX93,"&gt;0")+1,
IF(AND($J$1=4,BY$2=0,$M93=0,$N93+BY$3&lt;&gt;$I$27+1,BY$3&lt;&gt;$N93,BY$1-$L93=0),SUM($O$16:$O92)+COUNTIF($Q93:BX93,"&gt;0")+1,
""))))),"")</f>
        <v/>
      </c>
      <c r="BZ93" s="55" t="str">
        <f ca="1">IFERROR(IF($J$1=0,"",
IF(AND($J$1=1,BZ$2=0,$M93=0),BZ$3*$N93,
IF(AND($J$1=2,BZ$2=0,$M93=0,OR($N93+BZ$3=$I$27+1,BZ$3=$N93)),SUM($O$16:$O92)+COUNTIF($Q93:BY93,"&gt;0")+1,
IF(AND($J$1=3,BZ$2=0,$M93=0,$N93+BZ$3&lt;&gt;$I$27+1,BZ$3&lt;&gt;$N93),SUM($O$16:$O92)+COUNTIF($Q93:BY93,"&gt;0")+1,
IF(AND($J$1=4,BZ$2=0,$M93=0,$N93+BZ$3&lt;&gt;$I$27+1,BZ$3&lt;&gt;$N93,BZ$1-$L93=0),SUM($O$16:$O92)+COUNTIF($Q93:BY93,"&gt;0")+1,
""))))),"")</f>
        <v/>
      </c>
      <c r="CA93" s="55" t="str">
        <f ca="1">IFERROR(IF($J$1=0,"",
IF(AND($J$1=1,CA$2=0,$M93=0),CA$3*$N93,
IF(AND($J$1=2,CA$2=0,$M93=0,OR($N93+CA$3=$I$27+1,CA$3=$N93)),SUM($O$16:$O92)+COUNTIF($Q93:BZ93,"&gt;0")+1,
IF(AND($J$1=3,CA$2=0,$M93=0,$N93+CA$3&lt;&gt;$I$27+1,CA$3&lt;&gt;$N93),SUM($O$16:$O92)+COUNTIF($Q93:BZ93,"&gt;0")+1,
IF(AND($J$1=4,CA$2=0,$M93=0,$N93+CA$3&lt;&gt;$I$27+1,CA$3&lt;&gt;$N93,CA$1-$L93=0),SUM($O$16:$O92)+COUNTIF($Q93:BZ93,"&gt;0")+1,
""))))),"")</f>
        <v/>
      </c>
      <c r="CB93" s="55" t="str">
        <f ca="1">IFERROR(IF($J$1=0,"",
IF(AND($J$1=1,CB$2=0,$M93=0),CB$3*$N93,
IF(AND($J$1=2,CB$2=0,$M93=0,OR($N93+CB$3=$I$27+1,CB$3=$N93)),SUM($O$16:$O92)+COUNTIF($Q93:CA93,"&gt;0")+1,
IF(AND($J$1=3,CB$2=0,$M93=0,$N93+CB$3&lt;&gt;$I$27+1,CB$3&lt;&gt;$N93),SUM($O$16:$O92)+COUNTIF($Q93:CA93,"&gt;0")+1,
IF(AND($J$1=4,CB$2=0,$M93=0,$N93+CB$3&lt;&gt;$I$27+1,CB$3&lt;&gt;$N93,CB$1-$L93=0),SUM($O$16:$O92)+COUNTIF($Q93:CA93,"&gt;0")+1,
""))))),"")</f>
        <v/>
      </c>
      <c r="CC93" s="55" t="str">
        <f ca="1">IFERROR(IF($J$1=0,"",
IF(AND($J$1=1,CC$2=0,$M93=0),CC$3*$N93,
IF(AND($J$1=2,CC$2=0,$M93=0,OR($N93+CC$3=$I$27+1,CC$3=$N93)),SUM($O$16:$O92)+COUNTIF($Q93:CB93,"&gt;0")+1,
IF(AND($J$1=3,CC$2=0,$M93=0,$N93+CC$3&lt;&gt;$I$27+1,CC$3&lt;&gt;$N93),SUM($O$16:$O92)+COUNTIF($Q93:CB93,"&gt;0")+1,
IF(AND($J$1=4,CC$2=0,$M93=0,$N93+CC$3&lt;&gt;$I$27+1,CC$3&lt;&gt;$N93,CC$1-$L93=0),SUM($O$16:$O92)+COUNTIF($Q93:CB93,"&gt;0")+1,
""))))),"")</f>
        <v/>
      </c>
      <c r="CD93" s="55" t="str">
        <f ca="1">IFERROR(IF($J$1=0,"",
IF(AND($J$1=1,CD$2=0,$M93=0),CD$3*$N93,
IF(AND($J$1=2,CD$2=0,$M93=0,OR($N93+CD$3=$I$27+1,CD$3=$N93)),SUM($O$16:$O92)+COUNTIF($Q93:CC93,"&gt;0")+1,
IF(AND($J$1=3,CD$2=0,$M93=0,$N93+CD$3&lt;&gt;$I$27+1,CD$3&lt;&gt;$N93),SUM($O$16:$O92)+COUNTIF($Q93:CC93,"&gt;0")+1,
IF(AND($J$1=4,CD$2=0,$M93=0,$N93+CD$3&lt;&gt;$I$27+1,CD$3&lt;&gt;$N93,CD$1-$L93=0),SUM($O$16:$O92)+COUNTIF($Q93:CC93,"&gt;0")+1,
""))))),"")</f>
        <v/>
      </c>
      <c r="CE93" s="55" t="str">
        <f ca="1">IFERROR(IF($J$1=0,"",
IF(AND($J$1=1,CE$2=0,$M93=0),CE$3*$N93,
IF(AND($J$1=2,CE$2=0,$M93=0,OR($N93+CE$3=$I$27+1,CE$3=$N93)),SUM($O$16:$O92)+COUNTIF($Q93:CD93,"&gt;0")+1,
IF(AND($J$1=3,CE$2=0,$M93=0,$N93+CE$3&lt;&gt;$I$27+1,CE$3&lt;&gt;$N93),SUM($O$16:$O92)+COUNTIF($Q93:CD93,"&gt;0")+1,
IF(AND($J$1=4,CE$2=0,$M93=0,$N93+CE$3&lt;&gt;$I$27+1,CE$3&lt;&gt;$N93,CE$1-$L93=0),SUM($O$16:$O92)+COUNTIF($Q93:CD93,"&gt;0")+1,
""))))),"")</f>
        <v/>
      </c>
      <c r="CF93" s="55" t="str">
        <f ca="1">IFERROR(IF($J$1=0,"",
IF(AND($J$1=1,CF$2=0,$M93=0),CF$3*$N93,
IF(AND($J$1=2,CF$2=0,$M93=0,OR($N93+CF$3=$I$27+1,CF$3=$N93)),SUM($O$16:$O92)+COUNTIF($Q93:CE93,"&gt;0")+1,
IF(AND($J$1=3,CF$2=0,$M93=0,$N93+CF$3&lt;&gt;$I$27+1,CF$3&lt;&gt;$N93),SUM($O$16:$O92)+COUNTIF($Q93:CE93,"&gt;0")+1,
IF(AND($J$1=4,CF$2=0,$M93=0,$N93+CF$3&lt;&gt;$I$27+1,CF$3&lt;&gt;$N93,CF$1-$L93=0),SUM($O$16:$O92)+COUNTIF($Q93:CE93,"&gt;0")+1,
""))))),"")</f>
        <v/>
      </c>
      <c r="CG93" s="55" t="str">
        <f ca="1">IFERROR(IF($J$1=0,"",
IF(AND($J$1=1,CG$2=0,$M93=0),CG$3*$N93,
IF(AND($J$1=2,CG$2=0,$M93=0,OR($N93+CG$3=$I$27+1,CG$3=$N93)),SUM($O$16:$O92)+COUNTIF($Q93:CF93,"&gt;0")+1,
IF(AND($J$1=3,CG$2=0,$M93=0,$N93+CG$3&lt;&gt;$I$27+1,CG$3&lt;&gt;$N93),SUM($O$16:$O92)+COUNTIF($Q93:CF93,"&gt;0")+1,
IF(AND($J$1=4,CG$2=0,$M93=0,$N93+CG$3&lt;&gt;$I$27+1,CG$3&lt;&gt;$N93,CG$1-$L93=0),SUM($O$16:$O92)+COUNTIF($Q93:CF93,"&gt;0")+1,
""))))),"")</f>
        <v/>
      </c>
      <c r="CH93" s="55" t="str">
        <f ca="1">IFERROR(IF($J$1=0,"",
IF(AND($J$1=1,CH$2=0,$M93=0),CH$3*$N93,
IF(AND($J$1=2,CH$2=0,$M93=0,OR($N93+CH$3=$I$27+1,CH$3=$N93)),SUM($O$16:$O92)+COUNTIF($Q93:CG93,"&gt;0")+1,
IF(AND($J$1=3,CH$2=0,$M93=0,$N93+CH$3&lt;&gt;$I$27+1,CH$3&lt;&gt;$N93),SUM($O$16:$O92)+COUNTIF($Q93:CG93,"&gt;0")+1,
IF(AND($J$1=4,CH$2=0,$M93=0,$N93+CH$3&lt;&gt;$I$27+1,CH$3&lt;&gt;$N93,CH$1-$L93=0),SUM($O$16:$O92)+COUNTIF($Q93:CG93,"&gt;0")+1,
""))))),"")</f>
        <v/>
      </c>
      <c r="CI93" s="55" t="str">
        <f ca="1">IFERROR(IF($J$1=0,"",
IF(AND($J$1=1,CI$2=0,$M93=0),CI$3*$N93,
IF(AND($J$1=2,CI$2=0,$M93=0,OR($N93+CI$3=$I$27+1,CI$3=$N93)),SUM($O$16:$O92)+COUNTIF($Q93:CH93,"&gt;0")+1,
IF(AND($J$1=3,CI$2=0,$M93=0,$N93+CI$3&lt;&gt;$I$27+1,CI$3&lt;&gt;$N93),SUM($O$16:$O92)+COUNTIF($Q93:CH93,"&gt;0")+1,
IF(AND($J$1=4,CI$2=0,$M93=0,$N93+CI$3&lt;&gt;$I$27+1,CI$3&lt;&gt;$N93,CI$1-$L93=0),SUM($O$16:$O92)+COUNTIF($Q93:CH93,"&gt;0")+1,
""))))),"")</f>
        <v/>
      </c>
      <c r="CJ93" s="55" t="str">
        <f ca="1">IFERROR(IF($J$1=0,"",
IF(AND($J$1=1,CJ$2=0,$M93=0),CJ$3*$N93,
IF(AND($J$1=2,CJ$2=0,$M93=0,OR($N93+CJ$3=$I$27+1,CJ$3=$N93)),SUM($O$16:$O92)+COUNTIF($Q93:CI93,"&gt;0")+1,
IF(AND($J$1=3,CJ$2=0,$M93=0,$N93+CJ$3&lt;&gt;$I$27+1,CJ$3&lt;&gt;$N93),SUM($O$16:$O92)+COUNTIF($Q93:CI93,"&gt;0")+1,
IF(AND($J$1=4,CJ$2=0,$M93=0,$N93+CJ$3&lt;&gt;$I$27+1,CJ$3&lt;&gt;$N93,CJ$1-$L93=0),SUM($O$16:$O92)+COUNTIF($Q93:CI93,"&gt;0")+1,
""))))),"")</f>
        <v/>
      </c>
      <c r="CK93" s="55" t="str">
        <f ca="1">IFERROR(IF($J$1=0,"",
IF(AND($J$1=1,CK$2=0,$M93=0),CK$3*$N93,
IF(AND($J$1=2,CK$2=0,$M93=0,OR($N93+CK$3=$I$27+1,CK$3=$N93)),SUM($O$16:$O92)+COUNTIF($Q93:CJ93,"&gt;0")+1,
IF(AND($J$1=3,CK$2=0,$M93=0,$N93+CK$3&lt;&gt;$I$27+1,CK$3&lt;&gt;$N93),SUM($O$16:$O92)+COUNTIF($Q93:CJ93,"&gt;0")+1,
IF(AND($J$1=4,CK$2=0,$M93=0,$N93+CK$3&lt;&gt;$I$27+1,CK$3&lt;&gt;$N93,CK$1-$L93=0),SUM($O$16:$O92)+COUNTIF($Q93:CJ93,"&gt;0")+1,
""))))),"")</f>
        <v/>
      </c>
      <c r="CL93" s="55" t="str">
        <f ca="1">IFERROR(IF($J$1=0,"",
IF(AND($J$1=1,CL$2=0,$M93=0),CL$3*$N93,
IF(AND($J$1=2,CL$2=0,$M93=0,OR($N93+CL$3=$I$27+1,CL$3=$N93)),SUM($O$16:$O92)+COUNTIF($Q93:CK93,"&gt;0")+1,
IF(AND($J$1=3,CL$2=0,$M93=0,$N93+CL$3&lt;&gt;$I$27+1,CL$3&lt;&gt;$N93),SUM($O$16:$O92)+COUNTIF($Q93:CK93,"&gt;0")+1,
IF(AND($J$1=4,CL$2=0,$M93=0,$N93+CL$3&lt;&gt;$I$27+1,CL$3&lt;&gt;$N93,CL$1-$L93=0),SUM($O$16:$O92)+COUNTIF($Q93:CK93,"&gt;0")+1,
""))))),"")</f>
        <v/>
      </c>
      <c r="CM93" s="55" t="str">
        <f ca="1">IFERROR(IF($J$1=0,"",
IF(AND($J$1=1,CM$2=0,$M93=0),CM$3*$N93,
IF(AND($J$1=2,CM$2=0,$M93=0,OR($N93+CM$3=$I$27+1,CM$3=$N93)),SUM($O$16:$O92)+COUNTIF($Q93:CL93,"&gt;0")+1,
IF(AND($J$1=3,CM$2=0,$M93=0,$N93+CM$3&lt;&gt;$I$27+1,CM$3&lt;&gt;$N93),SUM($O$16:$O92)+COUNTIF($Q93:CL93,"&gt;0")+1,
IF(AND($J$1=4,CM$2=0,$M93=0,$N93+CM$3&lt;&gt;$I$27+1,CM$3&lt;&gt;$N93,CM$1-$L93=0),SUM($O$16:$O92)+COUNTIF($Q93:CL93,"&gt;0")+1,
""))))),"")</f>
        <v/>
      </c>
      <c r="CN93" s="55" t="str">
        <f ca="1">IFERROR(IF($J$1=0,"",
IF(AND($J$1=1,CN$2=0,$M93=0),CN$3*$N93,
IF(AND($J$1=2,CN$2=0,$M93=0,OR($N93+CN$3=$I$27+1,CN$3=$N93)),SUM($O$16:$O92)+COUNTIF($Q93:CM93,"&gt;0")+1,
IF(AND($J$1=3,CN$2=0,$M93=0,$N93+CN$3&lt;&gt;$I$27+1,CN$3&lt;&gt;$N93),SUM($O$16:$O92)+COUNTIF($Q93:CM93,"&gt;0")+1,
IF(AND($J$1=4,CN$2=0,$M93=0,$N93+CN$3&lt;&gt;$I$27+1,CN$3&lt;&gt;$N93,CN$1-$L93=0),SUM($O$16:$O92)+COUNTIF($Q93:CM93,"&gt;0")+1,
""))))),"")</f>
        <v/>
      </c>
      <c r="CO93" s="55" t="str">
        <f ca="1">IFERROR(IF($J$1=0,"",
IF(AND($J$1=1,CO$2=0,$M93=0),CO$3*$N93,
IF(AND($J$1=2,CO$2=0,$M93=0,OR($N93+CO$3=$I$27+1,CO$3=$N93)),SUM($O$16:$O92)+COUNTIF($Q93:CN93,"&gt;0")+1,
IF(AND($J$1=3,CO$2=0,$M93=0,$N93+CO$3&lt;&gt;$I$27+1,CO$3&lt;&gt;$N93),SUM($O$16:$O92)+COUNTIF($Q93:CN93,"&gt;0")+1,
IF(AND($J$1=4,CO$2=0,$M93=0,$N93+CO$3&lt;&gt;$I$27+1,CO$3&lt;&gt;$N93,CO$1-$L93=0),SUM($O$16:$O92)+COUNTIF($Q93:CN93,"&gt;0")+1,
""))))),"")</f>
        <v/>
      </c>
      <c r="CP93" s="55" t="str">
        <f ca="1">IFERROR(IF($J$1=0,"",
IF(AND($J$1=1,CP$2=0,$M93=0),CP$3*$N93,
IF(AND($J$1=2,CP$2=0,$M93=0,OR($N93+CP$3=$I$27+1,CP$3=$N93)),SUM($O$16:$O92)+COUNTIF($Q93:CO93,"&gt;0")+1,
IF(AND($J$1=3,CP$2=0,$M93=0,$N93+CP$3&lt;&gt;$I$27+1,CP$3&lt;&gt;$N93),SUM($O$16:$O92)+COUNTIF($Q93:CO93,"&gt;0")+1,
IF(AND($J$1=4,CP$2=0,$M93=0,$N93+CP$3&lt;&gt;$I$27+1,CP$3&lt;&gt;$N93,CP$1-$L93=0),SUM($O$16:$O92)+COUNTIF($Q93:CO93,"&gt;0")+1,
""))))),"")</f>
        <v/>
      </c>
      <c r="CQ93" s="55" t="str">
        <f ca="1">IFERROR(IF($J$1=0,"",
IF(AND($J$1=1,CQ$2=0,$M93=0),CQ$3*$N93,
IF(AND($J$1=2,CQ$2=0,$M93=0,OR($N93+CQ$3=$I$27+1,CQ$3=$N93)),SUM($O$16:$O92)+COUNTIF($Q93:CP93,"&gt;0")+1,
IF(AND($J$1=3,CQ$2=0,$M93=0,$N93+CQ$3&lt;&gt;$I$27+1,CQ$3&lt;&gt;$N93),SUM($O$16:$O92)+COUNTIF($Q93:CP93,"&gt;0")+1,
IF(AND($J$1=4,CQ$2=0,$M93=0,$N93+CQ$3&lt;&gt;$I$27+1,CQ$3&lt;&gt;$N93,CQ$1-$L93=0),SUM($O$16:$O92)+COUNTIF($Q93:CP93,"&gt;0")+1,
""))))),"")</f>
        <v/>
      </c>
      <c r="CR93" s="55" t="str">
        <f ca="1">IFERROR(IF($J$1=0,"",
IF(AND($J$1=1,CR$2=0,$M93=0),CR$3*$N93,
IF(AND($J$1=2,CR$2=0,$M93=0,OR($N93+CR$3=$I$27+1,CR$3=$N93)),SUM($O$16:$O92)+COUNTIF($Q93:CQ93,"&gt;0")+1,
IF(AND($J$1=3,CR$2=0,$M93=0,$N93+CR$3&lt;&gt;$I$27+1,CR$3&lt;&gt;$N93),SUM($O$16:$O92)+COUNTIF($Q93:CQ93,"&gt;0")+1,
IF(AND($J$1=4,CR$2=0,$M93=0,$N93+CR$3&lt;&gt;$I$27+1,CR$3&lt;&gt;$N93,CR$1-$L93=0),SUM($O$16:$O92)+COUNTIF($Q93:CQ93,"&gt;0")+1,
""))))),"")</f>
        <v/>
      </c>
      <c r="CS93" s="55" t="str">
        <f ca="1">IFERROR(IF($J$1=0,"",
IF(AND($J$1=1,CS$2=0,$M93=0),CS$3*$N93,
IF(AND($J$1=2,CS$2=0,$M93=0,OR($N93+CS$3=$I$27+1,CS$3=$N93)),SUM($O$16:$O92)+COUNTIF($Q93:CR93,"&gt;0")+1,
IF(AND($J$1=3,CS$2=0,$M93=0,$N93+CS$3&lt;&gt;$I$27+1,CS$3&lt;&gt;$N93),SUM($O$16:$O92)+COUNTIF($Q93:CR93,"&gt;0")+1,
IF(AND($J$1=4,CS$2=0,$M93=0,$N93+CS$3&lt;&gt;$I$27+1,CS$3&lt;&gt;$N93,CS$1-$L93=0),SUM($O$16:$O92)+COUNTIF($Q93:CR93,"&gt;0")+1,
""))))),"")</f>
        <v/>
      </c>
      <c r="CT93" s="55" t="str">
        <f ca="1">IFERROR(IF($J$1=0,"",
IF(AND($J$1=1,CT$2=0,$M93=0),CT$3*$N93,
IF(AND($J$1=2,CT$2=0,$M93=0,OR($N93+CT$3=$I$27+1,CT$3=$N93)),SUM($O$16:$O92)+COUNTIF($Q93:CS93,"&gt;0")+1,
IF(AND($J$1=3,CT$2=0,$M93=0,$N93+CT$3&lt;&gt;$I$27+1,CT$3&lt;&gt;$N93),SUM($O$16:$O92)+COUNTIF($Q93:CS93,"&gt;0")+1,
IF(AND($J$1=4,CT$2=0,$M93=0,$N93+CT$3&lt;&gt;$I$27+1,CT$3&lt;&gt;$N93,CT$1-$L93=0),SUM($O$16:$O92)+COUNTIF($Q93:CS93,"&gt;0")+1,
""))))),"")</f>
        <v/>
      </c>
      <c r="CU93" s="55" t="str">
        <f ca="1">IFERROR(IF($J$1=0,"",
IF(AND($J$1=1,CU$2=0,$M93=0),CU$3*$N93,
IF(AND($J$1=2,CU$2=0,$M93=0,OR($N93+CU$3=$I$27+1,CU$3=$N93)),SUM($O$16:$O92)+COUNTIF($Q93:CT93,"&gt;0")+1,
IF(AND($J$1=3,CU$2=0,$M93=0,$N93+CU$3&lt;&gt;$I$27+1,CU$3&lt;&gt;$N93),SUM($O$16:$O92)+COUNTIF($Q93:CT93,"&gt;0")+1,
IF(AND($J$1=4,CU$2=0,$M93=0,$N93+CU$3&lt;&gt;$I$27+1,CU$3&lt;&gt;$N93,CU$1-$L93=0),SUM($O$16:$O92)+COUNTIF($Q93:CT93,"&gt;0")+1,
""))))),"")</f>
        <v/>
      </c>
      <c r="CV93" s="55" t="str">
        <f ca="1">IFERROR(IF($J$1=0,"",
IF(AND($J$1=1,CV$2=0,$M93=0),CV$3*$N93,
IF(AND($J$1=2,CV$2=0,$M93=0,OR($N93+CV$3=$I$27+1,CV$3=$N93)),SUM($O$16:$O92)+COUNTIF($Q93:CU93,"&gt;0")+1,
IF(AND($J$1=3,CV$2=0,$M93=0,$N93+CV$3&lt;&gt;$I$27+1,CV$3&lt;&gt;$N93),SUM($O$16:$O92)+COUNTIF($Q93:CU93,"&gt;0")+1,
IF(AND($J$1=4,CV$2=0,$M93=0,$N93+CV$3&lt;&gt;$I$27+1,CV$3&lt;&gt;$N93,CV$1-$L93=0),SUM($O$16:$O92)+COUNTIF($Q93:CU93,"&gt;0")+1,
""))))),"")</f>
        <v/>
      </c>
      <c r="CW93" s="55" t="str">
        <f ca="1">IFERROR(IF($J$1=0,"",
IF(AND($J$1=1,CW$2=0,$M93=0),CW$3*$N93,
IF(AND($J$1=2,CW$2=0,$M93=0,OR($N93+CW$3=$I$27+1,CW$3=$N93)),SUM($O$16:$O92)+COUNTIF($Q93:CV93,"&gt;0")+1,
IF(AND($J$1=3,CW$2=0,$M93=0,$N93+CW$3&lt;&gt;$I$27+1,CW$3&lt;&gt;$N93),SUM($O$16:$O92)+COUNTIF($Q93:CV93,"&gt;0")+1,
IF(AND($J$1=4,CW$2=0,$M93=0,$N93+CW$3&lt;&gt;$I$27+1,CW$3&lt;&gt;$N93,CW$1-$L93=0),SUM($O$16:$O92)+COUNTIF($Q93:CV93,"&gt;0")+1,
""))))),"")</f>
        <v/>
      </c>
      <c r="CX93" s="55" t="str">
        <f ca="1">IFERROR(IF($J$1=0,"",
IF(AND($J$1=1,CX$2=0,$M93=0),CX$3*$N93,
IF(AND($J$1=2,CX$2=0,$M93=0,OR($N93+CX$3=$I$27+1,CX$3=$N93)),SUM($O$16:$O92)+COUNTIF($Q93:CW93,"&gt;0")+1,
IF(AND($J$1=3,CX$2=0,$M93=0,$N93+CX$3&lt;&gt;$I$27+1,CX$3&lt;&gt;$N93),SUM($O$16:$O92)+COUNTIF($Q93:CW93,"&gt;0")+1,
IF(AND($J$1=4,CX$2=0,$M93=0,$N93+CX$3&lt;&gt;$I$27+1,CX$3&lt;&gt;$N93,CX$1-$L93=0),SUM($O$16:$O92)+COUNTIF($Q93:CW93,"&gt;0")+1,
""))))),"")</f>
        <v/>
      </c>
      <c r="CY93" s="55" t="str">
        <f ca="1">IFERROR(IF($J$1=0,"",
IF(AND($J$1=1,CY$2=0,$M93=0),CY$3*$N93,
IF(AND($J$1=2,CY$2=0,$M93=0,OR($N93+CY$3=$I$27+1,CY$3=$N93)),SUM($O$16:$O92)+COUNTIF($Q93:CX93,"&gt;0")+1,
IF(AND($J$1=3,CY$2=0,$M93=0,$N93+CY$3&lt;&gt;$I$27+1,CY$3&lt;&gt;$N93),SUM($O$16:$O92)+COUNTIF($Q93:CX93,"&gt;0")+1,
IF(AND($J$1=4,CY$2=0,$M93=0,$N93+CY$3&lt;&gt;$I$27+1,CY$3&lt;&gt;$N93,CY$1-$L93=0),SUM($O$16:$O92)+COUNTIF($Q93:CX93,"&gt;0")+1,
""))))),"")</f>
        <v/>
      </c>
      <c r="CZ93" s="55" t="str">
        <f ca="1">IFERROR(IF($J$1=0,"",
IF(AND($J$1=1,CZ$2=0,$M93=0),CZ$3*$N93,
IF(AND($J$1=2,CZ$2=0,$M93=0,OR($N93+CZ$3=$I$27+1,CZ$3=$N93)),SUM($O$16:$O92)+COUNTIF($Q93:CY93,"&gt;0")+1,
IF(AND($J$1=3,CZ$2=0,$M93=0,$N93+CZ$3&lt;&gt;$I$27+1,CZ$3&lt;&gt;$N93),SUM($O$16:$O92)+COUNTIF($Q93:CY93,"&gt;0")+1,
IF(AND($J$1=4,CZ$2=0,$M93=0,$N93+CZ$3&lt;&gt;$I$27+1,CZ$3&lt;&gt;$N93,CZ$1-$L93=0),SUM($O$16:$O92)+COUNTIF($Q93:CY93,"&gt;0")+1,
""))))),"")</f>
        <v/>
      </c>
      <c r="DA93" s="55" t="str">
        <f ca="1">IFERROR(IF($J$1=0,"",
IF(AND($J$1=1,DA$2=0,$M93=0),DA$3*$N93,
IF(AND($J$1=2,DA$2=0,$M93=0,OR($N93+DA$3=$I$27+1,DA$3=$N93)),SUM($O$16:$O92)+COUNTIF($Q93:CZ93,"&gt;0")+1,
IF(AND($J$1=3,DA$2=0,$M93=0,$N93+DA$3&lt;&gt;$I$27+1,DA$3&lt;&gt;$N93),SUM($O$16:$O92)+COUNTIF($Q93:CZ93,"&gt;0")+1,
IF(AND($J$1=4,DA$2=0,$M93=0,$N93+DA$3&lt;&gt;$I$27+1,DA$3&lt;&gt;$N93,DA$1-$L93=0),SUM($O$16:$O92)+COUNTIF($Q93:CZ93,"&gt;0")+1,
""))))),"")</f>
        <v/>
      </c>
      <c r="DB93" s="55" t="str">
        <f ca="1">IFERROR(IF($J$1=0,"",
IF(AND($J$1=1,DB$2=0,$M93=0),DB$3*$N93,
IF(AND($J$1=2,DB$2=0,$M93=0,OR($N93+DB$3=$I$27+1,DB$3=$N93)),SUM($O$16:$O92)+COUNTIF($Q93:DA93,"&gt;0")+1,
IF(AND($J$1=3,DB$2=0,$M93=0,$N93+DB$3&lt;&gt;$I$27+1,DB$3&lt;&gt;$N93),SUM($O$16:$O92)+COUNTIF($Q93:DA93,"&gt;0")+1,
IF(AND($J$1=4,DB$2=0,$M93=0,$N93+DB$3&lt;&gt;$I$27+1,DB$3&lt;&gt;$N93,DB$1-$L93=0),SUM($O$16:$O92)+COUNTIF($Q93:DA93,"&gt;0")+1,
""))))),"")</f>
        <v/>
      </c>
      <c r="DC93" s="55" t="str">
        <f ca="1">IFERROR(IF($J$1=0,"",
IF(AND($J$1=1,DC$2=0,$M93=0),DC$3*$N93,
IF(AND($J$1=2,DC$2=0,$M93=0,OR($N93+DC$3=$I$27+1,DC$3=$N93)),SUM($O$16:$O92)+COUNTIF($Q93:DB93,"&gt;0")+1,
IF(AND($J$1=3,DC$2=0,$M93=0,$N93+DC$3&lt;&gt;$I$27+1,DC$3&lt;&gt;$N93),SUM($O$16:$O92)+COUNTIF($Q93:DB93,"&gt;0")+1,
IF(AND($J$1=4,DC$2=0,$M93=0,$N93+DC$3&lt;&gt;$I$27+1,DC$3&lt;&gt;$N93,DC$1-$L93=0),SUM($O$16:$O92)+COUNTIF($Q93:DB93,"&gt;0")+1,
""))))),"")</f>
        <v/>
      </c>
      <c r="DD93" s="55" t="str">
        <f ca="1">IFERROR(IF($J$1=0,"",
IF(AND($J$1=1,DD$2=0,$M93=0),DD$3*$N93,
IF(AND($J$1=2,DD$2=0,$M93=0,OR($N93+DD$3=$I$27+1,DD$3=$N93)),SUM($O$16:$O92)+COUNTIF($Q93:DC93,"&gt;0")+1,
IF(AND($J$1=3,DD$2=0,$M93=0,$N93+DD$3&lt;&gt;$I$27+1,DD$3&lt;&gt;$N93),SUM($O$16:$O92)+COUNTIF($Q93:DC93,"&gt;0")+1,
IF(AND($J$1=4,DD$2=0,$M93=0,$N93+DD$3&lt;&gt;$I$27+1,DD$3&lt;&gt;$N93,DD$1-$L93=0),SUM($O$16:$O92)+COUNTIF($Q93:DC93,"&gt;0")+1,
""))))),"")</f>
        <v/>
      </c>
      <c r="DE93" s="55" t="str">
        <f ca="1">IFERROR(IF($J$1=0,"",
IF(AND($J$1=1,DE$2=0,$M93=0),DE$3*$N93,
IF(AND($J$1=2,DE$2=0,$M93=0,OR($N93+DE$3=$I$27+1,DE$3=$N93)),SUM($O$16:$O92)+COUNTIF($Q93:DD93,"&gt;0")+1,
IF(AND($J$1=3,DE$2=0,$M93=0,$N93+DE$3&lt;&gt;$I$27+1,DE$3&lt;&gt;$N93),SUM($O$16:$O92)+COUNTIF($Q93:DD93,"&gt;0")+1,
IF(AND($J$1=4,DE$2=0,$M93=0,$N93+DE$3&lt;&gt;$I$27+1,DE$3&lt;&gt;$N93,DE$1-$L93=0),SUM($O$16:$O92)+COUNTIF($Q93:DD93,"&gt;0")+1,
""))))),"")</f>
        <v/>
      </c>
      <c r="DF93" s="55" t="str">
        <f ca="1">IFERROR(IF($J$1=0,"",
IF(AND($J$1=1,DF$2=0,$M93=0),DF$3*$N93,
IF(AND($J$1=2,DF$2=0,$M93=0,OR($N93+DF$3=$I$27+1,DF$3=$N93)),SUM($O$16:$O92)+COUNTIF($Q93:DE93,"&gt;0")+1,
IF(AND($J$1=3,DF$2=0,$M93=0,$N93+DF$3&lt;&gt;$I$27+1,DF$3&lt;&gt;$N93),SUM($O$16:$O92)+COUNTIF($Q93:DE93,"&gt;0")+1,
IF(AND($J$1=4,DF$2=0,$M93=0,$N93+DF$3&lt;&gt;$I$27+1,DF$3&lt;&gt;$N93,DF$1-$L93=0),SUM($O$16:$O92)+COUNTIF($Q93:DE93,"&gt;0")+1,
""))))),"")</f>
        <v/>
      </c>
      <c r="DG93" s="55" t="str">
        <f ca="1">IFERROR(IF($J$1=0,"",
IF(AND($J$1=1,DG$2=0,$M93=0),DG$3*$N93,
IF(AND($J$1=2,DG$2=0,$M93=0,OR($N93+DG$3=$I$27+1,DG$3=$N93)),SUM($O$16:$O92)+COUNTIF($Q93:DF93,"&gt;0")+1,
IF(AND($J$1=3,DG$2=0,$M93=0,$N93+DG$3&lt;&gt;$I$27+1,DG$3&lt;&gt;$N93),SUM($O$16:$O92)+COUNTIF($Q93:DF93,"&gt;0")+1,
IF(AND($J$1=4,DG$2=0,$M93=0,$N93+DG$3&lt;&gt;$I$27+1,DG$3&lt;&gt;$N93,DG$1-$L93=0),SUM($O$16:$O92)+COUNTIF($Q93:DF93,"&gt;0")+1,
""))))),"")</f>
        <v/>
      </c>
      <c r="DH93" s="55" t="str">
        <f ca="1">IFERROR(IF($J$1=0,"",
IF(AND($J$1=1,DH$2=0,$M93=0),DH$3*$N93,
IF(AND($J$1=2,DH$2=0,$M93=0,OR($N93+DH$3=$I$27+1,DH$3=$N93)),SUM($O$16:$O92)+COUNTIF($Q93:DG93,"&gt;0")+1,
IF(AND($J$1=3,DH$2=0,$M93=0,$N93+DH$3&lt;&gt;$I$27+1,DH$3&lt;&gt;$N93),SUM($O$16:$O92)+COUNTIF($Q93:DG93,"&gt;0")+1,
IF(AND($J$1=4,DH$2=0,$M93=0,$N93+DH$3&lt;&gt;$I$27+1,DH$3&lt;&gt;$N93,DH$1-$L93=0),SUM($O$16:$O92)+COUNTIF($Q93:DG93,"&gt;0")+1,
""))))),"")</f>
        <v/>
      </c>
      <c r="DI93" s="55" t="str">
        <f ca="1">IFERROR(IF($J$1=0,"",
IF(AND($J$1=1,DI$2=0,$M93=0),DI$3*$N93,
IF(AND($J$1=2,DI$2=0,$M93=0,OR($N93+DI$3=$I$27+1,DI$3=$N93)),SUM($O$16:$O92)+COUNTIF($Q93:DH93,"&gt;0")+1,
IF(AND($J$1=3,DI$2=0,$M93=0,$N93+DI$3&lt;&gt;$I$27+1,DI$3&lt;&gt;$N93),SUM($O$16:$O92)+COUNTIF($Q93:DH93,"&gt;0")+1,
IF(AND($J$1=4,DI$2=0,$M93=0,$N93+DI$3&lt;&gt;$I$27+1,DI$3&lt;&gt;$N93,DI$1-$L93=0),SUM($O$16:$O92)+COUNTIF($Q93:DH93,"&gt;0")+1,
""))))),"")</f>
        <v/>
      </c>
      <c r="DJ93" s="55" t="str">
        <f ca="1">IFERROR(IF($J$1=0,"",
IF(AND($J$1=1,DJ$2=0,$M93=0),DJ$3*$N93,
IF(AND($J$1=2,DJ$2=0,$M93=0,OR($N93+DJ$3=$I$27+1,DJ$3=$N93)),SUM($O$16:$O92)+COUNTIF($Q93:DI93,"&gt;0")+1,
IF(AND($J$1=3,DJ$2=0,$M93=0,$N93+DJ$3&lt;&gt;$I$27+1,DJ$3&lt;&gt;$N93),SUM($O$16:$O92)+COUNTIF($Q93:DI93,"&gt;0")+1,
IF(AND($J$1=4,DJ$2=0,$M93=0,$N93+DJ$3&lt;&gt;$I$27+1,DJ$3&lt;&gt;$N93,DJ$1-$L93=0),SUM($O$16:$O92)+COUNTIF($Q93:DI93,"&gt;0")+1,
""))))),"")</f>
        <v/>
      </c>
      <c r="DK93" s="55" t="str">
        <f ca="1">IFERROR(IF($J$1=0,"",
IF(AND($J$1=1,DK$2=0,$M93=0),DK$3*$N93,
IF(AND($J$1=2,DK$2=0,$M93=0,OR($N93+DK$3=$I$27+1,DK$3=$N93)),SUM($O$16:$O92)+COUNTIF($Q93:DJ93,"&gt;0")+1,
IF(AND($J$1=3,DK$2=0,$M93=0,$N93+DK$3&lt;&gt;$I$27+1,DK$3&lt;&gt;$N93),SUM($O$16:$O92)+COUNTIF($Q93:DJ93,"&gt;0")+1,
IF(AND($J$1=4,DK$2=0,$M93=0,$N93+DK$3&lt;&gt;$I$27+1,DK$3&lt;&gt;$N93,DK$1-$L93=0),SUM($O$16:$O92)+COUNTIF($Q93:DJ93,"&gt;0")+1,
""))))),"")</f>
        <v/>
      </c>
      <c r="DL93" s="55" t="str">
        <f ca="1">IFERROR(IF($J$1=0,"",
IF(AND($J$1=1,DL$2=0,$M93=0),DL$3*$N93,
IF(AND($J$1=2,DL$2=0,$M93=0,OR($N93+DL$3=$I$27+1,DL$3=$N93)),SUM($O$16:$O92)+COUNTIF($Q93:DK93,"&gt;0")+1,
IF(AND($J$1=3,DL$2=0,$M93=0,$N93+DL$3&lt;&gt;$I$27+1,DL$3&lt;&gt;$N93),SUM($O$16:$O92)+COUNTIF($Q93:DK93,"&gt;0")+1,
IF(AND($J$1=4,DL$2=0,$M93=0,$N93+DL$3&lt;&gt;$I$27+1,DL$3&lt;&gt;$N93,DL$1-$L93=0),SUM($O$16:$O92)+COUNTIF($Q93:DK93,"&gt;0")+1,
""))))),"")</f>
        <v/>
      </c>
      <c r="DM93" s="49" t="str">
        <f ca="1">IFERROR(IF($J$1=0,"",
IF(AND($J$1=1,DM$2=0,$M93=0),DM$3*$N93,
IF(AND($J$1=2,DM$2=0,$M93=0,OR($N93+DM$3=$I$27+1,DM$3=$N93)),SUM($O$16:$O92)+COUNTIF($Q93:DL93,"&gt;0")+1,
IF(AND($J$1=3,DM$2=0,$M93=0,$N93+DM$3&lt;&gt;$I$27+1,DM$3&lt;&gt;$N93),SUM($O$16:$O92)+COUNTIF($Q93:DL93,"&gt;0")+1,
IF(AND($J$1=4,DM$2=0,$M93=0,$N93+DM$3&lt;&gt;$I$27+1,DM$3&lt;&gt;$N93,DM$1-$L93=0),SUM($O$16:$O92)+COUNTIF($Q93:DL93,"&gt;0")+1,
""))))),"")</f>
        <v/>
      </c>
    </row>
    <row r="94" spans="12:117" ht="16.5" customHeight="1" x14ac:dyDescent="0.25">
      <c r="L94" s="2" t="str">
        <f t="shared" si="23"/>
        <v/>
      </c>
      <c r="M94" s="2" t="str">
        <f t="shared" si="21"/>
        <v/>
      </c>
      <c r="N94" s="2" t="str">
        <f t="shared" si="22"/>
        <v/>
      </c>
      <c r="O94" s="2">
        <f t="shared" ca="1" si="24"/>
        <v>0</v>
      </c>
      <c r="P94" s="41" t="str">
        <f t="shared" si="25"/>
        <v/>
      </c>
      <c r="R94" s="55" t="str">
        <f ca="1">IFERROR(IF($J$1=0,"",
IF(AND($J$1=1,R$2=0,$M94=0),R$3*$N94,
IF(AND($J$1=2,R$2=0,$M94=0,OR($N94+R$3=$I$27+1,R$3=$N94)),SUM($O$16:$O93)+COUNTIF($Q94:Q94,"&gt;0")+1,
IF(AND($J$1=3,R$2=0,$M94=0,$N94+R$3&lt;&gt;$I$27+1,R$3&lt;&gt;$N94),SUM($O$16:$O93)+COUNTIF($Q94:Q94,"&gt;0")+1,
IF(AND($J$1=4,R$2=0,$M94=0,$N94+R$3&lt;&gt;$I$27+1,R$3&lt;&gt;$N94,R$1-$L94=0),SUM($O$16:$O93)+COUNTIF($Q94:Q94,"&gt;0")+1,
""))))),"")</f>
        <v/>
      </c>
      <c r="S94" s="55" t="str">
        <f ca="1">IFERROR(IF($J$1=0,"",
IF(AND($J$1=1,S$2=0,$M94=0),S$3*$N94,
IF(AND($J$1=2,S$2=0,$M94=0,OR($N94+S$3=$I$27+1,S$3=$N94)),SUM($O$16:$O93)+COUNTIF($Q94:R94,"&gt;0")+1,
IF(AND($J$1=3,S$2=0,$M94=0,$N94+S$3&lt;&gt;$I$27+1,S$3&lt;&gt;$N94),SUM($O$16:$O93)+COUNTIF($Q94:R94,"&gt;0")+1,
IF(AND($J$1=4,S$2=0,$M94=0,$N94+S$3&lt;&gt;$I$27+1,S$3&lt;&gt;$N94,S$1-$L94=0),SUM($O$16:$O93)+COUNTIF($Q94:R94,"&gt;0")+1,
""))))),"")</f>
        <v/>
      </c>
      <c r="T94" s="55" t="str">
        <f ca="1">IFERROR(IF($J$1=0,"",
IF(AND($J$1=1,T$2=0,$M94=0),T$3*$N94,
IF(AND($J$1=2,T$2=0,$M94=0,OR($N94+T$3=$I$27+1,T$3=$N94)),SUM($O$16:$O93)+COUNTIF($Q94:S94,"&gt;0")+1,
IF(AND($J$1=3,T$2=0,$M94=0,$N94+T$3&lt;&gt;$I$27+1,T$3&lt;&gt;$N94),SUM($O$16:$O93)+COUNTIF($Q94:S94,"&gt;0")+1,
IF(AND($J$1=4,T$2=0,$M94=0,$N94+T$3&lt;&gt;$I$27+1,T$3&lt;&gt;$N94,T$1-$L94=0),SUM($O$16:$O93)+COUNTIF($Q94:S94,"&gt;0")+1,
""))))),"")</f>
        <v/>
      </c>
      <c r="U94" s="55" t="str">
        <f ca="1">IFERROR(IF($J$1=0,"",
IF(AND($J$1=1,U$2=0,$M94=0),U$3*$N94,
IF(AND($J$1=2,U$2=0,$M94=0,OR($N94+U$3=$I$27+1,U$3=$N94)),SUM($O$16:$O93)+COUNTIF($Q94:T94,"&gt;0")+1,
IF(AND($J$1=3,U$2=0,$M94=0,$N94+U$3&lt;&gt;$I$27+1,U$3&lt;&gt;$N94),SUM($O$16:$O93)+COUNTIF($Q94:T94,"&gt;0")+1,
IF(AND($J$1=4,U$2=0,$M94=0,$N94+U$3&lt;&gt;$I$27+1,U$3&lt;&gt;$N94,U$1-$L94=0),SUM($O$16:$O93)+COUNTIF($Q94:T94,"&gt;0")+1,
""))))),"")</f>
        <v/>
      </c>
      <c r="V94" s="55" t="str">
        <f ca="1">IFERROR(IF($J$1=0,"",
IF(AND($J$1=1,V$2=0,$M94=0),V$3*$N94,
IF(AND($J$1=2,V$2=0,$M94=0,OR($N94+V$3=$I$27+1,V$3=$N94)),SUM($O$16:$O93)+COUNTIF($Q94:U94,"&gt;0")+1,
IF(AND($J$1=3,V$2=0,$M94=0,$N94+V$3&lt;&gt;$I$27+1,V$3&lt;&gt;$N94),SUM($O$16:$O93)+COUNTIF($Q94:U94,"&gt;0")+1,
IF(AND($J$1=4,V$2=0,$M94=0,$N94+V$3&lt;&gt;$I$27+1,V$3&lt;&gt;$N94,V$1-$L94=0),SUM($O$16:$O93)+COUNTIF($Q94:U94,"&gt;0")+1,
""))))),"")</f>
        <v/>
      </c>
      <c r="W94" s="55" t="str">
        <f ca="1">IFERROR(IF($J$1=0,"",
IF(AND($J$1=1,W$2=0,$M94=0),W$3*$N94,
IF(AND($J$1=2,W$2=0,$M94=0,OR($N94+W$3=$I$27+1,W$3=$N94)),SUM($O$16:$O93)+COUNTIF($Q94:V94,"&gt;0")+1,
IF(AND($J$1=3,W$2=0,$M94=0,$N94+W$3&lt;&gt;$I$27+1,W$3&lt;&gt;$N94),SUM($O$16:$O93)+COUNTIF($Q94:V94,"&gt;0")+1,
IF(AND($J$1=4,W$2=0,$M94=0,$N94+W$3&lt;&gt;$I$27+1,W$3&lt;&gt;$N94,W$1-$L94=0),SUM($O$16:$O93)+COUNTIF($Q94:V94,"&gt;0")+1,
""))))),"")</f>
        <v/>
      </c>
      <c r="X94" s="55" t="str">
        <f ca="1">IFERROR(IF($J$1=0,"",
IF(AND($J$1=1,X$2=0,$M94=0),X$3*$N94,
IF(AND($J$1=2,X$2=0,$M94=0,OR($N94+X$3=$I$27+1,X$3=$N94)),SUM($O$16:$O93)+COUNTIF($Q94:W94,"&gt;0")+1,
IF(AND($J$1=3,X$2=0,$M94=0,$N94+X$3&lt;&gt;$I$27+1,X$3&lt;&gt;$N94),SUM($O$16:$O93)+COUNTIF($Q94:W94,"&gt;0")+1,
IF(AND($J$1=4,X$2=0,$M94=0,$N94+X$3&lt;&gt;$I$27+1,X$3&lt;&gt;$N94,X$1-$L94=0),SUM($O$16:$O93)+COUNTIF($Q94:W94,"&gt;0")+1,
""))))),"")</f>
        <v/>
      </c>
      <c r="Y94" s="55" t="str">
        <f ca="1">IFERROR(IF($J$1=0,"",
IF(AND($J$1=1,Y$2=0,$M94=0),Y$3*$N94,
IF(AND($J$1=2,Y$2=0,$M94=0,OR($N94+Y$3=$I$27+1,Y$3=$N94)),SUM($O$16:$O93)+COUNTIF($Q94:X94,"&gt;0")+1,
IF(AND($J$1=3,Y$2=0,$M94=0,$N94+Y$3&lt;&gt;$I$27+1,Y$3&lt;&gt;$N94),SUM($O$16:$O93)+COUNTIF($Q94:X94,"&gt;0")+1,
IF(AND($J$1=4,Y$2=0,$M94=0,$N94+Y$3&lt;&gt;$I$27+1,Y$3&lt;&gt;$N94,Y$1-$L94=0),SUM($O$16:$O93)+COUNTIF($Q94:X94,"&gt;0")+1,
""))))),"")</f>
        <v/>
      </c>
      <c r="Z94" s="55" t="str">
        <f ca="1">IFERROR(IF($J$1=0,"",
IF(AND($J$1=1,Z$2=0,$M94=0),Z$3*$N94,
IF(AND($J$1=2,Z$2=0,$M94=0,OR($N94+Z$3=$I$27+1,Z$3=$N94)),SUM($O$16:$O93)+COUNTIF($Q94:Y94,"&gt;0")+1,
IF(AND($J$1=3,Z$2=0,$M94=0,$N94+Z$3&lt;&gt;$I$27+1,Z$3&lt;&gt;$N94),SUM($O$16:$O93)+COUNTIF($Q94:Y94,"&gt;0")+1,
IF(AND($J$1=4,Z$2=0,$M94=0,$N94+Z$3&lt;&gt;$I$27+1,Z$3&lt;&gt;$N94,Z$1-$L94=0),SUM($O$16:$O93)+COUNTIF($Q94:Y94,"&gt;0")+1,
""))))),"")</f>
        <v/>
      </c>
      <c r="AA94" s="55" t="str">
        <f ca="1">IFERROR(IF($J$1=0,"",
IF(AND($J$1=1,AA$2=0,$M94=0),AA$3*$N94,
IF(AND($J$1=2,AA$2=0,$M94=0,OR($N94+AA$3=$I$27+1,AA$3=$N94)),SUM($O$16:$O93)+COUNTIF($Q94:Z94,"&gt;0")+1,
IF(AND($J$1=3,AA$2=0,$M94=0,$N94+AA$3&lt;&gt;$I$27+1,AA$3&lt;&gt;$N94),SUM($O$16:$O93)+COUNTIF($Q94:Z94,"&gt;0")+1,
IF(AND($J$1=4,AA$2=0,$M94=0,$N94+AA$3&lt;&gt;$I$27+1,AA$3&lt;&gt;$N94,AA$1-$L94=0),SUM($O$16:$O93)+COUNTIF($Q94:Z94,"&gt;0")+1,
""))))),"")</f>
        <v/>
      </c>
      <c r="AB94" s="55" t="str">
        <f ca="1">IFERROR(IF($J$1=0,"",
IF(AND($J$1=1,AB$2=0,$M94=0),AB$3*$N94,
IF(AND($J$1=2,AB$2=0,$M94=0,OR($N94+AB$3=$I$27+1,AB$3=$N94)),SUM($O$16:$O93)+COUNTIF($Q94:AA94,"&gt;0")+1,
IF(AND($J$1=3,AB$2=0,$M94=0,$N94+AB$3&lt;&gt;$I$27+1,AB$3&lt;&gt;$N94),SUM($O$16:$O93)+COUNTIF($Q94:AA94,"&gt;0")+1,
IF(AND($J$1=4,AB$2=0,$M94=0,$N94+AB$3&lt;&gt;$I$27+1,AB$3&lt;&gt;$N94,AB$1-$L94=0),SUM($O$16:$O93)+COUNTIF($Q94:AA94,"&gt;0")+1,
""))))),"")</f>
        <v/>
      </c>
      <c r="AC94" s="55" t="str">
        <f ca="1">IFERROR(IF($J$1=0,"",
IF(AND($J$1=1,AC$2=0,$M94=0),AC$3*$N94,
IF(AND($J$1=2,AC$2=0,$M94=0,OR($N94+AC$3=$I$27+1,AC$3=$N94)),SUM($O$16:$O93)+COUNTIF($Q94:AB94,"&gt;0")+1,
IF(AND($J$1=3,AC$2=0,$M94=0,$N94+AC$3&lt;&gt;$I$27+1,AC$3&lt;&gt;$N94),SUM($O$16:$O93)+COUNTIF($Q94:AB94,"&gt;0")+1,
IF(AND($J$1=4,AC$2=0,$M94=0,$N94+AC$3&lt;&gt;$I$27+1,AC$3&lt;&gt;$N94,AC$1-$L94=0),SUM($O$16:$O93)+COUNTIF($Q94:AB94,"&gt;0")+1,
""))))),"")</f>
        <v/>
      </c>
      <c r="AD94" s="55" t="str">
        <f ca="1">IFERROR(IF($J$1=0,"",
IF(AND($J$1=1,AD$2=0,$M94=0),AD$3*$N94,
IF(AND($J$1=2,AD$2=0,$M94=0,OR($N94+AD$3=$I$27+1,AD$3=$N94)),SUM($O$16:$O93)+COUNTIF($Q94:AC94,"&gt;0")+1,
IF(AND($J$1=3,AD$2=0,$M94=0,$N94+AD$3&lt;&gt;$I$27+1,AD$3&lt;&gt;$N94),SUM($O$16:$O93)+COUNTIF($Q94:AC94,"&gt;0")+1,
IF(AND($J$1=4,AD$2=0,$M94=0,$N94+AD$3&lt;&gt;$I$27+1,AD$3&lt;&gt;$N94,AD$1-$L94=0),SUM($O$16:$O93)+COUNTIF($Q94:AC94,"&gt;0")+1,
""))))),"")</f>
        <v/>
      </c>
      <c r="AE94" s="55" t="str">
        <f ca="1">IFERROR(IF($J$1=0,"",
IF(AND($J$1=1,AE$2=0,$M94=0),AE$3*$N94,
IF(AND($J$1=2,AE$2=0,$M94=0,OR($N94+AE$3=$I$27+1,AE$3=$N94)),SUM($O$16:$O93)+COUNTIF($Q94:AD94,"&gt;0")+1,
IF(AND($J$1=3,AE$2=0,$M94=0,$N94+AE$3&lt;&gt;$I$27+1,AE$3&lt;&gt;$N94),SUM($O$16:$O93)+COUNTIF($Q94:AD94,"&gt;0")+1,
IF(AND($J$1=4,AE$2=0,$M94=0,$N94+AE$3&lt;&gt;$I$27+1,AE$3&lt;&gt;$N94,AE$1-$L94=0),SUM($O$16:$O93)+COUNTIF($Q94:AD94,"&gt;0")+1,
""))))),"")</f>
        <v/>
      </c>
      <c r="AF94" s="55" t="str">
        <f ca="1">IFERROR(IF($J$1=0,"",
IF(AND($J$1=1,AF$2=0,$M94=0),AF$3*$N94,
IF(AND($J$1=2,AF$2=0,$M94=0,OR($N94+AF$3=$I$27+1,AF$3=$N94)),SUM($O$16:$O93)+COUNTIF($Q94:AE94,"&gt;0")+1,
IF(AND($J$1=3,AF$2=0,$M94=0,$N94+AF$3&lt;&gt;$I$27+1,AF$3&lt;&gt;$N94),SUM($O$16:$O93)+COUNTIF($Q94:AE94,"&gt;0")+1,
IF(AND($J$1=4,AF$2=0,$M94=0,$N94+AF$3&lt;&gt;$I$27+1,AF$3&lt;&gt;$N94,AF$1-$L94=0),SUM($O$16:$O93)+COUNTIF($Q94:AE94,"&gt;0")+1,
""))))),"")</f>
        <v/>
      </c>
      <c r="AG94" s="55" t="str">
        <f ca="1">IFERROR(IF($J$1=0,"",
IF(AND($J$1=1,AG$2=0,$M94=0),AG$3*$N94,
IF(AND($J$1=2,AG$2=0,$M94=0,OR($N94+AG$3=$I$27+1,AG$3=$N94)),SUM($O$16:$O93)+COUNTIF($Q94:AF94,"&gt;0")+1,
IF(AND($J$1=3,AG$2=0,$M94=0,$N94+AG$3&lt;&gt;$I$27+1,AG$3&lt;&gt;$N94),SUM($O$16:$O93)+COUNTIF($Q94:AF94,"&gt;0")+1,
IF(AND($J$1=4,AG$2=0,$M94=0,$N94+AG$3&lt;&gt;$I$27+1,AG$3&lt;&gt;$N94,AG$1-$L94=0),SUM($O$16:$O93)+COUNTIF($Q94:AF94,"&gt;0")+1,
""))))),"")</f>
        <v/>
      </c>
      <c r="AH94" s="55" t="str">
        <f ca="1">IFERROR(IF($J$1=0,"",
IF(AND($J$1=1,AH$2=0,$M94=0),AH$3*$N94,
IF(AND($J$1=2,AH$2=0,$M94=0,OR($N94+AH$3=$I$27+1,AH$3=$N94)),SUM($O$16:$O93)+COUNTIF($Q94:AG94,"&gt;0")+1,
IF(AND($J$1=3,AH$2=0,$M94=0,$N94+AH$3&lt;&gt;$I$27+1,AH$3&lt;&gt;$N94),SUM($O$16:$O93)+COUNTIF($Q94:AG94,"&gt;0")+1,
IF(AND($J$1=4,AH$2=0,$M94=0,$N94+AH$3&lt;&gt;$I$27+1,AH$3&lt;&gt;$N94,AH$1-$L94=0),SUM($O$16:$O93)+COUNTIF($Q94:AG94,"&gt;0")+1,
""))))),"")</f>
        <v/>
      </c>
      <c r="AI94" s="55" t="str">
        <f ca="1">IFERROR(IF($J$1=0,"",
IF(AND($J$1=1,AI$2=0,$M94=0),AI$3*$N94,
IF(AND($J$1=2,AI$2=0,$M94=0,OR($N94+AI$3=$I$27+1,AI$3=$N94)),SUM($O$16:$O93)+COUNTIF($Q94:AH94,"&gt;0")+1,
IF(AND($J$1=3,AI$2=0,$M94=0,$N94+AI$3&lt;&gt;$I$27+1,AI$3&lt;&gt;$N94),SUM($O$16:$O93)+COUNTIF($Q94:AH94,"&gt;0")+1,
IF(AND($J$1=4,AI$2=0,$M94=0,$N94+AI$3&lt;&gt;$I$27+1,AI$3&lt;&gt;$N94,AI$1-$L94=0),SUM($O$16:$O93)+COUNTIF($Q94:AH94,"&gt;0")+1,
""))))),"")</f>
        <v/>
      </c>
      <c r="AJ94" s="55" t="str">
        <f ca="1">IFERROR(IF($J$1=0,"",
IF(AND($J$1=1,AJ$2=0,$M94=0),AJ$3*$N94,
IF(AND($J$1=2,AJ$2=0,$M94=0,OR($N94+AJ$3=$I$27+1,AJ$3=$N94)),SUM($O$16:$O93)+COUNTIF($Q94:AI94,"&gt;0")+1,
IF(AND($J$1=3,AJ$2=0,$M94=0,$N94+AJ$3&lt;&gt;$I$27+1,AJ$3&lt;&gt;$N94),SUM($O$16:$O93)+COUNTIF($Q94:AI94,"&gt;0")+1,
IF(AND($J$1=4,AJ$2=0,$M94=0,$N94+AJ$3&lt;&gt;$I$27+1,AJ$3&lt;&gt;$N94,AJ$1-$L94=0),SUM($O$16:$O93)+COUNTIF($Q94:AI94,"&gt;0")+1,
""))))),"")</f>
        <v/>
      </c>
      <c r="AK94" s="55" t="str">
        <f ca="1">IFERROR(IF($J$1=0,"",
IF(AND($J$1=1,AK$2=0,$M94=0),AK$3*$N94,
IF(AND($J$1=2,AK$2=0,$M94=0,OR($N94+AK$3=$I$27+1,AK$3=$N94)),SUM($O$16:$O93)+COUNTIF($Q94:AJ94,"&gt;0")+1,
IF(AND($J$1=3,AK$2=0,$M94=0,$N94+AK$3&lt;&gt;$I$27+1,AK$3&lt;&gt;$N94),SUM($O$16:$O93)+COUNTIF($Q94:AJ94,"&gt;0")+1,
IF(AND($J$1=4,AK$2=0,$M94=0,$N94+AK$3&lt;&gt;$I$27+1,AK$3&lt;&gt;$N94,AK$1-$L94=0),SUM($O$16:$O93)+COUNTIF($Q94:AJ94,"&gt;0")+1,
""))))),"")</f>
        <v/>
      </c>
      <c r="AL94" s="55" t="str">
        <f ca="1">IFERROR(IF($J$1=0,"",
IF(AND($J$1=1,AL$2=0,$M94=0),AL$3*$N94,
IF(AND($J$1=2,AL$2=0,$M94=0,OR($N94+AL$3=$I$27+1,AL$3=$N94)),SUM($O$16:$O93)+COUNTIF($Q94:AK94,"&gt;0")+1,
IF(AND($J$1=3,AL$2=0,$M94=0,$N94+AL$3&lt;&gt;$I$27+1,AL$3&lt;&gt;$N94),SUM($O$16:$O93)+COUNTIF($Q94:AK94,"&gt;0")+1,
IF(AND($J$1=4,AL$2=0,$M94=0,$N94+AL$3&lt;&gt;$I$27+1,AL$3&lt;&gt;$N94,AL$1-$L94=0),SUM($O$16:$O93)+COUNTIF($Q94:AK94,"&gt;0")+1,
""))))),"")</f>
        <v/>
      </c>
      <c r="AM94" s="55" t="str">
        <f ca="1">IFERROR(IF($J$1=0,"",
IF(AND($J$1=1,AM$2=0,$M94=0),AM$3*$N94,
IF(AND($J$1=2,AM$2=0,$M94=0,OR($N94+AM$3=$I$27+1,AM$3=$N94)),SUM($O$16:$O93)+COUNTIF($Q94:AL94,"&gt;0")+1,
IF(AND($J$1=3,AM$2=0,$M94=0,$N94+AM$3&lt;&gt;$I$27+1,AM$3&lt;&gt;$N94),SUM($O$16:$O93)+COUNTIF($Q94:AL94,"&gt;0")+1,
IF(AND($J$1=4,AM$2=0,$M94=0,$N94+AM$3&lt;&gt;$I$27+1,AM$3&lt;&gt;$N94,AM$1-$L94=0),SUM($O$16:$O93)+COUNTIF($Q94:AL94,"&gt;0")+1,
""))))),"")</f>
        <v/>
      </c>
      <c r="AN94" s="55" t="str">
        <f ca="1">IFERROR(IF($J$1=0,"",
IF(AND($J$1=1,AN$2=0,$M94=0),AN$3*$N94,
IF(AND($J$1=2,AN$2=0,$M94=0,OR($N94+AN$3=$I$27+1,AN$3=$N94)),SUM($O$16:$O93)+COUNTIF($Q94:AM94,"&gt;0")+1,
IF(AND($J$1=3,AN$2=0,$M94=0,$N94+AN$3&lt;&gt;$I$27+1,AN$3&lt;&gt;$N94),SUM($O$16:$O93)+COUNTIF($Q94:AM94,"&gt;0")+1,
IF(AND($J$1=4,AN$2=0,$M94=0,$N94+AN$3&lt;&gt;$I$27+1,AN$3&lt;&gt;$N94,AN$1-$L94=0),SUM($O$16:$O93)+COUNTIF($Q94:AM94,"&gt;0")+1,
""))))),"")</f>
        <v/>
      </c>
      <c r="AO94" s="55" t="str">
        <f ca="1">IFERROR(IF($J$1=0,"",
IF(AND($J$1=1,AO$2=0,$M94=0),AO$3*$N94,
IF(AND($J$1=2,AO$2=0,$M94=0,OR($N94+AO$3=$I$27+1,AO$3=$N94)),SUM($O$16:$O93)+COUNTIF($Q94:AN94,"&gt;0")+1,
IF(AND($J$1=3,AO$2=0,$M94=0,$N94+AO$3&lt;&gt;$I$27+1,AO$3&lt;&gt;$N94),SUM($O$16:$O93)+COUNTIF($Q94:AN94,"&gt;0")+1,
IF(AND($J$1=4,AO$2=0,$M94=0,$N94+AO$3&lt;&gt;$I$27+1,AO$3&lt;&gt;$N94,AO$1-$L94=0),SUM($O$16:$O93)+COUNTIF($Q94:AN94,"&gt;0")+1,
""))))),"")</f>
        <v/>
      </c>
      <c r="AP94" s="55" t="str">
        <f ca="1">IFERROR(IF($J$1=0,"",
IF(AND($J$1=1,AP$2=0,$M94=0),AP$3*$N94,
IF(AND($J$1=2,AP$2=0,$M94=0,OR($N94+AP$3=$I$27+1,AP$3=$N94)),SUM($O$16:$O93)+COUNTIF($Q94:AO94,"&gt;0")+1,
IF(AND($J$1=3,AP$2=0,$M94=0,$N94+AP$3&lt;&gt;$I$27+1,AP$3&lt;&gt;$N94),SUM($O$16:$O93)+COUNTIF($Q94:AO94,"&gt;0")+1,
IF(AND($J$1=4,AP$2=0,$M94=0,$N94+AP$3&lt;&gt;$I$27+1,AP$3&lt;&gt;$N94,AP$1-$L94=0),SUM($O$16:$O93)+COUNTIF($Q94:AO94,"&gt;0")+1,
""))))),"")</f>
        <v/>
      </c>
      <c r="AQ94" s="55" t="str">
        <f ca="1">IFERROR(IF($J$1=0,"",
IF(AND($J$1=1,AQ$2=0,$M94=0),AQ$3*$N94,
IF(AND($J$1=2,AQ$2=0,$M94=0,OR($N94+AQ$3=$I$27+1,AQ$3=$N94)),SUM($O$16:$O93)+COUNTIF($Q94:AP94,"&gt;0")+1,
IF(AND($J$1=3,AQ$2=0,$M94=0,$N94+AQ$3&lt;&gt;$I$27+1,AQ$3&lt;&gt;$N94),SUM($O$16:$O93)+COUNTIF($Q94:AP94,"&gt;0")+1,
IF(AND($J$1=4,AQ$2=0,$M94=0,$N94+AQ$3&lt;&gt;$I$27+1,AQ$3&lt;&gt;$N94,AQ$1-$L94=0),SUM($O$16:$O93)+COUNTIF($Q94:AP94,"&gt;0")+1,
""))))),"")</f>
        <v/>
      </c>
      <c r="AR94" s="55" t="str">
        <f ca="1">IFERROR(IF($J$1=0,"",
IF(AND($J$1=1,AR$2=0,$M94=0),AR$3*$N94,
IF(AND($J$1=2,AR$2=0,$M94=0,OR($N94+AR$3=$I$27+1,AR$3=$N94)),SUM($O$16:$O93)+COUNTIF($Q94:AQ94,"&gt;0")+1,
IF(AND($J$1=3,AR$2=0,$M94=0,$N94+AR$3&lt;&gt;$I$27+1,AR$3&lt;&gt;$N94),SUM($O$16:$O93)+COUNTIF($Q94:AQ94,"&gt;0")+1,
IF(AND($J$1=4,AR$2=0,$M94=0,$N94+AR$3&lt;&gt;$I$27+1,AR$3&lt;&gt;$N94,AR$1-$L94=0),SUM($O$16:$O93)+COUNTIF($Q94:AQ94,"&gt;0")+1,
""))))),"")</f>
        <v/>
      </c>
      <c r="AS94" s="55" t="str">
        <f ca="1">IFERROR(IF($J$1=0,"",
IF(AND($J$1=1,AS$2=0,$M94=0),AS$3*$N94,
IF(AND($J$1=2,AS$2=0,$M94=0,OR($N94+AS$3=$I$27+1,AS$3=$N94)),SUM($O$16:$O93)+COUNTIF($Q94:AR94,"&gt;0")+1,
IF(AND($J$1=3,AS$2=0,$M94=0,$N94+AS$3&lt;&gt;$I$27+1,AS$3&lt;&gt;$N94),SUM($O$16:$O93)+COUNTIF($Q94:AR94,"&gt;0")+1,
IF(AND($J$1=4,AS$2=0,$M94=0,$N94+AS$3&lt;&gt;$I$27+1,AS$3&lt;&gt;$N94,AS$1-$L94=0),SUM($O$16:$O93)+COUNTIF($Q94:AR94,"&gt;0")+1,
""))))),"")</f>
        <v/>
      </c>
      <c r="AT94" s="55" t="str">
        <f ca="1">IFERROR(IF($J$1=0,"",
IF(AND($J$1=1,AT$2=0,$M94=0),AT$3*$N94,
IF(AND($J$1=2,AT$2=0,$M94=0,OR($N94+AT$3=$I$27+1,AT$3=$N94)),SUM($O$16:$O93)+COUNTIF($Q94:AS94,"&gt;0")+1,
IF(AND($J$1=3,AT$2=0,$M94=0,$N94+AT$3&lt;&gt;$I$27+1,AT$3&lt;&gt;$N94),SUM($O$16:$O93)+COUNTIF($Q94:AS94,"&gt;0")+1,
IF(AND($J$1=4,AT$2=0,$M94=0,$N94+AT$3&lt;&gt;$I$27+1,AT$3&lt;&gt;$N94,AT$1-$L94=0),SUM($O$16:$O93)+COUNTIF($Q94:AS94,"&gt;0")+1,
""))))),"")</f>
        <v/>
      </c>
      <c r="AU94" s="55" t="str">
        <f ca="1">IFERROR(IF($J$1=0,"",
IF(AND($J$1=1,AU$2=0,$M94=0),AU$3*$N94,
IF(AND($J$1=2,AU$2=0,$M94=0,OR($N94+AU$3=$I$27+1,AU$3=$N94)),SUM($O$16:$O93)+COUNTIF($Q94:AT94,"&gt;0")+1,
IF(AND($J$1=3,AU$2=0,$M94=0,$N94+AU$3&lt;&gt;$I$27+1,AU$3&lt;&gt;$N94),SUM($O$16:$O93)+COUNTIF($Q94:AT94,"&gt;0")+1,
IF(AND($J$1=4,AU$2=0,$M94=0,$N94+AU$3&lt;&gt;$I$27+1,AU$3&lt;&gt;$N94,AU$1-$L94=0),SUM($O$16:$O93)+COUNTIF($Q94:AT94,"&gt;0")+1,
""))))),"")</f>
        <v/>
      </c>
      <c r="AV94" s="55" t="str">
        <f ca="1">IFERROR(IF($J$1=0,"",
IF(AND($J$1=1,AV$2=0,$M94=0),AV$3*$N94,
IF(AND($J$1=2,AV$2=0,$M94=0,OR($N94+AV$3=$I$27+1,AV$3=$N94)),SUM($O$16:$O93)+COUNTIF($Q94:AU94,"&gt;0")+1,
IF(AND($J$1=3,AV$2=0,$M94=0,$N94+AV$3&lt;&gt;$I$27+1,AV$3&lt;&gt;$N94),SUM($O$16:$O93)+COUNTIF($Q94:AU94,"&gt;0")+1,
IF(AND($J$1=4,AV$2=0,$M94=0,$N94+AV$3&lt;&gt;$I$27+1,AV$3&lt;&gt;$N94,AV$1-$L94=0),SUM($O$16:$O93)+COUNTIF($Q94:AU94,"&gt;0")+1,
""))))),"")</f>
        <v/>
      </c>
      <c r="AW94" s="55" t="str">
        <f ca="1">IFERROR(IF($J$1=0,"",
IF(AND($J$1=1,AW$2=0,$M94=0),AW$3*$N94,
IF(AND($J$1=2,AW$2=0,$M94=0,OR($N94+AW$3=$I$27+1,AW$3=$N94)),SUM($O$16:$O93)+COUNTIF($Q94:AV94,"&gt;0")+1,
IF(AND($J$1=3,AW$2=0,$M94=0,$N94+AW$3&lt;&gt;$I$27+1,AW$3&lt;&gt;$N94),SUM($O$16:$O93)+COUNTIF($Q94:AV94,"&gt;0")+1,
IF(AND($J$1=4,AW$2=0,$M94=0,$N94+AW$3&lt;&gt;$I$27+1,AW$3&lt;&gt;$N94,AW$1-$L94=0),SUM($O$16:$O93)+COUNTIF($Q94:AV94,"&gt;0")+1,
""))))),"")</f>
        <v/>
      </c>
      <c r="AX94" s="55" t="str">
        <f ca="1">IFERROR(IF($J$1=0,"",
IF(AND($J$1=1,AX$2=0,$M94=0),AX$3*$N94,
IF(AND($J$1=2,AX$2=0,$M94=0,OR($N94+AX$3=$I$27+1,AX$3=$N94)),SUM($O$16:$O93)+COUNTIF($Q94:AW94,"&gt;0")+1,
IF(AND($J$1=3,AX$2=0,$M94=0,$N94+AX$3&lt;&gt;$I$27+1,AX$3&lt;&gt;$N94),SUM($O$16:$O93)+COUNTIF($Q94:AW94,"&gt;0")+1,
IF(AND($J$1=4,AX$2=0,$M94=0,$N94+AX$3&lt;&gt;$I$27+1,AX$3&lt;&gt;$N94,AX$1-$L94=0),SUM($O$16:$O93)+COUNTIF($Q94:AW94,"&gt;0")+1,
""))))),"")</f>
        <v/>
      </c>
      <c r="AY94" s="55" t="str">
        <f ca="1">IFERROR(IF($J$1=0,"",
IF(AND($J$1=1,AY$2=0,$M94=0),AY$3*$N94,
IF(AND($J$1=2,AY$2=0,$M94=0,OR($N94+AY$3=$I$27+1,AY$3=$N94)),SUM($O$16:$O93)+COUNTIF($Q94:AX94,"&gt;0")+1,
IF(AND($J$1=3,AY$2=0,$M94=0,$N94+AY$3&lt;&gt;$I$27+1,AY$3&lt;&gt;$N94),SUM($O$16:$O93)+COUNTIF($Q94:AX94,"&gt;0")+1,
IF(AND($J$1=4,AY$2=0,$M94=0,$N94+AY$3&lt;&gt;$I$27+1,AY$3&lt;&gt;$N94,AY$1-$L94=0),SUM($O$16:$O93)+COUNTIF($Q94:AX94,"&gt;0")+1,
""))))),"")</f>
        <v/>
      </c>
      <c r="AZ94" s="55" t="str">
        <f ca="1">IFERROR(IF($J$1=0,"",
IF(AND($J$1=1,AZ$2=0,$M94=0),AZ$3*$N94,
IF(AND($J$1=2,AZ$2=0,$M94=0,OR($N94+AZ$3=$I$27+1,AZ$3=$N94)),SUM($O$16:$O93)+COUNTIF($Q94:AY94,"&gt;0")+1,
IF(AND($J$1=3,AZ$2=0,$M94=0,$N94+AZ$3&lt;&gt;$I$27+1,AZ$3&lt;&gt;$N94),SUM($O$16:$O93)+COUNTIF($Q94:AY94,"&gt;0")+1,
IF(AND($J$1=4,AZ$2=0,$M94=0,$N94+AZ$3&lt;&gt;$I$27+1,AZ$3&lt;&gt;$N94,AZ$1-$L94=0),SUM($O$16:$O93)+COUNTIF($Q94:AY94,"&gt;0")+1,
""))))),"")</f>
        <v/>
      </c>
      <c r="BA94" s="55" t="str">
        <f ca="1">IFERROR(IF($J$1=0,"",
IF(AND($J$1=1,BA$2=0,$M94=0),BA$3*$N94,
IF(AND($J$1=2,BA$2=0,$M94=0,OR($N94+BA$3=$I$27+1,BA$3=$N94)),SUM($O$16:$O93)+COUNTIF($Q94:AZ94,"&gt;0")+1,
IF(AND($J$1=3,BA$2=0,$M94=0,$N94+BA$3&lt;&gt;$I$27+1,BA$3&lt;&gt;$N94),SUM($O$16:$O93)+COUNTIF($Q94:AZ94,"&gt;0")+1,
IF(AND($J$1=4,BA$2=0,$M94=0,$N94+BA$3&lt;&gt;$I$27+1,BA$3&lt;&gt;$N94,BA$1-$L94=0),SUM($O$16:$O93)+COUNTIF($Q94:AZ94,"&gt;0")+1,
""))))),"")</f>
        <v/>
      </c>
      <c r="BB94" s="55" t="str">
        <f ca="1">IFERROR(IF($J$1=0,"",
IF(AND($J$1=1,BB$2=0,$M94=0),BB$3*$N94,
IF(AND($J$1=2,BB$2=0,$M94=0,OR($N94+BB$3=$I$27+1,BB$3=$N94)),SUM($O$16:$O93)+COUNTIF($Q94:BA94,"&gt;0")+1,
IF(AND($J$1=3,BB$2=0,$M94=0,$N94+BB$3&lt;&gt;$I$27+1,BB$3&lt;&gt;$N94),SUM($O$16:$O93)+COUNTIF($Q94:BA94,"&gt;0")+1,
IF(AND($J$1=4,BB$2=0,$M94=0,$N94+BB$3&lt;&gt;$I$27+1,BB$3&lt;&gt;$N94,BB$1-$L94=0),SUM($O$16:$O93)+COUNTIF($Q94:BA94,"&gt;0")+1,
""))))),"")</f>
        <v/>
      </c>
      <c r="BC94" s="55" t="str">
        <f ca="1">IFERROR(IF($J$1=0,"",
IF(AND($J$1=1,BC$2=0,$M94=0),BC$3*$N94,
IF(AND($J$1=2,BC$2=0,$M94=0,OR($N94+BC$3=$I$27+1,BC$3=$N94)),SUM($O$16:$O93)+COUNTIF($Q94:BB94,"&gt;0")+1,
IF(AND($J$1=3,BC$2=0,$M94=0,$N94+BC$3&lt;&gt;$I$27+1,BC$3&lt;&gt;$N94),SUM($O$16:$O93)+COUNTIF($Q94:BB94,"&gt;0")+1,
IF(AND($J$1=4,BC$2=0,$M94=0,$N94+BC$3&lt;&gt;$I$27+1,BC$3&lt;&gt;$N94,BC$1-$L94=0),SUM($O$16:$O93)+COUNTIF($Q94:BB94,"&gt;0")+1,
""))))),"")</f>
        <v/>
      </c>
      <c r="BD94" s="55" t="str">
        <f ca="1">IFERROR(IF($J$1=0,"",
IF(AND($J$1=1,BD$2=0,$M94=0),BD$3*$N94,
IF(AND($J$1=2,BD$2=0,$M94=0,OR($N94+BD$3=$I$27+1,BD$3=$N94)),SUM($O$16:$O93)+COUNTIF($Q94:BC94,"&gt;0")+1,
IF(AND($J$1=3,BD$2=0,$M94=0,$N94+BD$3&lt;&gt;$I$27+1,BD$3&lt;&gt;$N94),SUM($O$16:$O93)+COUNTIF($Q94:BC94,"&gt;0")+1,
IF(AND($J$1=4,BD$2=0,$M94=0,$N94+BD$3&lt;&gt;$I$27+1,BD$3&lt;&gt;$N94,BD$1-$L94=0),SUM($O$16:$O93)+COUNTIF($Q94:BC94,"&gt;0")+1,
""))))),"")</f>
        <v/>
      </c>
      <c r="BE94" s="55" t="str">
        <f ca="1">IFERROR(IF($J$1=0,"",
IF(AND($J$1=1,BE$2=0,$M94=0),BE$3*$N94,
IF(AND($J$1=2,BE$2=0,$M94=0,OR($N94+BE$3=$I$27+1,BE$3=$N94)),SUM($O$16:$O93)+COUNTIF($Q94:BD94,"&gt;0")+1,
IF(AND($J$1=3,BE$2=0,$M94=0,$N94+BE$3&lt;&gt;$I$27+1,BE$3&lt;&gt;$N94),SUM($O$16:$O93)+COUNTIF($Q94:BD94,"&gt;0")+1,
IF(AND($J$1=4,BE$2=0,$M94=0,$N94+BE$3&lt;&gt;$I$27+1,BE$3&lt;&gt;$N94,BE$1-$L94=0),SUM($O$16:$O93)+COUNTIF($Q94:BD94,"&gt;0")+1,
""))))),"")</f>
        <v/>
      </c>
      <c r="BF94" s="55" t="str">
        <f ca="1">IFERROR(IF($J$1=0,"",
IF(AND($J$1=1,BF$2=0,$M94=0),BF$3*$N94,
IF(AND($J$1=2,BF$2=0,$M94=0,OR($N94+BF$3=$I$27+1,BF$3=$N94)),SUM($O$16:$O93)+COUNTIF($Q94:BE94,"&gt;0")+1,
IF(AND($J$1=3,BF$2=0,$M94=0,$N94+BF$3&lt;&gt;$I$27+1,BF$3&lt;&gt;$N94),SUM($O$16:$O93)+COUNTIF($Q94:BE94,"&gt;0")+1,
IF(AND($J$1=4,BF$2=0,$M94=0,$N94+BF$3&lt;&gt;$I$27+1,BF$3&lt;&gt;$N94,BF$1-$L94=0),SUM($O$16:$O93)+COUNTIF($Q94:BE94,"&gt;0")+1,
""))))),"")</f>
        <v/>
      </c>
      <c r="BG94" s="55" t="str">
        <f ca="1">IFERROR(IF($J$1=0,"",
IF(AND($J$1=1,BG$2=0,$M94=0),BG$3*$N94,
IF(AND($J$1=2,BG$2=0,$M94=0,OR($N94+BG$3=$I$27+1,BG$3=$N94)),SUM($O$16:$O93)+COUNTIF($Q94:BF94,"&gt;0")+1,
IF(AND($J$1=3,BG$2=0,$M94=0,$N94+BG$3&lt;&gt;$I$27+1,BG$3&lt;&gt;$N94),SUM($O$16:$O93)+COUNTIF($Q94:BF94,"&gt;0")+1,
IF(AND($J$1=4,BG$2=0,$M94=0,$N94+BG$3&lt;&gt;$I$27+1,BG$3&lt;&gt;$N94,BG$1-$L94=0),SUM($O$16:$O93)+COUNTIF($Q94:BF94,"&gt;0")+1,
""))))),"")</f>
        <v/>
      </c>
      <c r="BH94" s="55" t="str">
        <f ca="1">IFERROR(IF($J$1=0,"",
IF(AND($J$1=1,BH$2=0,$M94=0),BH$3*$N94,
IF(AND($J$1=2,BH$2=0,$M94=0,OR($N94+BH$3=$I$27+1,BH$3=$N94)),SUM($O$16:$O93)+COUNTIF($Q94:BG94,"&gt;0")+1,
IF(AND($J$1=3,BH$2=0,$M94=0,$N94+BH$3&lt;&gt;$I$27+1,BH$3&lt;&gt;$N94),SUM($O$16:$O93)+COUNTIF($Q94:BG94,"&gt;0")+1,
IF(AND($J$1=4,BH$2=0,$M94=0,$N94+BH$3&lt;&gt;$I$27+1,BH$3&lt;&gt;$N94,BH$1-$L94=0),SUM($O$16:$O93)+COUNTIF($Q94:BG94,"&gt;0")+1,
""))))),"")</f>
        <v/>
      </c>
      <c r="BI94" s="55" t="str">
        <f ca="1">IFERROR(IF($J$1=0,"",
IF(AND($J$1=1,BI$2=0,$M94=0),BI$3*$N94,
IF(AND($J$1=2,BI$2=0,$M94=0,OR($N94+BI$3=$I$27+1,BI$3=$N94)),SUM($O$16:$O93)+COUNTIF($Q94:BH94,"&gt;0")+1,
IF(AND($J$1=3,BI$2=0,$M94=0,$N94+BI$3&lt;&gt;$I$27+1,BI$3&lt;&gt;$N94),SUM($O$16:$O93)+COUNTIF($Q94:BH94,"&gt;0")+1,
IF(AND($J$1=4,BI$2=0,$M94=0,$N94+BI$3&lt;&gt;$I$27+1,BI$3&lt;&gt;$N94,BI$1-$L94=0),SUM($O$16:$O93)+COUNTIF($Q94:BH94,"&gt;0")+1,
""))))),"")</f>
        <v/>
      </c>
      <c r="BJ94" s="55" t="str">
        <f ca="1">IFERROR(IF($J$1=0,"",
IF(AND($J$1=1,BJ$2=0,$M94=0),BJ$3*$N94,
IF(AND($J$1=2,BJ$2=0,$M94=0,OR($N94+BJ$3=$I$27+1,BJ$3=$N94)),SUM($O$16:$O93)+COUNTIF($Q94:BI94,"&gt;0")+1,
IF(AND($J$1=3,BJ$2=0,$M94=0,$N94+BJ$3&lt;&gt;$I$27+1,BJ$3&lt;&gt;$N94),SUM($O$16:$O93)+COUNTIF($Q94:BI94,"&gt;0")+1,
IF(AND($J$1=4,BJ$2=0,$M94=0,$N94+BJ$3&lt;&gt;$I$27+1,BJ$3&lt;&gt;$N94,BJ$1-$L94=0),SUM($O$16:$O93)+COUNTIF($Q94:BI94,"&gt;0")+1,
""))))),"")</f>
        <v/>
      </c>
      <c r="BK94" s="55" t="str">
        <f ca="1">IFERROR(IF($J$1=0,"",
IF(AND($J$1=1,BK$2=0,$M94=0),BK$3*$N94,
IF(AND($J$1=2,BK$2=0,$M94=0,OR($N94+BK$3=$I$27+1,BK$3=$N94)),SUM($O$16:$O93)+COUNTIF($Q94:BJ94,"&gt;0")+1,
IF(AND($J$1=3,BK$2=0,$M94=0,$N94+BK$3&lt;&gt;$I$27+1,BK$3&lt;&gt;$N94),SUM($O$16:$O93)+COUNTIF($Q94:BJ94,"&gt;0")+1,
IF(AND($J$1=4,BK$2=0,$M94=0,$N94+BK$3&lt;&gt;$I$27+1,BK$3&lt;&gt;$N94,BK$1-$L94=0),SUM($O$16:$O93)+COUNTIF($Q94:BJ94,"&gt;0")+1,
""))))),"")</f>
        <v/>
      </c>
      <c r="BL94" s="55" t="str">
        <f ca="1">IFERROR(IF($J$1=0,"",
IF(AND($J$1=1,BL$2=0,$M94=0),BL$3*$N94,
IF(AND($J$1=2,BL$2=0,$M94=0,OR($N94+BL$3=$I$27+1,BL$3=$N94)),SUM($O$16:$O93)+COUNTIF($Q94:BK94,"&gt;0")+1,
IF(AND($J$1=3,BL$2=0,$M94=0,$N94+BL$3&lt;&gt;$I$27+1,BL$3&lt;&gt;$N94),SUM($O$16:$O93)+COUNTIF($Q94:BK94,"&gt;0")+1,
IF(AND($J$1=4,BL$2=0,$M94=0,$N94+BL$3&lt;&gt;$I$27+1,BL$3&lt;&gt;$N94,BL$1-$L94=0),SUM($O$16:$O93)+COUNTIF($Q94:BK94,"&gt;0")+1,
""))))),"")</f>
        <v/>
      </c>
      <c r="BM94" s="55" t="str">
        <f ca="1">IFERROR(IF($J$1=0,"",
IF(AND($J$1=1,BM$2=0,$M94=0),BM$3*$N94,
IF(AND($J$1=2,BM$2=0,$M94=0,OR($N94+BM$3=$I$27+1,BM$3=$N94)),SUM($O$16:$O93)+COUNTIF($Q94:BL94,"&gt;0")+1,
IF(AND($J$1=3,BM$2=0,$M94=0,$N94+BM$3&lt;&gt;$I$27+1,BM$3&lt;&gt;$N94),SUM($O$16:$O93)+COUNTIF($Q94:BL94,"&gt;0")+1,
IF(AND($J$1=4,BM$2=0,$M94=0,$N94+BM$3&lt;&gt;$I$27+1,BM$3&lt;&gt;$N94,BM$1-$L94=0),SUM($O$16:$O93)+COUNTIF($Q94:BL94,"&gt;0")+1,
""))))),"")</f>
        <v/>
      </c>
      <c r="BN94" s="55" t="str">
        <f ca="1">IFERROR(IF($J$1=0,"",
IF(AND($J$1=1,BN$2=0,$M94=0),BN$3*$N94,
IF(AND($J$1=2,BN$2=0,$M94=0,OR($N94+BN$3=$I$27+1,BN$3=$N94)),SUM($O$16:$O93)+COUNTIF($Q94:BM94,"&gt;0")+1,
IF(AND($J$1=3,BN$2=0,$M94=0,$N94+BN$3&lt;&gt;$I$27+1,BN$3&lt;&gt;$N94),SUM($O$16:$O93)+COUNTIF($Q94:BM94,"&gt;0")+1,
IF(AND($J$1=4,BN$2=0,$M94=0,$N94+BN$3&lt;&gt;$I$27+1,BN$3&lt;&gt;$N94,BN$1-$L94=0),SUM($O$16:$O93)+COUNTIF($Q94:BM94,"&gt;0")+1,
""))))),"")</f>
        <v/>
      </c>
      <c r="BO94" s="55" t="str">
        <f ca="1">IFERROR(IF($J$1=0,"",
IF(AND($J$1=1,BO$2=0,$M94=0),BO$3*$N94,
IF(AND($J$1=2,BO$2=0,$M94=0,OR($N94+BO$3=$I$27+1,BO$3=$N94)),SUM($O$16:$O93)+COUNTIF($Q94:BN94,"&gt;0")+1,
IF(AND($J$1=3,BO$2=0,$M94=0,$N94+BO$3&lt;&gt;$I$27+1,BO$3&lt;&gt;$N94),SUM($O$16:$O93)+COUNTIF($Q94:BN94,"&gt;0")+1,
IF(AND($J$1=4,BO$2=0,$M94=0,$N94+BO$3&lt;&gt;$I$27+1,BO$3&lt;&gt;$N94,BO$1-$L94=0),SUM($O$16:$O93)+COUNTIF($Q94:BN94,"&gt;0")+1,
""))))),"")</f>
        <v/>
      </c>
      <c r="BP94" s="55" t="str">
        <f ca="1">IFERROR(IF($J$1=0,"",
IF(AND($J$1=1,BP$2=0,$M94=0),BP$3*$N94,
IF(AND($J$1=2,BP$2=0,$M94=0,OR($N94+BP$3=$I$27+1,BP$3=$N94)),SUM($O$16:$O93)+COUNTIF($Q94:BO94,"&gt;0")+1,
IF(AND($J$1=3,BP$2=0,$M94=0,$N94+BP$3&lt;&gt;$I$27+1,BP$3&lt;&gt;$N94),SUM($O$16:$O93)+COUNTIF($Q94:BO94,"&gt;0")+1,
IF(AND($J$1=4,BP$2=0,$M94=0,$N94+BP$3&lt;&gt;$I$27+1,BP$3&lt;&gt;$N94,BP$1-$L94=0),SUM($O$16:$O93)+COUNTIF($Q94:BO94,"&gt;0")+1,
""))))),"")</f>
        <v/>
      </c>
      <c r="BQ94" s="55" t="str">
        <f ca="1">IFERROR(IF($J$1=0,"",
IF(AND($J$1=1,BQ$2=0,$M94=0),BQ$3*$N94,
IF(AND($J$1=2,BQ$2=0,$M94=0,OR($N94+BQ$3=$I$27+1,BQ$3=$N94)),SUM($O$16:$O93)+COUNTIF($Q94:BP94,"&gt;0")+1,
IF(AND($J$1=3,BQ$2=0,$M94=0,$N94+BQ$3&lt;&gt;$I$27+1,BQ$3&lt;&gt;$N94),SUM($O$16:$O93)+COUNTIF($Q94:BP94,"&gt;0")+1,
IF(AND($J$1=4,BQ$2=0,$M94=0,$N94+BQ$3&lt;&gt;$I$27+1,BQ$3&lt;&gt;$N94,BQ$1-$L94=0),SUM($O$16:$O93)+COUNTIF($Q94:BP94,"&gt;0")+1,
""))))),"")</f>
        <v/>
      </c>
      <c r="BR94" s="55" t="str">
        <f ca="1">IFERROR(IF($J$1=0,"",
IF(AND($J$1=1,BR$2=0,$M94=0),BR$3*$N94,
IF(AND($J$1=2,BR$2=0,$M94=0,OR($N94+BR$3=$I$27+1,BR$3=$N94)),SUM($O$16:$O93)+COUNTIF($Q94:BQ94,"&gt;0")+1,
IF(AND($J$1=3,BR$2=0,$M94=0,$N94+BR$3&lt;&gt;$I$27+1,BR$3&lt;&gt;$N94),SUM($O$16:$O93)+COUNTIF($Q94:BQ94,"&gt;0")+1,
IF(AND($J$1=4,BR$2=0,$M94=0,$N94+BR$3&lt;&gt;$I$27+1,BR$3&lt;&gt;$N94,BR$1-$L94=0),SUM($O$16:$O93)+COUNTIF($Q94:BQ94,"&gt;0")+1,
""))))),"")</f>
        <v/>
      </c>
      <c r="BS94" s="55" t="str">
        <f ca="1">IFERROR(IF($J$1=0,"",
IF(AND($J$1=1,BS$2=0,$M94=0),BS$3*$N94,
IF(AND($J$1=2,BS$2=0,$M94=0,OR($N94+BS$3=$I$27+1,BS$3=$N94)),SUM($O$16:$O93)+COUNTIF($Q94:BR94,"&gt;0")+1,
IF(AND($J$1=3,BS$2=0,$M94=0,$N94+BS$3&lt;&gt;$I$27+1,BS$3&lt;&gt;$N94),SUM($O$16:$O93)+COUNTIF($Q94:BR94,"&gt;0")+1,
IF(AND($J$1=4,BS$2=0,$M94=0,$N94+BS$3&lt;&gt;$I$27+1,BS$3&lt;&gt;$N94,BS$1-$L94=0),SUM($O$16:$O93)+COUNTIF($Q94:BR94,"&gt;0")+1,
""))))),"")</f>
        <v/>
      </c>
      <c r="BT94" s="55" t="str">
        <f ca="1">IFERROR(IF($J$1=0,"",
IF(AND($J$1=1,BT$2=0,$M94=0),BT$3*$N94,
IF(AND($J$1=2,BT$2=0,$M94=0,OR($N94+BT$3=$I$27+1,BT$3=$N94)),SUM($O$16:$O93)+COUNTIF($Q94:BS94,"&gt;0")+1,
IF(AND($J$1=3,BT$2=0,$M94=0,$N94+BT$3&lt;&gt;$I$27+1,BT$3&lt;&gt;$N94),SUM($O$16:$O93)+COUNTIF($Q94:BS94,"&gt;0")+1,
IF(AND($J$1=4,BT$2=0,$M94=0,$N94+BT$3&lt;&gt;$I$27+1,BT$3&lt;&gt;$N94,BT$1-$L94=0),SUM($O$16:$O93)+COUNTIF($Q94:BS94,"&gt;0")+1,
""))))),"")</f>
        <v/>
      </c>
      <c r="BU94" s="55" t="str">
        <f ca="1">IFERROR(IF($J$1=0,"",
IF(AND($J$1=1,BU$2=0,$M94=0),BU$3*$N94,
IF(AND($J$1=2,BU$2=0,$M94=0,OR($N94+BU$3=$I$27+1,BU$3=$N94)),SUM($O$16:$O93)+COUNTIF($Q94:BT94,"&gt;0")+1,
IF(AND($J$1=3,BU$2=0,$M94=0,$N94+BU$3&lt;&gt;$I$27+1,BU$3&lt;&gt;$N94),SUM($O$16:$O93)+COUNTIF($Q94:BT94,"&gt;0")+1,
IF(AND($J$1=4,BU$2=0,$M94=0,$N94+BU$3&lt;&gt;$I$27+1,BU$3&lt;&gt;$N94,BU$1-$L94=0),SUM($O$16:$O93)+COUNTIF($Q94:BT94,"&gt;0")+1,
""))))),"")</f>
        <v/>
      </c>
      <c r="BV94" s="55" t="str">
        <f ca="1">IFERROR(IF($J$1=0,"",
IF(AND($J$1=1,BV$2=0,$M94=0),BV$3*$N94,
IF(AND($J$1=2,BV$2=0,$M94=0,OR($N94+BV$3=$I$27+1,BV$3=$N94)),SUM($O$16:$O93)+COUNTIF($Q94:BU94,"&gt;0")+1,
IF(AND($J$1=3,BV$2=0,$M94=0,$N94+BV$3&lt;&gt;$I$27+1,BV$3&lt;&gt;$N94),SUM($O$16:$O93)+COUNTIF($Q94:BU94,"&gt;0")+1,
IF(AND($J$1=4,BV$2=0,$M94=0,$N94+BV$3&lt;&gt;$I$27+1,BV$3&lt;&gt;$N94,BV$1-$L94=0),SUM($O$16:$O93)+COUNTIF($Q94:BU94,"&gt;0")+1,
""))))),"")</f>
        <v/>
      </c>
      <c r="BW94" s="55" t="str">
        <f ca="1">IFERROR(IF($J$1=0,"",
IF(AND($J$1=1,BW$2=0,$M94=0),BW$3*$N94,
IF(AND($J$1=2,BW$2=0,$M94=0,OR($N94+BW$3=$I$27+1,BW$3=$N94)),SUM($O$16:$O93)+COUNTIF($Q94:BV94,"&gt;0")+1,
IF(AND($J$1=3,BW$2=0,$M94=0,$N94+BW$3&lt;&gt;$I$27+1,BW$3&lt;&gt;$N94),SUM($O$16:$O93)+COUNTIF($Q94:BV94,"&gt;0")+1,
IF(AND($J$1=4,BW$2=0,$M94=0,$N94+BW$3&lt;&gt;$I$27+1,BW$3&lt;&gt;$N94,BW$1-$L94=0),SUM($O$16:$O93)+COUNTIF($Q94:BV94,"&gt;0")+1,
""))))),"")</f>
        <v/>
      </c>
      <c r="BX94" s="55" t="str">
        <f ca="1">IFERROR(IF($J$1=0,"",
IF(AND($J$1=1,BX$2=0,$M94=0),BX$3*$N94,
IF(AND($J$1=2,BX$2=0,$M94=0,OR($N94+BX$3=$I$27+1,BX$3=$N94)),SUM($O$16:$O93)+COUNTIF($Q94:BW94,"&gt;0")+1,
IF(AND($J$1=3,BX$2=0,$M94=0,$N94+BX$3&lt;&gt;$I$27+1,BX$3&lt;&gt;$N94),SUM($O$16:$O93)+COUNTIF($Q94:BW94,"&gt;0")+1,
IF(AND($J$1=4,BX$2=0,$M94=0,$N94+BX$3&lt;&gt;$I$27+1,BX$3&lt;&gt;$N94,BX$1-$L94=0),SUM($O$16:$O93)+COUNTIF($Q94:BW94,"&gt;0")+1,
""))))),"")</f>
        <v/>
      </c>
      <c r="BY94" s="55" t="str">
        <f ca="1">IFERROR(IF($J$1=0,"",
IF(AND($J$1=1,BY$2=0,$M94=0),BY$3*$N94,
IF(AND($J$1=2,BY$2=0,$M94=0,OR($N94+BY$3=$I$27+1,BY$3=$N94)),SUM($O$16:$O93)+COUNTIF($Q94:BX94,"&gt;0")+1,
IF(AND($J$1=3,BY$2=0,$M94=0,$N94+BY$3&lt;&gt;$I$27+1,BY$3&lt;&gt;$N94),SUM($O$16:$O93)+COUNTIF($Q94:BX94,"&gt;0")+1,
IF(AND($J$1=4,BY$2=0,$M94=0,$N94+BY$3&lt;&gt;$I$27+1,BY$3&lt;&gt;$N94,BY$1-$L94=0),SUM($O$16:$O93)+COUNTIF($Q94:BX94,"&gt;0")+1,
""))))),"")</f>
        <v/>
      </c>
      <c r="BZ94" s="55" t="str">
        <f ca="1">IFERROR(IF($J$1=0,"",
IF(AND($J$1=1,BZ$2=0,$M94=0),BZ$3*$N94,
IF(AND($J$1=2,BZ$2=0,$M94=0,OR($N94+BZ$3=$I$27+1,BZ$3=$N94)),SUM($O$16:$O93)+COUNTIF($Q94:BY94,"&gt;0")+1,
IF(AND($J$1=3,BZ$2=0,$M94=0,$N94+BZ$3&lt;&gt;$I$27+1,BZ$3&lt;&gt;$N94),SUM($O$16:$O93)+COUNTIF($Q94:BY94,"&gt;0")+1,
IF(AND($J$1=4,BZ$2=0,$M94=0,$N94+BZ$3&lt;&gt;$I$27+1,BZ$3&lt;&gt;$N94,BZ$1-$L94=0),SUM($O$16:$O93)+COUNTIF($Q94:BY94,"&gt;0")+1,
""))))),"")</f>
        <v/>
      </c>
      <c r="CA94" s="55" t="str">
        <f ca="1">IFERROR(IF($J$1=0,"",
IF(AND($J$1=1,CA$2=0,$M94=0),CA$3*$N94,
IF(AND($J$1=2,CA$2=0,$M94=0,OR($N94+CA$3=$I$27+1,CA$3=$N94)),SUM($O$16:$O93)+COUNTIF($Q94:BZ94,"&gt;0")+1,
IF(AND($J$1=3,CA$2=0,$M94=0,$N94+CA$3&lt;&gt;$I$27+1,CA$3&lt;&gt;$N94),SUM($O$16:$O93)+COUNTIF($Q94:BZ94,"&gt;0")+1,
IF(AND($J$1=4,CA$2=0,$M94=0,$N94+CA$3&lt;&gt;$I$27+1,CA$3&lt;&gt;$N94,CA$1-$L94=0),SUM($O$16:$O93)+COUNTIF($Q94:BZ94,"&gt;0")+1,
""))))),"")</f>
        <v/>
      </c>
      <c r="CB94" s="55" t="str">
        <f ca="1">IFERROR(IF($J$1=0,"",
IF(AND($J$1=1,CB$2=0,$M94=0),CB$3*$N94,
IF(AND($J$1=2,CB$2=0,$M94=0,OR($N94+CB$3=$I$27+1,CB$3=$N94)),SUM($O$16:$O93)+COUNTIF($Q94:CA94,"&gt;0")+1,
IF(AND($J$1=3,CB$2=0,$M94=0,$N94+CB$3&lt;&gt;$I$27+1,CB$3&lt;&gt;$N94),SUM($O$16:$O93)+COUNTIF($Q94:CA94,"&gt;0")+1,
IF(AND($J$1=4,CB$2=0,$M94=0,$N94+CB$3&lt;&gt;$I$27+1,CB$3&lt;&gt;$N94,CB$1-$L94=0),SUM($O$16:$O93)+COUNTIF($Q94:CA94,"&gt;0")+1,
""))))),"")</f>
        <v/>
      </c>
      <c r="CC94" s="55" t="str">
        <f ca="1">IFERROR(IF($J$1=0,"",
IF(AND($J$1=1,CC$2=0,$M94=0),CC$3*$N94,
IF(AND($J$1=2,CC$2=0,$M94=0,OR($N94+CC$3=$I$27+1,CC$3=$N94)),SUM($O$16:$O93)+COUNTIF($Q94:CB94,"&gt;0")+1,
IF(AND($J$1=3,CC$2=0,$M94=0,$N94+CC$3&lt;&gt;$I$27+1,CC$3&lt;&gt;$N94),SUM($O$16:$O93)+COUNTIF($Q94:CB94,"&gt;0")+1,
IF(AND($J$1=4,CC$2=0,$M94=0,$N94+CC$3&lt;&gt;$I$27+1,CC$3&lt;&gt;$N94,CC$1-$L94=0),SUM($O$16:$O93)+COUNTIF($Q94:CB94,"&gt;0")+1,
""))))),"")</f>
        <v/>
      </c>
      <c r="CD94" s="55" t="str">
        <f ca="1">IFERROR(IF($J$1=0,"",
IF(AND($J$1=1,CD$2=0,$M94=0),CD$3*$N94,
IF(AND($J$1=2,CD$2=0,$M94=0,OR($N94+CD$3=$I$27+1,CD$3=$N94)),SUM($O$16:$O93)+COUNTIF($Q94:CC94,"&gt;0")+1,
IF(AND($J$1=3,CD$2=0,$M94=0,$N94+CD$3&lt;&gt;$I$27+1,CD$3&lt;&gt;$N94),SUM($O$16:$O93)+COUNTIF($Q94:CC94,"&gt;0")+1,
IF(AND($J$1=4,CD$2=0,$M94=0,$N94+CD$3&lt;&gt;$I$27+1,CD$3&lt;&gt;$N94,CD$1-$L94=0),SUM($O$16:$O93)+COUNTIF($Q94:CC94,"&gt;0")+1,
""))))),"")</f>
        <v/>
      </c>
      <c r="CE94" s="55" t="str">
        <f ca="1">IFERROR(IF($J$1=0,"",
IF(AND($J$1=1,CE$2=0,$M94=0),CE$3*$N94,
IF(AND($J$1=2,CE$2=0,$M94=0,OR($N94+CE$3=$I$27+1,CE$3=$N94)),SUM($O$16:$O93)+COUNTIF($Q94:CD94,"&gt;0")+1,
IF(AND($J$1=3,CE$2=0,$M94=0,$N94+CE$3&lt;&gt;$I$27+1,CE$3&lt;&gt;$N94),SUM($O$16:$O93)+COUNTIF($Q94:CD94,"&gt;0")+1,
IF(AND($J$1=4,CE$2=0,$M94=0,$N94+CE$3&lt;&gt;$I$27+1,CE$3&lt;&gt;$N94,CE$1-$L94=0),SUM($O$16:$O93)+COUNTIF($Q94:CD94,"&gt;0")+1,
""))))),"")</f>
        <v/>
      </c>
      <c r="CF94" s="55" t="str">
        <f ca="1">IFERROR(IF($J$1=0,"",
IF(AND($J$1=1,CF$2=0,$M94=0),CF$3*$N94,
IF(AND($J$1=2,CF$2=0,$M94=0,OR($N94+CF$3=$I$27+1,CF$3=$N94)),SUM($O$16:$O93)+COUNTIF($Q94:CE94,"&gt;0")+1,
IF(AND($J$1=3,CF$2=0,$M94=0,$N94+CF$3&lt;&gt;$I$27+1,CF$3&lt;&gt;$N94),SUM($O$16:$O93)+COUNTIF($Q94:CE94,"&gt;0")+1,
IF(AND($J$1=4,CF$2=0,$M94=0,$N94+CF$3&lt;&gt;$I$27+1,CF$3&lt;&gt;$N94,CF$1-$L94=0),SUM($O$16:$O93)+COUNTIF($Q94:CE94,"&gt;0")+1,
""))))),"")</f>
        <v/>
      </c>
      <c r="CG94" s="55" t="str">
        <f ca="1">IFERROR(IF($J$1=0,"",
IF(AND($J$1=1,CG$2=0,$M94=0),CG$3*$N94,
IF(AND($J$1=2,CG$2=0,$M94=0,OR($N94+CG$3=$I$27+1,CG$3=$N94)),SUM($O$16:$O93)+COUNTIF($Q94:CF94,"&gt;0")+1,
IF(AND($J$1=3,CG$2=0,$M94=0,$N94+CG$3&lt;&gt;$I$27+1,CG$3&lt;&gt;$N94),SUM($O$16:$O93)+COUNTIF($Q94:CF94,"&gt;0")+1,
IF(AND($J$1=4,CG$2=0,$M94=0,$N94+CG$3&lt;&gt;$I$27+1,CG$3&lt;&gt;$N94,CG$1-$L94=0),SUM($O$16:$O93)+COUNTIF($Q94:CF94,"&gt;0")+1,
""))))),"")</f>
        <v/>
      </c>
      <c r="CH94" s="55" t="str">
        <f ca="1">IFERROR(IF($J$1=0,"",
IF(AND($J$1=1,CH$2=0,$M94=0),CH$3*$N94,
IF(AND($J$1=2,CH$2=0,$M94=0,OR($N94+CH$3=$I$27+1,CH$3=$N94)),SUM($O$16:$O93)+COUNTIF($Q94:CG94,"&gt;0")+1,
IF(AND($J$1=3,CH$2=0,$M94=0,$N94+CH$3&lt;&gt;$I$27+1,CH$3&lt;&gt;$N94),SUM($O$16:$O93)+COUNTIF($Q94:CG94,"&gt;0")+1,
IF(AND($J$1=4,CH$2=0,$M94=0,$N94+CH$3&lt;&gt;$I$27+1,CH$3&lt;&gt;$N94,CH$1-$L94=0),SUM($O$16:$O93)+COUNTIF($Q94:CG94,"&gt;0")+1,
""))))),"")</f>
        <v/>
      </c>
      <c r="CI94" s="55" t="str">
        <f ca="1">IFERROR(IF($J$1=0,"",
IF(AND($J$1=1,CI$2=0,$M94=0),CI$3*$N94,
IF(AND($J$1=2,CI$2=0,$M94=0,OR($N94+CI$3=$I$27+1,CI$3=$N94)),SUM($O$16:$O93)+COUNTIF($Q94:CH94,"&gt;0")+1,
IF(AND($J$1=3,CI$2=0,$M94=0,$N94+CI$3&lt;&gt;$I$27+1,CI$3&lt;&gt;$N94),SUM($O$16:$O93)+COUNTIF($Q94:CH94,"&gt;0")+1,
IF(AND($J$1=4,CI$2=0,$M94=0,$N94+CI$3&lt;&gt;$I$27+1,CI$3&lt;&gt;$N94,CI$1-$L94=0),SUM($O$16:$O93)+COUNTIF($Q94:CH94,"&gt;0")+1,
""))))),"")</f>
        <v/>
      </c>
      <c r="CJ94" s="55" t="str">
        <f ca="1">IFERROR(IF($J$1=0,"",
IF(AND($J$1=1,CJ$2=0,$M94=0),CJ$3*$N94,
IF(AND($J$1=2,CJ$2=0,$M94=0,OR($N94+CJ$3=$I$27+1,CJ$3=$N94)),SUM($O$16:$O93)+COUNTIF($Q94:CI94,"&gt;0")+1,
IF(AND($J$1=3,CJ$2=0,$M94=0,$N94+CJ$3&lt;&gt;$I$27+1,CJ$3&lt;&gt;$N94),SUM($O$16:$O93)+COUNTIF($Q94:CI94,"&gt;0")+1,
IF(AND($J$1=4,CJ$2=0,$M94=0,$N94+CJ$3&lt;&gt;$I$27+1,CJ$3&lt;&gt;$N94,CJ$1-$L94=0),SUM($O$16:$O93)+COUNTIF($Q94:CI94,"&gt;0")+1,
""))))),"")</f>
        <v/>
      </c>
      <c r="CK94" s="55" t="str">
        <f ca="1">IFERROR(IF($J$1=0,"",
IF(AND($J$1=1,CK$2=0,$M94=0),CK$3*$N94,
IF(AND($J$1=2,CK$2=0,$M94=0,OR($N94+CK$3=$I$27+1,CK$3=$N94)),SUM($O$16:$O93)+COUNTIF($Q94:CJ94,"&gt;0")+1,
IF(AND($J$1=3,CK$2=0,$M94=0,$N94+CK$3&lt;&gt;$I$27+1,CK$3&lt;&gt;$N94),SUM($O$16:$O93)+COUNTIF($Q94:CJ94,"&gt;0")+1,
IF(AND($J$1=4,CK$2=0,$M94=0,$N94+CK$3&lt;&gt;$I$27+1,CK$3&lt;&gt;$N94,CK$1-$L94=0),SUM($O$16:$O93)+COUNTIF($Q94:CJ94,"&gt;0")+1,
""))))),"")</f>
        <v/>
      </c>
      <c r="CL94" s="55" t="str">
        <f ca="1">IFERROR(IF($J$1=0,"",
IF(AND($J$1=1,CL$2=0,$M94=0),CL$3*$N94,
IF(AND($J$1=2,CL$2=0,$M94=0,OR($N94+CL$3=$I$27+1,CL$3=$N94)),SUM($O$16:$O93)+COUNTIF($Q94:CK94,"&gt;0")+1,
IF(AND($J$1=3,CL$2=0,$M94=0,$N94+CL$3&lt;&gt;$I$27+1,CL$3&lt;&gt;$N94),SUM($O$16:$O93)+COUNTIF($Q94:CK94,"&gt;0")+1,
IF(AND($J$1=4,CL$2=0,$M94=0,$N94+CL$3&lt;&gt;$I$27+1,CL$3&lt;&gt;$N94,CL$1-$L94=0),SUM($O$16:$O93)+COUNTIF($Q94:CK94,"&gt;0")+1,
""))))),"")</f>
        <v/>
      </c>
      <c r="CM94" s="55" t="str">
        <f ca="1">IFERROR(IF($J$1=0,"",
IF(AND($J$1=1,CM$2=0,$M94=0),CM$3*$N94,
IF(AND($J$1=2,CM$2=0,$M94=0,OR($N94+CM$3=$I$27+1,CM$3=$N94)),SUM($O$16:$O93)+COUNTIF($Q94:CL94,"&gt;0")+1,
IF(AND($J$1=3,CM$2=0,$M94=0,$N94+CM$3&lt;&gt;$I$27+1,CM$3&lt;&gt;$N94),SUM($O$16:$O93)+COUNTIF($Q94:CL94,"&gt;0")+1,
IF(AND($J$1=4,CM$2=0,$M94=0,$N94+CM$3&lt;&gt;$I$27+1,CM$3&lt;&gt;$N94,CM$1-$L94=0),SUM($O$16:$O93)+COUNTIF($Q94:CL94,"&gt;0")+1,
""))))),"")</f>
        <v/>
      </c>
      <c r="CN94" s="55" t="str">
        <f ca="1">IFERROR(IF($J$1=0,"",
IF(AND($J$1=1,CN$2=0,$M94=0),CN$3*$N94,
IF(AND($J$1=2,CN$2=0,$M94=0,OR($N94+CN$3=$I$27+1,CN$3=$N94)),SUM($O$16:$O93)+COUNTIF($Q94:CM94,"&gt;0")+1,
IF(AND($J$1=3,CN$2=0,$M94=0,$N94+CN$3&lt;&gt;$I$27+1,CN$3&lt;&gt;$N94),SUM($O$16:$O93)+COUNTIF($Q94:CM94,"&gt;0")+1,
IF(AND($J$1=4,CN$2=0,$M94=0,$N94+CN$3&lt;&gt;$I$27+1,CN$3&lt;&gt;$N94,CN$1-$L94=0),SUM($O$16:$O93)+COUNTIF($Q94:CM94,"&gt;0")+1,
""))))),"")</f>
        <v/>
      </c>
      <c r="CO94" s="55" t="str">
        <f ca="1">IFERROR(IF($J$1=0,"",
IF(AND($J$1=1,CO$2=0,$M94=0),CO$3*$N94,
IF(AND($J$1=2,CO$2=0,$M94=0,OR($N94+CO$3=$I$27+1,CO$3=$N94)),SUM($O$16:$O93)+COUNTIF($Q94:CN94,"&gt;0")+1,
IF(AND($J$1=3,CO$2=0,$M94=0,$N94+CO$3&lt;&gt;$I$27+1,CO$3&lt;&gt;$N94),SUM($O$16:$O93)+COUNTIF($Q94:CN94,"&gt;0")+1,
IF(AND($J$1=4,CO$2=0,$M94=0,$N94+CO$3&lt;&gt;$I$27+1,CO$3&lt;&gt;$N94,CO$1-$L94=0),SUM($O$16:$O93)+COUNTIF($Q94:CN94,"&gt;0")+1,
""))))),"")</f>
        <v/>
      </c>
      <c r="CP94" s="55" t="str">
        <f ca="1">IFERROR(IF($J$1=0,"",
IF(AND($J$1=1,CP$2=0,$M94=0),CP$3*$N94,
IF(AND($J$1=2,CP$2=0,$M94=0,OR($N94+CP$3=$I$27+1,CP$3=$N94)),SUM($O$16:$O93)+COUNTIF($Q94:CO94,"&gt;0")+1,
IF(AND($J$1=3,CP$2=0,$M94=0,$N94+CP$3&lt;&gt;$I$27+1,CP$3&lt;&gt;$N94),SUM($O$16:$O93)+COUNTIF($Q94:CO94,"&gt;0")+1,
IF(AND($J$1=4,CP$2=0,$M94=0,$N94+CP$3&lt;&gt;$I$27+1,CP$3&lt;&gt;$N94,CP$1-$L94=0),SUM($O$16:$O93)+COUNTIF($Q94:CO94,"&gt;0")+1,
""))))),"")</f>
        <v/>
      </c>
      <c r="CQ94" s="55" t="str">
        <f ca="1">IFERROR(IF($J$1=0,"",
IF(AND($J$1=1,CQ$2=0,$M94=0),CQ$3*$N94,
IF(AND($J$1=2,CQ$2=0,$M94=0,OR($N94+CQ$3=$I$27+1,CQ$3=$N94)),SUM($O$16:$O93)+COUNTIF($Q94:CP94,"&gt;0")+1,
IF(AND($J$1=3,CQ$2=0,$M94=0,$N94+CQ$3&lt;&gt;$I$27+1,CQ$3&lt;&gt;$N94),SUM($O$16:$O93)+COUNTIF($Q94:CP94,"&gt;0")+1,
IF(AND($J$1=4,CQ$2=0,$M94=0,$N94+CQ$3&lt;&gt;$I$27+1,CQ$3&lt;&gt;$N94,CQ$1-$L94=0),SUM($O$16:$O93)+COUNTIF($Q94:CP94,"&gt;0")+1,
""))))),"")</f>
        <v/>
      </c>
      <c r="CR94" s="55" t="str">
        <f ca="1">IFERROR(IF($J$1=0,"",
IF(AND($J$1=1,CR$2=0,$M94=0),CR$3*$N94,
IF(AND($J$1=2,CR$2=0,$M94=0,OR($N94+CR$3=$I$27+1,CR$3=$N94)),SUM($O$16:$O93)+COUNTIF($Q94:CQ94,"&gt;0")+1,
IF(AND($J$1=3,CR$2=0,$M94=0,$N94+CR$3&lt;&gt;$I$27+1,CR$3&lt;&gt;$N94),SUM($O$16:$O93)+COUNTIF($Q94:CQ94,"&gt;0")+1,
IF(AND($J$1=4,CR$2=0,$M94=0,$N94+CR$3&lt;&gt;$I$27+1,CR$3&lt;&gt;$N94,CR$1-$L94=0),SUM($O$16:$O93)+COUNTIF($Q94:CQ94,"&gt;0")+1,
""))))),"")</f>
        <v/>
      </c>
      <c r="CS94" s="55" t="str">
        <f ca="1">IFERROR(IF($J$1=0,"",
IF(AND($J$1=1,CS$2=0,$M94=0),CS$3*$N94,
IF(AND($J$1=2,CS$2=0,$M94=0,OR($N94+CS$3=$I$27+1,CS$3=$N94)),SUM($O$16:$O93)+COUNTIF($Q94:CR94,"&gt;0")+1,
IF(AND($J$1=3,CS$2=0,$M94=0,$N94+CS$3&lt;&gt;$I$27+1,CS$3&lt;&gt;$N94),SUM($O$16:$O93)+COUNTIF($Q94:CR94,"&gt;0")+1,
IF(AND($J$1=4,CS$2=0,$M94=0,$N94+CS$3&lt;&gt;$I$27+1,CS$3&lt;&gt;$N94,CS$1-$L94=0),SUM($O$16:$O93)+COUNTIF($Q94:CR94,"&gt;0")+1,
""))))),"")</f>
        <v/>
      </c>
      <c r="CT94" s="55" t="str">
        <f ca="1">IFERROR(IF($J$1=0,"",
IF(AND($J$1=1,CT$2=0,$M94=0),CT$3*$N94,
IF(AND($J$1=2,CT$2=0,$M94=0,OR($N94+CT$3=$I$27+1,CT$3=$N94)),SUM($O$16:$O93)+COUNTIF($Q94:CS94,"&gt;0")+1,
IF(AND($J$1=3,CT$2=0,$M94=0,$N94+CT$3&lt;&gt;$I$27+1,CT$3&lt;&gt;$N94),SUM($O$16:$O93)+COUNTIF($Q94:CS94,"&gt;0")+1,
IF(AND($J$1=4,CT$2=0,$M94=0,$N94+CT$3&lt;&gt;$I$27+1,CT$3&lt;&gt;$N94,CT$1-$L94=0),SUM($O$16:$O93)+COUNTIF($Q94:CS94,"&gt;0")+1,
""))))),"")</f>
        <v/>
      </c>
      <c r="CU94" s="55" t="str">
        <f ca="1">IFERROR(IF($J$1=0,"",
IF(AND($J$1=1,CU$2=0,$M94=0),CU$3*$N94,
IF(AND($J$1=2,CU$2=0,$M94=0,OR($N94+CU$3=$I$27+1,CU$3=$N94)),SUM($O$16:$O93)+COUNTIF($Q94:CT94,"&gt;0")+1,
IF(AND($J$1=3,CU$2=0,$M94=0,$N94+CU$3&lt;&gt;$I$27+1,CU$3&lt;&gt;$N94),SUM($O$16:$O93)+COUNTIF($Q94:CT94,"&gt;0")+1,
IF(AND($J$1=4,CU$2=0,$M94=0,$N94+CU$3&lt;&gt;$I$27+1,CU$3&lt;&gt;$N94,CU$1-$L94=0),SUM($O$16:$O93)+COUNTIF($Q94:CT94,"&gt;0")+1,
""))))),"")</f>
        <v/>
      </c>
      <c r="CV94" s="55" t="str">
        <f ca="1">IFERROR(IF($J$1=0,"",
IF(AND($J$1=1,CV$2=0,$M94=0),CV$3*$N94,
IF(AND($J$1=2,CV$2=0,$M94=0,OR($N94+CV$3=$I$27+1,CV$3=$N94)),SUM($O$16:$O93)+COUNTIF($Q94:CU94,"&gt;0")+1,
IF(AND($J$1=3,CV$2=0,$M94=0,$N94+CV$3&lt;&gt;$I$27+1,CV$3&lt;&gt;$N94),SUM($O$16:$O93)+COUNTIF($Q94:CU94,"&gt;0")+1,
IF(AND($J$1=4,CV$2=0,$M94=0,$N94+CV$3&lt;&gt;$I$27+1,CV$3&lt;&gt;$N94,CV$1-$L94=0),SUM($O$16:$O93)+COUNTIF($Q94:CU94,"&gt;0")+1,
""))))),"")</f>
        <v/>
      </c>
      <c r="CW94" s="55" t="str">
        <f ca="1">IFERROR(IF($J$1=0,"",
IF(AND($J$1=1,CW$2=0,$M94=0),CW$3*$N94,
IF(AND($J$1=2,CW$2=0,$M94=0,OR($N94+CW$3=$I$27+1,CW$3=$N94)),SUM($O$16:$O93)+COUNTIF($Q94:CV94,"&gt;0")+1,
IF(AND($J$1=3,CW$2=0,$M94=0,$N94+CW$3&lt;&gt;$I$27+1,CW$3&lt;&gt;$N94),SUM($O$16:$O93)+COUNTIF($Q94:CV94,"&gt;0")+1,
IF(AND($J$1=4,CW$2=0,$M94=0,$N94+CW$3&lt;&gt;$I$27+1,CW$3&lt;&gt;$N94,CW$1-$L94=0),SUM($O$16:$O93)+COUNTIF($Q94:CV94,"&gt;0")+1,
""))))),"")</f>
        <v/>
      </c>
      <c r="CX94" s="55" t="str">
        <f ca="1">IFERROR(IF($J$1=0,"",
IF(AND($J$1=1,CX$2=0,$M94=0),CX$3*$N94,
IF(AND($J$1=2,CX$2=0,$M94=0,OR($N94+CX$3=$I$27+1,CX$3=$N94)),SUM($O$16:$O93)+COUNTIF($Q94:CW94,"&gt;0")+1,
IF(AND($J$1=3,CX$2=0,$M94=0,$N94+CX$3&lt;&gt;$I$27+1,CX$3&lt;&gt;$N94),SUM($O$16:$O93)+COUNTIF($Q94:CW94,"&gt;0")+1,
IF(AND($J$1=4,CX$2=0,$M94=0,$N94+CX$3&lt;&gt;$I$27+1,CX$3&lt;&gt;$N94,CX$1-$L94=0),SUM($O$16:$O93)+COUNTIF($Q94:CW94,"&gt;0")+1,
""))))),"")</f>
        <v/>
      </c>
      <c r="CY94" s="55" t="str">
        <f ca="1">IFERROR(IF($J$1=0,"",
IF(AND($J$1=1,CY$2=0,$M94=0),CY$3*$N94,
IF(AND($J$1=2,CY$2=0,$M94=0,OR($N94+CY$3=$I$27+1,CY$3=$N94)),SUM($O$16:$O93)+COUNTIF($Q94:CX94,"&gt;0")+1,
IF(AND($J$1=3,CY$2=0,$M94=0,$N94+CY$3&lt;&gt;$I$27+1,CY$3&lt;&gt;$N94),SUM($O$16:$O93)+COUNTIF($Q94:CX94,"&gt;0")+1,
IF(AND($J$1=4,CY$2=0,$M94=0,$N94+CY$3&lt;&gt;$I$27+1,CY$3&lt;&gt;$N94,CY$1-$L94=0),SUM($O$16:$O93)+COUNTIF($Q94:CX94,"&gt;0")+1,
""))))),"")</f>
        <v/>
      </c>
      <c r="CZ94" s="55" t="str">
        <f ca="1">IFERROR(IF($J$1=0,"",
IF(AND($J$1=1,CZ$2=0,$M94=0),CZ$3*$N94,
IF(AND($J$1=2,CZ$2=0,$M94=0,OR($N94+CZ$3=$I$27+1,CZ$3=$N94)),SUM($O$16:$O93)+COUNTIF($Q94:CY94,"&gt;0")+1,
IF(AND($J$1=3,CZ$2=0,$M94=0,$N94+CZ$3&lt;&gt;$I$27+1,CZ$3&lt;&gt;$N94),SUM($O$16:$O93)+COUNTIF($Q94:CY94,"&gt;0")+1,
IF(AND($J$1=4,CZ$2=0,$M94=0,$N94+CZ$3&lt;&gt;$I$27+1,CZ$3&lt;&gt;$N94,CZ$1-$L94=0),SUM($O$16:$O93)+COUNTIF($Q94:CY94,"&gt;0")+1,
""))))),"")</f>
        <v/>
      </c>
      <c r="DA94" s="55" t="str">
        <f ca="1">IFERROR(IF($J$1=0,"",
IF(AND($J$1=1,DA$2=0,$M94=0),DA$3*$N94,
IF(AND($J$1=2,DA$2=0,$M94=0,OR($N94+DA$3=$I$27+1,DA$3=$N94)),SUM($O$16:$O93)+COUNTIF($Q94:CZ94,"&gt;0")+1,
IF(AND($J$1=3,DA$2=0,$M94=0,$N94+DA$3&lt;&gt;$I$27+1,DA$3&lt;&gt;$N94),SUM($O$16:$O93)+COUNTIF($Q94:CZ94,"&gt;0")+1,
IF(AND($J$1=4,DA$2=0,$M94=0,$N94+DA$3&lt;&gt;$I$27+1,DA$3&lt;&gt;$N94,DA$1-$L94=0),SUM($O$16:$O93)+COUNTIF($Q94:CZ94,"&gt;0")+1,
""))))),"")</f>
        <v/>
      </c>
      <c r="DB94" s="55" t="str">
        <f ca="1">IFERROR(IF($J$1=0,"",
IF(AND($J$1=1,DB$2=0,$M94=0),DB$3*$N94,
IF(AND($J$1=2,DB$2=0,$M94=0,OR($N94+DB$3=$I$27+1,DB$3=$N94)),SUM($O$16:$O93)+COUNTIF($Q94:DA94,"&gt;0")+1,
IF(AND($J$1=3,DB$2=0,$M94=0,$N94+DB$3&lt;&gt;$I$27+1,DB$3&lt;&gt;$N94),SUM($O$16:$O93)+COUNTIF($Q94:DA94,"&gt;0")+1,
IF(AND($J$1=4,DB$2=0,$M94=0,$N94+DB$3&lt;&gt;$I$27+1,DB$3&lt;&gt;$N94,DB$1-$L94=0),SUM($O$16:$O93)+COUNTIF($Q94:DA94,"&gt;0")+1,
""))))),"")</f>
        <v/>
      </c>
      <c r="DC94" s="55" t="str">
        <f ca="1">IFERROR(IF($J$1=0,"",
IF(AND($J$1=1,DC$2=0,$M94=0),DC$3*$N94,
IF(AND($J$1=2,DC$2=0,$M94=0,OR($N94+DC$3=$I$27+1,DC$3=$N94)),SUM($O$16:$O93)+COUNTIF($Q94:DB94,"&gt;0")+1,
IF(AND($J$1=3,DC$2=0,$M94=0,$N94+DC$3&lt;&gt;$I$27+1,DC$3&lt;&gt;$N94),SUM($O$16:$O93)+COUNTIF($Q94:DB94,"&gt;0")+1,
IF(AND($J$1=4,DC$2=0,$M94=0,$N94+DC$3&lt;&gt;$I$27+1,DC$3&lt;&gt;$N94,DC$1-$L94=0),SUM($O$16:$O93)+COUNTIF($Q94:DB94,"&gt;0")+1,
""))))),"")</f>
        <v/>
      </c>
      <c r="DD94" s="55" t="str">
        <f ca="1">IFERROR(IF($J$1=0,"",
IF(AND($J$1=1,DD$2=0,$M94=0),DD$3*$N94,
IF(AND($J$1=2,DD$2=0,$M94=0,OR($N94+DD$3=$I$27+1,DD$3=$N94)),SUM($O$16:$O93)+COUNTIF($Q94:DC94,"&gt;0")+1,
IF(AND($J$1=3,DD$2=0,$M94=0,$N94+DD$3&lt;&gt;$I$27+1,DD$3&lt;&gt;$N94),SUM($O$16:$O93)+COUNTIF($Q94:DC94,"&gt;0")+1,
IF(AND($J$1=4,DD$2=0,$M94=0,$N94+DD$3&lt;&gt;$I$27+1,DD$3&lt;&gt;$N94,DD$1-$L94=0),SUM($O$16:$O93)+COUNTIF($Q94:DC94,"&gt;0")+1,
""))))),"")</f>
        <v/>
      </c>
      <c r="DE94" s="55" t="str">
        <f ca="1">IFERROR(IF($J$1=0,"",
IF(AND($J$1=1,DE$2=0,$M94=0),DE$3*$N94,
IF(AND($J$1=2,DE$2=0,$M94=0,OR($N94+DE$3=$I$27+1,DE$3=$N94)),SUM($O$16:$O93)+COUNTIF($Q94:DD94,"&gt;0")+1,
IF(AND($J$1=3,DE$2=0,$M94=0,$N94+DE$3&lt;&gt;$I$27+1,DE$3&lt;&gt;$N94),SUM($O$16:$O93)+COUNTIF($Q94:DD94,"&gt;0")+1,
IF(AND($J$1=4,DE$2=0,$M94=0,$N94+DE$3&lt;&gt;$I$27+1,DE$3&lt;&gt;$N94,DE$1-$L94=0),SUM($O$16:$O93)+COUNTIF($Q94:DD94,"&gt;0")+1,
""))))),"")</f>
        <v/>
      </c>
      <c r="DF94" s="55" t="str">
        <f ca="1">IFERROR(IF($J$1=0,"",
IF(AND($J$1=1,DF$2=0,$M94=0),DF$3*$N94,
IF(AND($J$1=2,DF$2=0,$M94=0,OR($N94+DF$3=$I$27+1,DF$3=$N94)),SUM($O$16:$O93)+COUNTIF($Q94:DE94,"&gt;0")+1,
IF(AND($J$1=3,DF$2=0,$M94=0,$N94+DF$3&lt;&gt;$I$27+1,DF$3&lt;&gt;$N94),SUM($O$16:$O93)+COUNTIF($Q94:DE94,"&gt;0")+1,
IF(AND($J$1=4,DF$2=0,$M94=0,$N94+DF$3&lt;&gt;$I$27+1,DF$3&lt;&gt;$N94,DF$1-$L94=0),SUM($O$16:$O93)+COUNTIF($Q94:DE94,"&gt;0")+1,
""))))),"")</f>
        <v/>
      </c>
      <c r="DG94" s="55" t="str">
        <f ca="1">IFERROR(IF($J$1=0,"",
IF(AND($J$1=1,DG$2=0,$M94=0),DG$3*$N94,
IF(AND($J$1=2,DG$2=0,$M94=0,OR($N94+DG$3=$I$27+1,DG$3=$N94)),SUM($O$16:$O93)+COUNTIF($Q94:DF94,"&gt;0")+1,
IF(AND($J$1=3,DG$2=0,$M94=0,$N94+DG$3&lt;&gt;$I$27+1,DG$3&lt;&gt;$N94),SUM($O$16:$O93)+COUNTIF($Q94:DF94,"&gt;0")+1,
IF(AND($J$1=4,DG$2=0,$M94=0,$N94+DG$3&lt;&gt;$I$27+1,DG$3&lt;&gt;$N94,DG$1-$L94=0),SUM($O$16:$O93)+COUNTIF($Q94:DF94,"&gt;0")+1,
""))))),"")</f>
        <v/>
      </c>
      <c r="DH94" s="55" t="str">
        <f ca="1">IFERROR(IF($J$1=0,"",
IF(AND($J$1=1,DH$2=0,$M94=0),DH$3*$N94,
IF(AND($J$1=2,DH$2=0,$M94=0,OR($N94+DH$3=$I$27+1,DH$3=$N94)),SUM($O$16:$O93)+COUNTIF($Q94:DG94,"&gt;0")+1,
IF(AND($J$1=3,DH$2=0,$M94=0,$N94+DH$3&lt;&gt;$I$27+1,DH$3&lt;&gt;$N94),SUM($O$16:$O93)+COUNTIF($Q94:DG94,"&gt;0")+1,
IF(AND($J$1=4,DH$2=0,$M94=0,$N94+DH$3&lt;&gt;$I$27+1,DH$3&lt;&gt;$N94,DH$1-$L94=0),SUM($O$16:$O93)+COUNTIF($Q94:DG94,"&gt;0")+1,
""))))),"")</f>
        <v/>
      </c>
      <c r="DI94" s="55" t="str">
        <f ca="1">IFERROR(IF($J$1=0,"",
IF(AND($J$1=1,DI$2=0,$M94=0),DI$3*$N94,
IF(AND($J$1=2,DI$2=0,$M94=0,OR($N94+DI$3=$I$27+1,DI$3=$N94)),SUM($O$16:$O93)+COUNTIF($Q94:DH94,"&gt;0")+1,
IF(AND($J$1=3,DI$2=0,$M94=0,$N94+DI$3&lt;&gt;$I$27+1,DI$3&lt;&gt;$N94),SUM($O$16:$O93)+COUNTIF($Q94:DH94,"&gt;0")+1,
IF(AND($J$1=4,DI$2=0,$M94=0,$N94+DI$3&lt;&gt;$I$27+1,DI$3&lt;&gt;$N94,DI$1-$L94=0),SUM($O$16:$O93)+COUNTIF($Q94:DH94,"&gt;0")+1,
""))))),"")</f>
        <v/>
      </c>
      <c r="DJ94" s="55" t="str">
        <f ca="1">IFERROR(IF($J$1=0,"",
IF(AND($J$1=1,DJ$2=0,$M94=0),DJ$3*$N94,
IF(AND($J$1=2,DJ$2=0,$M94=0,OR($N94+DJ$3=$I$27+1,DJ$3=$N94)),SUM($O$16:$O93)+COUNTIF($Q94:DI94,"&gt;0")+1,
IF(AND($J$1=3,DJ$2=0,$M94=0,$N94+DJ$3&lt;&gt;$I$27+1,DJ$3&lt;&gt;$N94),SUM($O$16:$O93)+COUNTIF($Q94:DI94,"&gt;0")+1,
IF(AND($J$1=4,DJ$2=0,$M94=0,$N94+DJ$3&lt;&gt;$I$27+1,DJ$3&lt;&gt;$N94,DJ$1-$L94=0),SUM($O$16:$O93)+COUNTIF($Q94:DI94,"&gt;0")+1,
""))))),"")</f>
        <v/>
      </c>
      <c r="DK94" s="55" t="str">
        <f ca="1">IFERROR(IF($J$1=0,"",
IF(AND($J$1=1,DK$2=0,$M94=0),DK$3*$N94,
IF(AND($J$1=2,DK$2=0,$M94=0,OR($N94+DK$3=$I$27+1,DK$3=$N94)),SUM($O$16:$O93)+COUNTIF($Q94:DJ94,"&gt;0")+1,
IF(AND($J$1=3,DK$2=0,$M94=0,$N94+DK$3&lt;&gt;$I$27+1,DK$3&lt;&gt;$N94),SUM($O$16:$O93)+COUNTIF($Q94:DJ94,"&gt;0")+1,
IF(AND($J$1=4,DK$2=0,$M94=0,$N94+DK$3&lt;&gt;$I$27+1,DK$3&lt;&gt;$N94,DK$1-$L94=0),SUM($O$16:$O93)+COUNTIF($Q94:DJ94,"&gt;0")+1,
""))))),"")</f>
        <v/>
      </c>
      <c r="DL94" s="55" t="str">
        <f ca="1">IFERROR(IF($J$1=0,"",
IF(AND($J$1=1,DL$2=0,$M94=0),DL$3*$N94,
IF(AND($J$1=2,DL$2=0,$M94=0,OR($N94+DL$3=$I$27+1,DL$3=$N94)),SUM($O$16:$O93)+COUNTIF($Q94:DK94,"&gt;0")+1,
IF(AND($J$1=3,DL$2=0,$M94=0,$N94+DL$3&lt;&gt;$I$27+1,DL$3&lt;&gt;$N94),SUM($O$16:$O93)+COUNTIF($Q94:DK94,"&gt;0")+1,
IF(AND($J$1=4,DL$2=0,$M94=0,$N94+DL$3&lt;&gt;$I$27+1,DL$3&lt;&gt;$N94,DL$1-$L94=0),SUM($O$16:$O93)+COUNTIF($Q94:DK94,"&gt;0")+1,
""))))),"")</f>
        <v/>
      </c>
      <c r="DM94" s="49" t="str">
        <f ca="1">IFERROR(IF($J$1=0,"",
IF(AND($J$1=1,DM$2=0,$M94=0),DM$3*$N94,
IF(AND($J$1=2,DM$2=0,$M94=0,OR($N94+DM$3=$I$27+1,DM$3=$N94)),SUM($O$16:$O93)+COUNTIF($Q94:DL94,"&gt;0")+1,
IF(AND($J$1=3,DM$2=0,$M94=0,$N94+DM$3&lt;&gt;$I$27+1,DM$3&lt;&gt;$N94),SUM($O$16:$O93)+COUNTIF($Q94:DL94,"&gt;0")+1,
IF(AND($J$1=4,DM$2=0,$M94=0,$N94+DM$3&lt;&gt;$I$27+1,DM$3&lt;&gt;$N94,DM$1-$L94=0),SUM($O$16:$O93)+COUNTIF($Q94:DL94,"&gt;0")+1,
""))))),"")</f>
        <v/>
      </c>
    </row>
    <row r="95" spans="12:117" ht="16.5" customHeight="1" x14ac:dyDescent="0.25">
      <c r="L95" s="2" t="str">
        <f t="shared" si="23"/>
        <v/>
      </c>
      <c r="M95" s="2" t="str">
        <f t="shared" si="21"/>
        <v/>
      </c>
      <c r="N95" s="2" t="str">
        <f t="shared" si="22"/>
        <v/>
      </c>
      <c r="O95" s="2">
        <f t="shared" ca="1" si="24"/>
        <v>0</v>
      </c>
      <c r="P95" s="41" t="str">
        <f t="shared" si="25"/>
        <v/>
      </c>
      <c r="R95" s="55" t="str">
        <f ca="1">IFERROR(IF($J$1=0,"",
IF(AND($J$1=1,R$2=0,$M95=0),R$3*$N95,
IF(AND($J$1=2,R$2=0,$M95=0,OR($N95+R$3=$I$27+1,R$3=$N95)),SUM($O$16:$O94)+COUNTIF($Q95:Q95,"&gt;0")+1,
IF(AND($J$1=3,R$2=0,$M95=0,$N95+R$3&lt;&gt;$I$27+1,R$3&lt;&gt;$N95),SUM($O$16:$O94)+COUNTIF($Q95:Q95,"&gt;0")+1,
IF(AND($J$1=4,R$2=0,$M95=0,$N95+R$3&lt;&gt;$I$27+1,R$3&lt;&gt;$N95,R$1-$L95=0),SUM($O$16:$O94)+COUNTIF($Q95:Q95,"&gt;0")+1,
""))))),"")</f>
        <v/>
      </c>
      <c r="S95" s="55" t="str">
        <f ca="1">IFERROR(IF($J$1=0,"",
IF(AND($J$1=1,S$2=0,$M95=0),S$3*$N95,
IF(AND($J$1=2,S$2=0,$M95=0,OR($N95+S$3=$I$27+1,S$3=$N95)),SUM($O$16:$O94)+COUNTIF($Q95:R95,"&gt;0")+1,
IF(AND($J$1=3,S$2=0,$M95=0,$N95+S$3&lt;&gt;$I$27+1,S$3&lt;&gt;$N95),SUM($O$16:$O94)+COUNTIF($Q95:R95,"&gt;0")+1,
IF(AND($J$1=4,S$2=0,$M95=0,$N95+S$3&lt;&gt;$I$27+1,S$3&lt;&gt;$N95,S$1-$L95=0),SUM($O$16:$O94)+COUNTIF($Q95:R95,"&gt;0")+1,
""))))),"")</f>
        <v/>
      </c>
      <c r="T95" s="55" t="str">
        <f ca="1">IFERROR(IF($J$1=0,"",
IF(AND($J$1=1,T$2=0,$M95=0),T$3*$N95,
IF(AND($J$1=2,T$2=0,$M95=0,OR($N95+T$3=$I$27+1,T$3=$N95)),SUM($O$16:$O94)+COUNTIF($Q95:S95,"&gt;0")+1,
IF(AND($J$1=3,T$2=0,$M95=0,$N95+T$3&lt;&gt;$I$27+1,T$3&lt;&gt;$N95),SUM($O$16:$O94)+COUNTIF($Q95:S95,"&gt;0")+1,
IF(AND($J$1=4,T$2=0,$M95=0,$N95+T$3&lt;&gt;$I$27+1,T$3&lt;&gt;$N95,T$1-$L95=0),SUM($O$16:$O94)+COUNTIF($Q95:S95,"&gt;0")+1,
""))))),"")</f>
        <v/>
      </c>
      <c r="U95" s="55" t="str">
        <f ca="1">IFERROR(IF($J$1=0,"",
IF(AND($J$1=1,U$2=0,$M95=0),U$3*$N95,
IF(AND($J$1=2,U$2=0,$M95=0,OR($N95+U$3=$I$27+1,U$3=$N95)),SUM($O$16:$O94)+COUNTIF($Q95:T95,"&gt;0")+1,
IF(AND($J$1=3,U$2=0,$M95=0,$N95+U$3&lt;&gt;$I$27+1,U$3&lt;&gt;$N95),SUM($O$16:$O94)+COUNTIF($Q95:T95,"&gt;0")+1,
IF(AND($J$1=4,U$2=0,$M95=0,$N95+U$3&lt;&gt;$I$27+1,U$3&lt;&gt;$N95,U$1-$L95=0),SUM($O$16:$O94)+COUNTIF($Q95:T95,"&gt;0")+1,
""))))),"")</f>
        <v/>
      </c>
      <c r="V95" s="55" t="str">
        <f ca="1">IFERROR(IF($J$1=0,"",
IF(AND($J$1=1,V$2=0,$M95=0),V$3*$N95,
IF(AND($J$1=2,V$2=0,$M95=0,OR($N95+V$3=$I$27+1,V$3=$N95)),SUM($O$16:$O94)+COUNTIF($Q95:U95,"&gt;0")+1,
IF(AND($J$1=3,V$2=0,$M95=0,$N95+V$3&lt;&gt;$I$27+1,V$3&lt;&gt;$N95),SUM($O$16:$O94)+COUNTIF($Q95:U95,"&gt;0")+1,
IF(AND($J$1=4,V$2=0,$M95=0,$N95+V$3&lt;&gt;$I$27+1,V$3&lt;&gt;$N95,V$1-$L95=0),SUM($O$16:$O94)+COUNTIF($Q95:U95,"&gt;0")+1,
""))))),"")</f>
        <v/>
      </c>
      <c r="W95" s="55" t="str">
        <f ca="1">IFERROR(IF($J$1=0,"",
IF(AND($J$1=1,W$2=0,$M95=0),W$3*$N95,
IF(AND($J$1=2,W$2=0,$M95=0,OR($N95+W$3=$I$27+1,W$3=$N95)),SUM($O$16:$O94)+COUNTIF($Q95:V95,"&gt;0")+1,
IF(AND($J$1=3,W$2=0,$M95=0,$N95+W$3&lt;&gt;$I$27+1,W$3&lt;&gt;$N95),SUM($O$16:$O94)+COUNTIF($Q95:V95,"&gt;0")+1,
IF(AND($J$1=4,W$2=0,$M95=0,$N95+W$3&lt;&gt;$I$27+1,W$3&lt;&gt;$N95,W$1-$L95=0),SUM($O$16:$O94)+COUNTIF($Q95:V95,"&gt;0")+1,
""))))),"")</f>
        <v/>
      </c>
      <c r="X95" s="55" t="str">
        <f ca="1">IFERROR(IF($J$1=0,"",
IF(AND($J$1=1,X$2=0,$M95=0),X$3*$N95,
IF(AND($J$1=2,X$2=0,$M95=0,OR($N95+X$3=$I$27+1,X$3=$N95)),SUM($O$16:$O94)+COUNTIF($Q95:W95,"&gt;0")+1,
IF(AND($J$1=3,X$2=0,$M95=0,$N95+X$3&lt;&gt;$I$27+1,X$3&lt;&gt;$N95),SUM($O$16:$O94)+COUNTIF($Q95:W95,"&gt;0")+1,
IF(AND($J$1=4,X$2=0,$M95=0,$N95+X$3&lt;&gt;$I$27+1,X$3&lt;&gt;$N95,X$1-$L95=0),SUM($O$16:$O94)+COUNTIF($Q95:W95,"&gt;0")+1,
""))))),"")</f>
        <v/>
      </c>
      <c r="Y95" s="55" t="str">
        <f ca="1">IFERROR(IF($J$1=0,"",
IF(AND($J$1=1,Y$2=0,$M95=0),Y$3*$N95,
IF(AND($J$1=2,Y$2=0,$M95=0,OR($N95+Y$3=$I$27+1,Y$3=$N95)),SUM($O$16:$O94)+COUNTIF($Q95:X95,"&gt;0")+1,
IF(AND($J$1=3,Y$2=0,$M95=0,$N95+Y$3&lt;&gt;$I$27+1,Y$3&lt;&gt;$N95),SUM($O$16:$O94)+COUNTIF($Q95:X95,"&gt;0")+1,
IF(AND($J$1=4,Y$2=0,$M95=0,$N95+Y$3&lt;&gt;$I$27+1,Y$3&lt;&gt;$N95,Y$1-$L95=0),SUM($O$16:$O94)+COUNTIF($Q95:X95,"&gt;0")+1,
""))))),"")</f>
        <v/>
      </c>
      <c r="Z95" s="55" t="str">
        <f ca="1">IFERROR(IF($J$1=0,"",
IF(AND($J$1=1,Z$2=0,$M95=0),Z$3*$N95,
IF(AND($J$1=2,Z$2=0,$M95=0,OR($N95+Z$3=$I$27+1,Z$3=$N95)),SUM($O$16:$O94)+COUNTIF($Q95:Y95,"&gt;0")+1,
IF(AND($J$1=3,Z$2=0,$M95=0,$N95+Z$3&lt;&gt;$I$27+1,Z$3&lt;&gt;$N95),SUM($O$16:$O94)+COUNTIF($Q95:Y95,"&gt;0")+1,
IF(AND($J$1=4,Z$2=0,$M95=0,$N95+Z$3&lt;&gt;$I$27+1,Z$3&lt;&gt;$N95,Z$1-$L95=0),SUM($O$16:$O94)+COUNTIF($Q95:Y95,"&gt;0")+1,
""))))),"")</f>
        <v/>
      </c>
      <c r="AA95" s="55" t="str">
        <f ca="1">IFERROR(IF($J$1=0,"",
IF(AND($J$1=1,AA$2=0,$M95=0),AA$3*$N95,
IF(AND($J$1=2,AA$2=0,$M95=0,OR($N95+AA$3=$I$27+1,AA$3=$N95)),SUM($O$16:$O94)+COUNTIF($Q95:Z95,"&gt;0")+1,
IF(AND($J$1=3,AA$2=0,$M95=0,$N95+AA$3&lt;&gt;$I$27+1,AA$3&lt;&gt;$N95),SUM($O$16:$O94)+COUNTIF($Q95:Z95,"&gt;0")+1,
IF(AND($J$1=4,AA$2=0,$M95=0,$N95+AA$3&lt;&gt;$I$27+1,AA$3&lt;&gt;$N95,AA$1-$L95=0),SUM($O$16:$O94)+COUNTIF($Q95:Z95,"&gt;0")+1,
""))))),"")</f>
        <v/>
      </c>
      <c r="AB95" s="55" t="str">
        <f ca="1">IFERROR(IF($J$1=0,"",
IF(AND($J$1=1,AB$2=0,$M95=0),AB$3*$N95,
IF(AND($J$1=2,AB$2=0,$M95=0,OR($N95+AB$3=$I$27+1,AB$3=$N95)),SUM($O$16:$O94)+COUNTIF($Q95:AA95,"&gt;0")+1,
IF(AND($J$1=3,AB$2=0,$M95=0,$N95+AB$3&lt;&gt;$I$27+1,AB$3&lt;&gt;$N95),SUM($O$16:$O94)+COUNTIF($Q95:AA95,"&gt;0")+1,
IF(AND($J$1=4,AB$2=0,$M95=0,$N95+AB$3&lt;&gt;$I$27+1,AB$3&lt;&gt;$N95,AB$1-$L95=0),SUM($O$16:$O94)+COUNTIF($Q95:AA95,"&gt;0")+1,
""))))),"")</f>
        <v/>
      </c>
      <c r="AC95" s="55" t="str">
        <f ca="1">IFERROR(IF($J$1=0,"",
IF(AND($J$1=1,AC$2=0,$M95=0),AC$3*$N95,
IF(AND($J$1=2,AC$2=0,$M95=0,OR($N95+AC$3=$I$27+1,AC$3=$N95)),SUM($O$16:$O94)+COUNTIF($Q95:AB95,"&gt;0")+1,
IF(AND($J$1=3,AC$2=0,$M95=0,$N95+AC$3&lt;&gt;$I$27+1,AC$3&lt;&gt;$N95),SUM($O$16:$O94)+COUNTIF($Q95:AB95,"&gt;0")+1,
IF(AND($J$1=4,AC$2=0,$M95=0,$N95+AC$3&lt;&gt;$I$27+1,AC$3&lt;&gt;$N95,AC$1-$L95=0),SUM($O$16:$O94)+COUNTIF($Q95:AB95,"&gt;0")+1,
""))))),"")</f>
        <v/>
      </c>
      <c r="AD95" s="55" t="str">
        <f ca="1">IFERROR(IF($J$1=0,"",
IF(AND($J$1=1,AD$2=0,$M95=0),AD$3*$N95,
IF(AND($J$1=2,AD$2=0,$M95=0,OR($N95+AD$3=$I$27+1,AD$3=$N95)),SUM($O$16:$O94)+COUNTIF($Q95:AC95,"&gt;0")+1,
IF(AND($J$1=3,AD$2=0,$M95=0,$N95+AD$3&lt;&gt;$I$27+1,AD$3&lt;&gt;$N95),SUM($O$16:$O94)+COUNTIF($Q95:AC95,"&gt;0")+1,
IF(AND($J$1=4,AD$2=0,$M95=0,$N95+AD$3&lt;&gt;$I$27+1,AD$3&lt;&gt;$N95,AD$1-$L95=0),SUM($O$16:$O94)+COUNTIF($Q95:AC95,"&gt;0")+1,
""))))),"")</f>
        <v/>
      </c>
      <c r="AE95" s="55" t="str">
        <f ca="1">IFERROR(IF($J$1=0,"",
IF(AND($J$1=1,AE$2=0,$M95=0),AE$3*$N95,
IF(AND($J$1=2,AE$2=0,$M95=0,OR($N95+AE$3=$I$27+1,AE$3=$N95)),SUM($O$16:$O94)+COUNTIF($Q95:AD95,"&gt;0")+1,
IF(AND($J$1=3,AE$2=0,$M95=0,$N95+AE$3&lt;&gt;$I$27+1,AE$3&lt;&gt;$N95),SUM($O$16:$O94)+COUNTIF($Q95:AD95,"&gt;0")+1,
IF(AND($J$1=4,AE$2=0,$M95=0,$N95+AE$3&lt;&gt;$I$27+1,AE$3&lt;&gt;$N95,AE$1-$L95=0),SUM($O$16:$O94)+COUNTIF($Q95:AD95,"&gt;0")+1,
""))))),"")</f>
        <v/>
      </c>
      <c r="AF95" s="55" t="str">
        <f ca="1">IFERROR(IF($J$1=0,"",
IF(AND($J$1=1,AF$2=0,$M95=0),AF$3*$N95,
IF(AND($J$1=2,AF$2=0,$M95=0,OR($N95+AF$3=$I$27+1,AF$3=$N95)),SUM($O$16:$O94)+COUNTIF($Q95:AE95,"&gt;0")+1,
IF(AND($J$1=3,AF$2=0,$M95=0,$N95+AF$3&lt;&gt;$I$27+1,AF$3&lt;&gt;$N95),SUM($O$16:$O94)+COUNTIF($Q95:AE95,"&gt;0")+1,
IF(AND($J$1=4,AF$2=0,$M95=0,$N95+AF$3&lt;&gt;$I$27+1,AF$3&lt;&gt;$N95,AF$1-$L95=0),SUM($O$16:$O94)+COUNTIF($Q95:AE95,"&gt;0")+1,
""))))),"")</f>
        <v/>
      </c>
      <c r="AG95" s="55" t="str">
        <f ca="1">IFERROR(IF($J$1=0,"",
IF(AND($J$1=1,AG$2=0,$M95=0),AG$3*$N95,
IF(AND($J$1=2,AG$2=0,$M95=0,OR($N95+AG$3=$I$27+1,AG$3=$N95)),SUM($O$16:$O94)+COUNTIF($Q95:AF95,"&gt;0")+1,
IF(AND($J$1=3,AG$2=0,$M95=0,$N95+AG$3&lt;&gt;$I$27+1,AG$3&lt;&gt;$N95),SUM($O$16:$O94)+COUNTIF($Q95:AF95,"&gt;0")+1,
IF(AND($J$1=4,AG$2=0,$M95=0,$N95+AG$3&lt;&gt;$I$27+1,AG$3&lt;&gt;$N95,AG$1-$L95=0),SUM($O$16:$O94)+COUNTIF($Q95:AF95,"&gt;0")+1,
""))))),"")</f>
        <v/>
      </c>
      <c r="AH95" s="55" t="str">
        <f ca="1">IFERROR(IF($J$1=0,"",
IF(AND($J$1=1,AH$2=0,$M95=0),AH$3*$N95,
IF(AND($J$1=2,AH$2=0,$M95=0,OR($N95+AH$3=$I$27+1,AH$3=$N95)),SUM($O$16:$O94)+COUNTIF($Q95:AG95,"&gt;0")+1,
IF(AND($J$1=3,AH$2=0,$M95=0,$N95+AH$3&lt;&gt;$I$27+1,AH$3&lt;&gt;$N95),SUM($O$16:$O94)+COUNTIF($Q95:AG95,"&gt;0")+1,
IF(AND($J$1=4,AH$2=0,$M95=0,$N95+AH$3&lt;&gt;$I$27+1,AH$3&lt;&gt;$N95,AH$1-$L95=0),SUM($O$16:$O94)+COUNTIF($Q95:AG95,"&gt;0")+1,
""))))),"")</f>
        <v/>
      </c>
      <c r="AI95" s="55" t="str">
        <f ca="1">IFERROR(IF($J$1=0,"",
IF(AND($J$1=1,AI$2=0,$M95=0),AI$3*$N95,
IF(AND($J$1=2,AI$2=0,$M95=0,OR($N95+AI$3=$I$27+1,AI$3=$N95)),SUM($O$16:$O94)+COUNTIF($Q95:AH95,"&gt;0")+1,
IF(AND($J$1=3,AI$2=0,$M95=0,$N95+AI$3&lt;&gt;$I$27+1,AI$3&lt;&gt;$N95),SUM($O$16:$O94)+COUNTIF($Q95:AH95,"&gt;0")+1,
IF(AND($J$1=4,AI$2=0,$M95=0,$N95+AI$3&lt;&gt;$I$27+1,AI$3&lt;&gt;$N95,AI$1-$L95=0),SUM($O$16:$O94)+COUNTIF($Q95:AH95,"&gt;0")+1,
""))))),"")</f>
        <v/>
      </c>
      <c r="AJ95" s="55" t="str">
        <f ca="1">IFERROR(IF($J$1=0,"",
IF(AND($J$1=1,AJ$2=0,$M95=0),AJ$3*$N95,
IF(AND($J$1=2,AJ$2=0,$M95=0,OR($N95+AJ$3=$I$27+1,AJ$3=$N95)),SUM($O$16:$O94)+COUNTIF($Q95:AI95,"&gt;0")+1,
IF(AND($J$1=3,AJ$2=0,$M95=0,$N95+AJ$3&lt;&gt;$I$27+1,AJ$3&lt;&gt;$N95),SUM($O$16:$O94)+COUNTIF($Q95:AI95,"&gt;0")+1,
IF(AND($J$1=4,AJ$2=0,$M95=0,$N95+AJ$3&lt;&gt;$I$27+1,AJ$3&lt;&gt;$N95,AJ$1-$L95=0),SUM($O$16:$O94)+COUNTIF($Q95:AI95,"&gt;0")+1,
""))))),"")</f>
        <v/>
      </c>
      <c r="AK95" s="55" t="str">
        <f ca="1">IFERROR(IF($J$1=0,"",
IF(AND($J$1=1,AK$2=0,$M95=0),AK$3*$N95,
IF(AND($J$1=2,AK$2=0,$M95=0,OR($N95+AK$3=$I$27+1,AK$3=$N95)),SUM($O$16:$O94)+COUNTIF($Q95:AJ95,"&gt;0")+1,
IF(AND($J$1=3,AK$2=0,$M95=0,$N95+AK$3&lt;&gt;$I$27+1,AK$3&lt;&gt;$N95),SUM($O$16:$O94)+COUNTIF($Q95:AJ95,"&gt;0")+1,
IF(AND($J$1=4,AK$2=0,$M95=0,$N95+AK$3&lt;&gt;$I$27+1,AK$3&lt;&gt;$N95,AK$1-$L95=0),SUM($O$16:$O94)+COUNTIF($Q95:AJ95,"&gt;0")+1,
""))))),"")</f>
        <v/>
      </c>
      <c r="AL95" s="55" t="str">
        <f ca="1">IFERROR(IF($J$1=0,"",
IF(AND($J$1=1,AL$2=0,$M95=0),AL$3*$N95,
IF(AND($J$1=2,AL$2=0,$M95=0,OR($N95+AL$3=$I$27+1,AL$3=$N95)),SUM($O$16:$O94)+COUNTIF($Q95:AK95,"&gt;0")+1,
IF(AND($J$1=3,AL$2=0,$M95=0,$N95+AL$3&lt;&gt;$I$27+1,AL$3&lt;&gt;$N95),SUM($O$16:$O94)+COUNTIF($Q95:AK95,"&gt;0")+1,
IF(AND($J$1=4,AL$2=0,$M95=0,$N95+AL$3&lt;&gt;$I$27+1,AL$3&lt;&gt;$N95,AL$1-$L95=0),SUM($O$16:$O94)+COUNTIF($Q95:AK95,"&gt;0")+1,
""))))),"")</f>
        <v/>
      </c>
      <c r="AM95" s="55" t="str">
        <f ca="1">IFERROR(IF($J$1=0,"",
IF(AND($J$1=1,AM$2=0,$M95=0),AM$3*$N95,
IF(AND($J$1=2,AM$2=0,$M95=0,OR($N95+AM$3=$I$27+1,AM$3=$N95)),SUM($O$16:$O94)+COUNTIF($Q95:AL95,"&gt;0")+1,
IF(AND($J$1=3,AM$2=0,$M95=0,$N95+AM$3&lt;&gt;$I$27+1,AM$3&lt;&gt;$N95),SUM($O$16:$O94)+COUNTIF($Q95:AL95,"&gt;0")+1,
IF(AND($J$1=4,AM$2=0,$M95=0,$N95+AM$3&lt;&gt;$I$27+1,AM$3&lt;&gt;$N95,AM$1-$L95=0),SUM($O$16:$O94)+COUNTIF($Q95:AL95,"&gt;0")+1,
""))))),"")</f>
        <v/>
      </c>
      <c r="AN95" s="55" t="str">
        <f ca="1">IFERROR(IF($J$1=0,"",
IF(AND($J$1=1,AN$2=0,$M95=0),AN$3*$N95,
IF(AND($J$1=2,AN$2=0,$M95=0,OR($N95+AN$3=$I$27+1,AN$3=$N95)),SUM($O$16:$O94)+COUNTIF($Q95:AM95,"&gt;0")+1,
IF(AND($J$1=3,AN$2=0,$M95=0,$N95+AN$3&lt;&gt;$I$27+1,AN$3&lt;&gt;$N95),SUM($O$16:$O94)+COUNTIF($Q95:AM95,"&gt;0")+1,
IF(AND($J$1=4,AN$2=0,$M95=0,$N95+AN$3&lt;&gt;$I$27+1,AN$3&lt;&gt;$N95,AN$1-$L95=0),SUM($O$16:$O94)+COUNTIF($Q95:AM95,"&gt;0")+1,
""))))),"")</f>
        <v/>
      </c>
      <c r="AO95" s="55" t="str">
        <f ca="1">IFERROR(IF($J$1=0,"",
IF(AND($J$1=1,AO$2=0,$M95=0),AO$3*$N95,
IF(AND($J$1=2,AO$2=0,$M95=0,OR($N95+AO$3=$I$27+1,AO$3=$N95)),SUM($O$16:$O94)+COUNTIF($Q95:AN95,"&gt;0")+1,
IF(AND($J$1=3,AO$2=0,$M95=0,$N95+AO$3&lt;&gt;$I$27+1,AO$3&lt;&gt;$N95),SUM($O$16:$O94)+COUNTIF($Q95:AN95,"&gt;0")+1,
IF(AND($J$1=4,AO$2=0,$M95=0,$N95+AO$3&lt;&gt;$I$27+1,AO$3&lt;&gt;$N95,AO$1-$L95=0),SUM($O$16:$O94)+COUNTIF($Q95:AN95,"&gt;0")+1,
""))))),"")</f>
        <v/>
      </c>
      <c r="AP95" s="55" t="str">
        <f ca="1">IFERROR(IF($J$1=0,"",
IF(AND($J$1=1,AP$2=0,$M95=0),AP$3*$N95,
IF(AND($J$1=2,AP$2=0,$M95=0,OR($N95+AP$3=$I$27+1,AP$3=$N95)),SUM($O$16:$O94)+COUNTIF($Q95:AO95,"&gt;0")+1,
IF(AND($J$1=3,AP$2=0,$M95=0,$N95+AP$3&lt;&gt;$I$27+1,AP$3&lt;&gt;$N95),SUM($O$16:$O94)+COUNTIF($Q95:AO95,"&gt;0")+1,
IF(AND($J$1=4,AP$2=0,$M95=0,$N95+AP$3&lt;&gt;$I$27+1,AP$3&lt;&gt;$N95,AP$1-$L95=0),SUM($O$16:$O94)+COUNTIF($Q95:AO95,"&gt;0")+1,
""))))),"")</f>
        <v/>
      </c>
      <c r="AQ95" s="55" t="str">
        <f ca="1">IFERROR(IF($J$1=0,"",
IF(AND($J$1=1,AQ$2=0,$M95=0),AQ$3*$N95,
IF(AND($J$1=2,AQ$2=0,$M95=0,OR($N95+AQ$3=$I$27+1,AQ$3=$N95)),SUM($O$16:$O94)+COUNTIF($Q95:AP95,"&gt;0")+1,
IF(AND($J$1=3,AQ$2=0,$M95=0,$N95+AQ$3&lt;&gt;$I$27+1,AQ$3&lt;&gt;$N95),SUM($O$16:$O94)+COUNTIF($Q95:AP95,"&gt;0")+1,
IF(AND($J$1=4,AQ$2=0,$M95=0,$N95+AQ$3&lt;&gt;$I$27+1,AQ$3&lt;&gt;$N95,AQ$1-$L95=0),SUM($O$16:$O94)+COUNTIF($Q95:AP95,"&gt;0")+1,
""))))),"")</f>
        <v/>
      </c>
      <c r="AR95" s="55" t="str">
        <f ca="1">IFERROR(IF($J$1=0,"",
IF(AND($J$1=1,AR$2=0,$M95=0),AR$3*$N95,
IF(AND($J$1=2,AR$2=0,$M95=0,OR($N95+AR$3=$I$27+1,AR$3=$N95)),SUM($O$16:$O94)+COUNTIF($Q95:AQ95,"&gt;0")+1,
IF(AND($J$1=3,AR$2=0,$M95=0,$N95+AR$3&lt;&gt;$I$27+1,AR$3&lt;&gt;$N95),SUM($O$16:$O94)+COUNTIF($Q95:AQ95,"&gt;0")+1,
IF(AND($J$1=4,AR$2=0,$M95=0,$N95+AR$3&lt;&gt;$I$27+1,AR$3&lt;&gt;$N95,AR$1-$L95=0),SUM($O$16:$O94)+COUNTIF($Q95:AQ95,"&gt;0")+1,
""))))),"")</f>
        <v/>
      </c>
      <c r="AS95" s="55" t="str">
        <f ca="1">IFERROR(IF($J$1=0,"",
IF(AND($J$1=1,AS$2=0,$M95=0),AS$3*$N95,
IF(AND($J$1=2,AS$2=0,$M95=0,OR($N95+AS$3=$I$27+1,AS$3=$N95)),SUM($O$16:$O94)+COUNTIF($Q95:AR95,"&gt;0")+1,
IF(AND($J$1=3,AS$2=0,$M95=0,$N95+AS$3&lt;&gt;$I$27+1,AS$3&lt;&gt;$N95),SUM($O$16:$O94)+COUNTIF($Q95:AR95,"&gt;0")+1,
IF(AND($J$1=4,AS$2=0,$M95=0,$N95+AS$3&lt;&gt;$I$27+1,AS$3&lt;&gt;$N95,AS$1-$L95=0),SUM($O$16:$O94)+COUNTIF($Q95:AR95,"&gt;0")+1,
""))))),"")</f>
        <v/>
      </c>
      <c r="AT95" s="55" t="str">
        <f ca="1">IFERROR(IF($J$1=0,"",
IF(AND($J$1=1,AT$2=0,$M95=0),AT$3*$N95,
IF(AND($J$1=2,AT$2=0,$M95=0,OR($N95+AT$3=$I$27+1,AT$3=$N95)),SUM($O$16:$O94)+COUNTIF($Q95:AS95,"&gt;0")+1,
IF(AND($J$1=3,AT$2=0,$M95=0,$N95+AT$3&lt;&gt;$I$27+1,AT$3&lt;&gt;$N95),SUM($O$16:$O94)+COUNTIF($Q95:AS95,"&gt;0")+1,
IF(AND($J$1=4,AT$2=0,$M95=0,$N95+AT$3&lt;&gt;$I$27+1,AT$3&lt;&gt;$N95,AT$1-$L95=0),SUM($O$16:$O94)+COUNTIF($Q95:AS95,"&gt;0")+1,
""))))),"")</f>
        <v/>
      </c>
      <c r="AU95" s="55" t="str">
        <f ca="1">IFERROR(IF($J$1=0,"",
IF(AND($J$1=1,AU$2=0,$M95=0),AU$3*$N95,
IF(AND($J$1=2,AU$2=0,$M95=0,OR($N95+AU$3=$I$27+1,AU$3=$N95)),SUM($O$16:$O94)+COUNTIF($Q95:AT95,"&gt;0")+1,
IF(AND($J$1=3,AU$2=0,$M95=0,$N95+AU$3&lt;&gt;$I$27+1,AU$3&lt;&gt;$N95),SUM($O$16:$O94)+COUNTIF($Q95:AT95,"&gt;0")+1,
IF(AND($J$1=4,AU$2=0,$M95=0,$N95+AU$3&lt;&gt;$I$27+1,AU$3&lt;&gt;$N95,AU$1-$L95=0),SUM($O$16:$O94)+COUNTIF($Q95:AT95,"&gt;0")+1,
""))))),"")</f>
        <v/>
      </c>
      <c r="AV95" s="55" t="str">
        <f ca="1">IFERROR(IF($J$1=0,"",
IF(AND($J$1=1,AV$2=0,$M95=0),AV$3*$N95,
IF(AND($J$1=2,AV$2=0,$M95=0,OR($N95+AV$3=$I$27+1,AV$3=$N95)),SUM($O$16:$O94)+COUNTIF($Q95:AU95,"&gt;0")+1,
IF(AND($J$1=3,AV$2=0,$M95=0,$N95+AV$3&lt;&gt;$I$27+1,AV$3&lt;&gt;$N95),SUM($O$16:$O94)+COUNTIF($Q95:AU95,"&gt;0")+1,
IF(AND($J$1=4,AV$2=0,$M95=0,$N95+AV$3&lt;&gt;$I$27+1,AV$3&lt;&gt;$N95,AV$1-$L95=0),SUM($O$16:$O94)+COUNTIF($Q95:AU95,"&gt;0")+1,
""))))),"")</f>
        <v/>
      </c>
      <c r="AW95" s="55" t="str">
        <f ca="1">IFERROR(IF($J$1=0,"",
IF(AND($J$1=1,AW$2=0,$M95=0),AW$3*$N95,
IF(AND($J$1=2,AW$2=0,$M95=0,OR($N95+AW$3=$I$27+1,AW$3=$N95)),SUM($O$16:$O94)+COUNTIF($Q95:AV95,"&gt;0")+1,
IF(AND($J$1=3,AW$2=0,$M95=0,$N95+AW$3&lt;&gt;$I$27+1,AW$3&lt;&gt;$N95),SUM($O$16:$O94)+COUNTIF($Q95:AV95,"&gt;0")+1,
IF(AND($J$1=4,AW$2=0,$M95=0,$N95+AW$3&lt;&gt;$I$27+1,AW$3&lt;&gt;$N95,AW$1-$L95=0),SUM($O$16:$O94)+COUNTIF($Q95:AV95,"&gt;0")+1,
""))))),"")</f>
        <v/>
      </c>
      <c r="AX95" s="55" t="str">
        <f ca="1">IFERROR(IF($J$1=0,"",
IF(AND($J$1=1,AX$2=0,$M95=0),AX$3*$N95,
IF(AND($J$1=2,AX$2=0,$M95=0,OR($N95+AX$3=$I$27+1,AX$3=$N95)),SUM($O$16:$O94)+COUNTIF($Q95:AW95,"&gt;0")+1,
IF(AND($J$1=3,AX$2=0,$M95=0,$N95+AX$3&lt;&gt;$I$27+1,AX$3&lt;&gt;$N95),SUM($O$16:$O94)+COUNTIF($Q95:AW95,"&gt;0")+1,
IF(AND($J$1=4,AX$2=0,$M95=0,$N95+AX$3&lt;&gt;$I$27+1,AX$3&lt;&gt;$N95,AX$1-$L95=0),SUM($O$16:$O94)+COUNTIF($Q95:AW95,"&gt;0")+1,
""))))),"")</f>
        <v/>
      </c>
      <c r="AY95" s="55" t="str">
        <f ca="1">IFERROR(IF($J$1=0,"",
IF(AND($J$1=1,AY$2=0,$M95=0),AY$3*$N95,
IF(AND($J$1=2,AY$2=0,$M95=0,OR($N95+AY$3=$I$27+1,AY$3=$N95)),SUM($O$16:$O94)+COUNTIF($Q95:AX95,"&gt;0")+1,
IF(AND($J$1=3,AY$2=0,$M95=0,$N95+AY$3&lt;&gt;$I$27+1,AY$3&lt;&gt;$N95),SUM($O$16:$O94)+COUNTIF($Q95:AX95,"&gt;0")+1,
IF(AND($J$1=4,AY$2=0,$M95=0,$N95+AY$3&lt;&gt;$I$27+1,AY$3&lt;&gt;$N95,AY$1-$L95=0),SUM($O$16:$O94)+COUNTIF($Q95:AX95,"&gt;0")+1,
""))))),"")</f>
        <v/>
      </c>
      <c r="AZ95" s="55" t="str">
        <f ca="1">IFERROR(IF($J$1=0,"",
IF(AND($J$1=1,AZ$2=0,$M95=0),AZ$3*$N95,
IF(AND($J$1=2,AZ$2=0,$M95=0,OR($N95+AZ$3=$I$27+1,AZ$3=$N95)),SUM($O$16:$O94)+COUNTIF($Q95:AY95,"&gt;0")+1,
IF(AND($J$1=3,AZ$2=0,$M95=0,$N95+AZ$3&lt;&gt;$I$27+1,AZ$3&lt;&gt;$N95),SUM($O$16:$O94)+COUNTIF($Q95:AY95,"&gt;0")+1,
IF(AND($J$1=4,AZ$2=0,$M95=0,$N95+AZ$3&lt;&gt;$I$27+1,AZ$3&lt;&gt;$N95,AZ$1-$L95=0),SUM($O$16:$O94)+COUNTIF($Q95:AY95,"&gt;0")+1,
""))))),"")</f>
        <v/>
      </c>
      <c r="BA95" s="55" t="str">
        <f ca="1">IFERROR(IF($J$1=0,"",
IF(AND($J$1=1,BA$2=0,$M95=0),BA$3*$N95,
IF(AND($J$1=2,BA$2=0,$M95=0,OR($N95+BA$3=$I$27+1,BA$3=$N95)),SUM($O$16:$O94)+COUNTIF($Q95:AZ95,"&gt;0")+1,
IF(AND($J$1=3,BA$2=0,$M95=0,$N95+BA$3&lt;&gt;$I$27+1,BA$3&lt;&gt;$N95),SUM($O$16:$O94)+COUNTIF($Q95:AZ95,"&gt;0")+1,
IF(AND($J$1=4,BA$2=0,$M95=0,$N95+BA$3&lt;&gt;$I$27+1,BA$3&lt;&gt;$N95,BA$1-$L95=0),SUM($O$16:$O94)+COUNTIF($Q95:AZ95,"&gt;0")+1,
""))))),"")</f>
        <v/>
      </c>
      <c r="BB95" s="55" t="str">
        <f ca="1">IFERROR(IF($J$1=0,"",
IF(AND($J$1=1,BB$2=0,$M95=0),BB$3*$N95,
IF(AND($J$1=2,BB$2=0,$M95=0,OR($N95+BB$3=$I$27+1,BB$3=$N95)),SUM($O$16:$O94)+COUNTIF($Q95:BA95,"&gt;0")+1,
IF(AND($J$1=3,BB$2=0,$M95=0,$N95+BB$3&lt;&gt;$I$27+1,BB$3&lt;&gt;$N95),SUM($O$16:$O94)+COUNTIF($Q95:BA95,"&gt;0")+1,
IF(AND($J$1=4,BB$2=0,$M95=0,$N95+BB$3&lt;&gt;$I$27+1,BB$3&lt;&gt;$N95,BB$1-$L95=0),SUM($O$16:$O94)+COUNTIF($Q95:BA95,"&gt;0")+1,
""))))),"")</f>
        <v/>
      </c>
      <c r="BC95" s="55" t="str">
        <f ca="1">IFERROR(IF($J$1=0,"",
IF(AND($J$1=1,BC$2=0,$M95=0),BC$3*$N95,
IF(AND($J$1=2,BC$2=0,$M95=0,OR($N95+BC$3=$I$27+1,BC$3=$N95)),SUM($O$16:$O94)+COUNTIF($Q95:BB95,"&gt;0")+1,
IF(AND($J$1=3,BC$2=0,$M95=0,$N95+BC$3&lt;&gt;$I$27+1,BC$3&lt;&gt;$N95),SUM($O$16:$O94)+COUNTIF($Q95:BB95,"&gt;0")+1,
IF(AND($J$1=4,BC$2=0,$M95=0,$N95+BC$3&lt;&gt;$I$27+1,BC$3&lt;&gt;$N95,BC$1-$L95=0),SUM($O$16:$O94)+COUNTIF($Q95:BB95,"&gt;0")+1,
""))))),"")</f>
        <v/>
      </c>
      <c r="BD95" s="55" t="str">
        <f ca="1">IFERROR(IF($J$1=0,"",
IF(AND($J$1=1,BD$2=0,$M95=0),BD$3*$N95,
IF(AND($J$1=2,BD$2=0,$M95=0,OR($N95+BD$3=$I$27+1,BD$3=$N95)),SUM($O$16:$O94)+COUNTIF($Q95:BC95,"&gt;0")+1,
IF(AND($J$1=3,BD$2=0,$M95=0,$N95+BD$3&lt;&gt;$I$27+1,BD$3&lt;&gt;$N95),SUM($O$16:$O94)+COUNTIF($Q95:BC95,"&gt;0")+1,
IF(AND($J$1=4,BD$2=0,$M95=0,$N95+BD$3&lt;&gt;$I$27+1,BD$3&lt;&gt;$N95,BD$1-$L95=0),SUM($O$16:$O94)+COUNTIF($Q95:BC95,"&gt;0")+1,
""))))),"")</f>
        <v/>
      </c>
      <c r="BE95" s="55" t="str">
        <f ca="1">IFERROR(IF($J$1=0,"",
IF(AND($J$1=1,BE$2=0,$M95=0),BE$3*$N95,
IF(AND($J$1=2,BE$2=0,$M95=0,OR($N95+BE$3=$I$27+1,BE$3=$N95)),SUM($O$16:$O94)+COUNTIF($Q95:BD95,"&gt;0")+1,
IF(AND($J$1=3,BE$2=0,$M95=0,$N95+BE$3&lt;&gt;$I$27+1,BE$3&lt;&gt;$N95),SUM($O$16:$O94)+COUNTIF($Q95:BD95,"&gt;0")+1,
IF(AND($J$1=4,BE$2=0,$M95=0,$N95+BE$3&lt;&gt;$I$27+1,BE$3&lt;&gt;$N95,BE$1-$L95=0),SUM($O$16:$O94)+COUNTIF($Q95:BD95,"&gt;0")+1,
""))))),"")</f>
        <v/>
      </c>
      <c r="BF95" s="55" t="str">
        <f ca="1">IFERROR(IF($J$1=0,"",
IF(AND($J$1=1,BF$2=0,$M95=0),BF$3*$N95,
IF(AND($J$1=2,BF$2=0,$M95=0,OR($N95+BF$3=$I$27+1,BF$3=$N95)),SUM($O$16:$O94)+COUNTIF($Q95:BE95,"&gt;0")+1,
IF(AND($J$1=3,BF$2=0,$M95=0,$N95+BF$3&lt;&gt;$I$27+1,BF$3&lt;&gt;$N95),SUM($O$16:$O94)+COUNTIF($Q95:BE95,"&gt;0")+1,
IF(AND($J$1=4,BF$2=0,$M95=0,$N95+BF$3&lt;&gt;$I$27+1,BF$3&lt;&gt;$N95,BF$1-$L95=0),SUM($O$16:$O94)+COUNTIF($Q95:BE95,"&gt;0")+1,
""))))),"")</f>
        <v/>
      </c>
      <c r="BG95" s="55" t="str">
        <f ca="1">IFERROR(IF($J$1=0,"",
IF(AND($J$1=1,BG$2=0,$M95=0),BG$3*$N95,
IF(AND($J$1=2,BG$2=0,$M95=0,OR($N95+BG$3=$I$27+1,BG$3=$N95)),SUM($O$16:$O94)+COUNTIF($Q95:BF95,"&gt;0")+1,
IF(AND($J$1=3,BG$2=0,$M95=0,$N95+BG$3&lt;&gt;$I$27+1,BG$3&lt;&gt;$N95),SUM($O$16:$O94)+COUNTIF($Q95:BF95,"&gt;0")+1,
IF(AND($J$1=4,BG$2=0,$M95=0,$N95+BG$3&lt;&gt;$I$27+1,BG$3&lt;&gt;$N95,BG$1-$L95=0),SUM($O$16:$O94)+COUNTIF($Q95:BF95,"&gt;0")+1,
""))))),"")</f>
        <v/>
      </c>
      <c r="BH95" s="55" t="str">
        <f ca="1">IFERROR(IF($J$1=0,"",
IF(AND($J$1=1,BH$2=0,$M95=0),BH$3*$N95,
IF(AND($J$1=2,BH$2=0,$M95=0,OR($N95+BH$3=$I$27+1,BH$3=$N95)),SUM($O$16:$O94)+COUNTIF($Q95:BG95,"&gt;0")+1,
IF(AND($J$1=3,BH$2=0,$M95=0,$N95+BH$3&lt;&gt;$I$27+1,BH$3&lt;&gt;$N95),SUM($O$16:$O94)+COUNTIF($Q95:BG95,"&gt;0")+1,
IF(AND($J$1=4,BH$2=0,$M95=0,$N95+BH$3&lt;&gt;$I$27+1,BH$3&lt;&gt;$N95,BH$1-$L95=0),SUM($O$16:$O94)+COUNTIF($Q95:BG95,"&gt;0")+1,
""))))),"")</f>
        <v/>
      </c>
      <c r="BI95" s="55" t="str">
        <f ca="1">IFERROR(IF($J$1=0,"",
IF(AND($J$1=1,BI$2=0,$M95=0),BI$3*$N95,
IF(AND($J$1=2,BI$2=0,$M95=0,OR($N95+BI$3=$I$27+1,BI$3=$N95)),SUM($O$16:$O94)+COUNTIF($Q95:BH95,"&gt;0")+1,
IF(AND($J$1=3,BI$2=0,$M95=0,$N95+BI$3&lt;&gt;$I$27+1,BI$3&lt;&gt;$N95),SUM($O$16:$O94)+COUNTIF($Q95:BH95,"&gt;0")+1,
IF(AND($J$1=4,BI$2=0,$M95=0,$N95+BI$3&lt;&gt;$I$27+1,BI$3&lt;&gt;$N95,BI$1-$L95=0),SUM($O$16:$O94)+COUNTIF($Q95:BH95,"&gt;0")+1,
""))))),"")</f>
        <v/>
      </c>
      <c r="BJ95" s="55" t="str">
        <f ca="1">IFERROR(IF($J$1=0,"",
IF(AND($J$1=1,BJ$2=0,$M95=0),BJ$3*$N95,
IF(AND($J$1=2,BJ$2=0,$M95=0,OR($N95+BJ$3=$I$27+1,BJ$3=$N95)),SUM($O$16:$O94)+COUNTIF($Q95:BI95,"&gt;0")+1,
IF(AND($J$1=3,BJ$2=0,$M95=0,$N95+BJ$3&lt;&gt;$I$27+1,BJ$3&lt;&gt;$N95),SUM($O$16:$O94)+COUNTIF($Q95:BI95,"&gt;0")+1,
IF(AND($J$1=4,BJ$2=0,$M95=0,$N95+BJ$3&lt;&gt;$I$27+1,BJ$3&lt;&gt;$N95,BJ$1-$L95=0),SUM($O$16:$O94)+COUNTIF($Q95:BI95,"&gt;0")+1,
""))))),"")</f>
        <v/>
      </c>
      <c r="BK95" s="55" t="str">
        <f ca="1">IFERROR(IF($J$1=0,"",
IF(AND($J$1=1,BK$2=0,$M95=0),BK$3*$N95,
IF(AND($J$1=2,BK$2=0,$M95=0,OR($N95+BK$3=$I$27+1,BK$3=$N95)),SUM($O$16:$O94)+COUNTIF($Q95:BJ95,"&gt;0")+1,
IF(AND($J$1=3,BK$2=0,$M95=0,$N95+BK$3&lt;&gt;$I$27+1,BK$3&lt;&gt;$N95),SUM($O$16:$O94)+COUNTIF($Q95:BJ95,"&gt;0")+1,
IF(AND($J$1=4,BK$2=0,$M95=0,$N95+BK$3&lt;&gt;$I$27+1,BK$3&lt;&gt;$N95,BK$1-$L95=0),SUM($O$16:$O94)+COUNTIF($Q95:BJ95,"&gt;0")+1,
""))))),"")</f>
        <v/>
      </c>
      <c r="BL95" s="55" t="str">
        <f ca="1">IFERROR(IF($J$1=0,"",
IF(AND($J$1=1,BL$2=0,$M95=0),BL$3*$N95,
IF(AND($J$1=2,BL$2=0,$M95=0,OR($N95+BL$3=$I$27+1,BL$3=$N95)),SUM($O$16:$O94)+COUNTIF($Q95:BK95,"&gt;0")+1,
IF(AND($J$1=3,BL$2=0,$M95=0,$N95+BL$3&lt;&gt;$I$27+1,BL$3&lt;&gt;$N95),SUM($O$16:$O94)+COUNTIF($Q95:BK95,"&gt;0")+1,
IF(AND($J$1=4,BL$2=0,$M95=0,$N95+BL$3&lt;&gt;$I$27+1,BL$3&lt;&gt;$N95,BL$1-$L95=0),SUM($O$16:$O94)+COUNTIF($Q95:BK95,"&gt;0")+1,
""))))),"")</f>
        <v/>
      </c>
      <c r="BM95" s="55" t="str">
        <f ca="1">IFERROR(IF($J$1=0,"",
IF(AND($J$1=1,BM$2=0,$M95=0),BM$3*$N95,
IF(AND($J$1=2,BM$2=0,$M95=0,OR($N95+BM$3=$I$27+1,BM$3=$N95)),SUM($O$16:$O94)+COUNTIF($Q95:BL95,"&gt;0")+1,
IF(AND($J$1=3,BM$2=0,$M95=0,$N95+BM$3&lt;&gt;$I$27+1,BM$3&lt;&gt;$N95),SUM($O$16:$O94)+COUNTIF($Q95:BL95,"&gt;0")+1,
IF(AND($J$1=4,BM$2=0,$M95=0,$N95+BM$3&lt;&gt;$I$27+1,BM$3&lt;&gt;$N95,BM$1-$L95=0),SUM($O$16:$O94)+COUNTIF($Q95:BL95,"&gt;0")+1,
""))))),"")</f>
        <v/>
      </c>
      <c r="BN95" s="55" t="str">
        <f ca="1">IFERROR(IF($J$1=0,"",
IF(AND($J$1=1,BN$2=0,$M95=0),BN$3*$N95,
IF(AND($J$1=2,BN$2=0,$M95=0,OR($N95+BN$3=$I$27+1,BN$3=$N95)),SUM($O$16:$O94)+COUNTIF($Q95:BM95,"&gt;0")+1,
IF(AND($J$1=3,BN$2=0,$M95=0,$N95+BN$3&lt;&gt;$I$27+1,BN$3&lt;&gt;$N95),SUM($O$16:$O94)+COUNTIF($Q95:BM95,"&gt;0")+1,
IF(AND($J$1=4,BN$2=0,$M95=0,$N95+BN$3&lt;&gt;$I$27+1,BN$3&lt;&gt;$N95,BN$1-$L95=0),SUM($O$16:$O94)+COUNTIF($Q95:BM95,"&gt;0")+1,
""))))),"")</f>
        <v/>
      </c>
      <c r="BO95" s="55" t="str">
        <f ca="1">IFERROR(IF($J$1=0,"",
IF(AND($J$1=1,BO$2=0,$M95=0),BO$3*$N95,
IF(AND($J$1=2,BO$2=0,$M95=0,OR($N95+BO$3=$I$27+1,BO$3=$N95)),SUM($O$16:$O94)+COUNTIF($Q95:BN95,"&gt;0")+1,
IF(AND($J$1=3,BO$2=0,$M95=0,$N95+BO$3&lt;&gt;$I$27+1,BO$3&lt;&gt;$N95),SUM($O$16:$O94)+COUNTIF($Q95:BN95,"&gt;0")+1,
IF(AND($J$1=4,BO$2=0,$M95=0,$N95+BO$3&lt;&gt;$I$27+1,BO$3&lt;&gt;$N95,BO$1-$L95=0),SUM($O$16:$O94)+COUNTIF($Q95:BN95,"&gt;0")+1,
""))))),"")</f>
        <v/>
      </c>
      <c r="BP95" s="55" t="str">
        <f ca="1">IFERROR(IF($J$1=0,"",
IF(AND($J$1=1,BP$2=0,$M95=0),BP$3*$N95,
IF(AND($J$1=2,BP$2=0,$M95=0,OR($N95+BP$3=$I$27+1,BP$3=$N95)),SUM($O$16:$O94)+COUNTIF($Q95:BO95,"&gt;0")+1,
IF(AND($J$1=3,BP$2=0,$M95=0,$N95+BP$3&lt;&gt;$I$27+1,BP$3&lt;&gt;$N95),SUM($O$16:$O94)+COUNTIF($Q95:BO95,"&gt;0")+1,
IF(AND($J$1=4,BP$2=0,$M95=0,$N95+BP$3&lt;&gt;$I$27+1,BP$3&lt;&gt;$N95,BP$1-$L95=0),SUM($O$16:$O94)+COUNTIF($Q95:BO95,"&gt;0")+1,
""))))),"")</f>
        <v/>
      </c>
      <c r="BQ95" s="55" t="str">
        <f ca="1">IFERROR(IF($J$1=0,"",
IF(AND($J$1=1,BQ$2=0,$M95=0),BQ$3*$N95,
IF(AND($J$1=2,BQ$2=0,$M95=0,OR($N95+BQ$3=$I$27+1,BQ$3=$N95)),SUM($O$16:$O94)+COUNTIF($Q95:BP95,"&gt;0")+1,
IF(AND($J$1=3,BQ$2=0,$M95=0,$N95+BQ$3&lt;&gt;$I$27+1,BQ$3&lt;&gt;$N95),SUM($O$16:$O94)+COUNTIF($Q95:BP95,"&gt;0")+1,
IF(AND($J$1=4,BQ$2=0,$M95=0,$N95+BQ$3&lt;&gt;$I$27+1,BQ$3&lt;&gt;$N95,BQ$1-$L95=0),SUM($O$16:$O94)+COUNTIF($Q95:BP95,"&gt;0")+1,
""))))),"")</f>
        <v/>
      </c>
      <c r="BR95" s="55" t="str">
        <f ca="1">IFERROR(IF($J$1=0,"",
IF(AND($J$1=1,BR$2=0,$M95=0),BR$3*$N95,
IF(AND($J$1=2,BR$2=0,$M95=0,OR($N95+BR$3=$I$27+1,BR$3=$N95)),SUM($O$16:$O94)+COUNTIF($Q95:BQ95,"&gt;0")+1,
IF(AND($J$1=3,BR$2=0,$M95=0,$N95+BR$3&lt;&gt;$I$27+1,BR$3&lt;&gt;$N95),SUM($O$16:$O94)+COUNTIF($Q95:BQ95,"&gt;0")+1,
IF(AND($J$1=4,BR$2=0,$M95=0,$N95+BR$3&lt;&gt;$I$27+1,BR$3&lt;&gt;$N95,BR$1-$L95=0),SUM($O$16:$O94)+COUNTIF($Q95:BQ95,"&gt;0")+1,
""))))),"")</f>
        <v/>
      </c>
      <c r="BS95" s="55" t="str">
        <f ca="1">IFERROR(IF($J$1=0,"",
IF(AND($J$1=1,BS$2=0,$M95=0),BS$3*$N95,
IF(AND($J$1=2,BS$2=0,$M95=0,OR($N95+BS$3=$I$27+1,BS$3=$N95)),SUM($O$16:$O94)+COUNTIF($Q95:BR95,"&gt;0")+1,
IF(AND($J$1=3,BS$2=0,$M95=0,$N95+BS$3&lt;&gt;$I$27+1,BS$3&lt;&gt;$N95),SUM($O$16:$O94)+COUNTIF($Q95:BR95,"&gt;0")+1,
IF(AND($J$1=4,BS$2=0,$M95=0,$N95+BS$3&lt;&gt;$I$27+1,BS$3&lt;&gt;$N95,BS$1-$L95=0),SUM($O$16:$O94)+COUNTIF($Q95:BR95,"&gt;0")+1,
""))))),"")</f>
        <v/>
      </c>
      <c r="BT95" s="55" t="str">
        <f ca="1">IFERROR(IF($J$1=0,"",
IF(AND($J$1=1,BT$2=0,$M95=0),BT$3*$N95,
IF(AND($J$1=2,BT$2=0,$M95=0,OR($N95+BT$3=$I$27+1,BT$3=$N95)),SUM($O$16:$O94)+COUNTIF($Q95:BS95,"&gt;0")+1,
IF(AND($J$1=3,BT$2=0,$M95=0,$N95+BT$3&lt;&gt;$I$27+1,BT$3&lt;&gt;$N95),SUM($O$16:$O94)+COUNTIF($Q95:BS95,"&gt;0")+1,
IF(AND($J$1=4,BT$2=0,$M95=0,$N95+BT$3&lt;&gt;$I$27+1,BT$3&lt;&gt;$N95,BT$1-$L95=0),SUM($O$16:$O94)+COUNTIF($Q95:BS95,"&gt;0")+1,
""))))),"")</f>
        <v/>
      </c>
      <c r="BU95" s="55" t="str">
        <f ca="1">IFERROR(IF($J$1=0,"",
IF(AND($J$1=1,BU$2=0,$M95=0),BU$3*$N95,
IF(AND($J$1=2,BU$2=0,$M95=0,OR($N95+BU$3=$I$27+1,BU$3=$N95)),SUM($O$16:$O94)+COUNTIF($Q95:BT95,"&gt;0")+1,
IF(AND($J$1=3,BU$2=0,$M95=0,$N95+BU$3&lt;&gt;$I$27+1,BU$3&lt;&gt;$N95),SUM($O$16:$O94)+COUNTIF($Q95:BT95,"&gt;0")+1,
IF(AND($J$1=4,BU$2=0,$M95=0,$N95+BU$3&lt;&gt;$I$27+1,BU$3&lt;&gt;$N95,BU$1-$L95=0),SUM($O$16:$O94)+COUNTIF($Q95:BT95,"&gt;0")+1,
""))))),"")</f>
        <v/>
      </c>
      <c r="BV95" s="55" t="str">
        <f ca="1">IFERROR(IF($J$1=0,"",
IF(AND($J$1=1,BV$2=0,$M95=0),BV$3*$N95,
IF(AND($J$1=2,BV$2=0,$M95=0,OR($N95+BV$3=$I$27+1,BV$3=$N95)),SUM($O$16:$O94)+COUNTIF($Q95:BU95,"&gt;0")+1,
IF(AND($J$1=3,BV$2=0,$M95=0,$N95+BV$3&lt;&gt;$I$27+1,BV$3&lt;&gt;$N95),SUM($O$16:$O94)+COUNTIF($Q95:BU95,"&gt;0")+1,
IF(AND($J$1=4,BV$2=0,$M95=0,$N95+BV$3&lt;&gt;$I$27+1,BV$3&lt;&gt;$N95,BV$1-$L95=0),SUM($O$16:$O94)+COUNTIF($Q95:BU95,"&gt;0")+1,
""))))),"")</f>
        <v/>
      </c>
      <c r="BW95" s="55" t="str">
        <f ca="1">IFERROR(IF($J$1=0,"",
IF(AND($J$1=1,BW$2=0,$M95=0),BW$3*$N95,
IF(AND($J$1=2,BW$2=0,$M95=0,OR($N95+BW$3=$I$27+1,BW$3=$N95)),SUM($O$16:$O94)+COUNTIF($Q95:BV95,"&gt;0")+1,
IF(AND($J$1=3,BW$2=0,$M95=0,$N95+BW$3&lt;&gt;$I$27+1,BW$3&lt;&gt;$N95),SUM($O$16:$O94)+COUNTIF($Q95:BV95,"&gt;0")+1,
IF(AND($J$1=4,BW$2=0,$M95=0,$N95+BW$3&lt;&gt;$I$27+1,BW$3&lt;&gt;$N95,BW$1-$L95=0),SUM($O$16:$O94)+COUNTIF($Q95:BV95,"&gt;0")+1,
""))))),"")</f>
        <v/>
      </c>
      <c r="BX95" s="55" t="str">
        <f ca="1">IFERROR(IF($J$1=0,"",
IF(AND($J$1=1,BX$2=0,$M95=0),BX$3*$N95,
IF(AND($J$1=2,BX$2=0,$M95=0,OR($N95+BX$3=$I$27+1,BX$3=$N95)),SUM($O$16:$O94)+COUNTIF($Q95:BW95,"&gt;0")+1,
IF(AND($J$1=3,BX$2=0,$M95=0,$N95+BX$3&lt;&gt;$I$27+1,BX$3&lt;&gt;$N95),SUM($O$16:$O94)+COUNTIF($Q95:BW95,"&gt;0")+1,
IF(AND($J$1=4,BX$2=0,$M95=0,$N95+BX$3&lt;&gt;$I$27+1,BX$3&lt;&gt;$N95,BX$1-$L95=0),SUM($O$16:$O94)+COUNTIF($Q95:BW95,"&gt;0")+1,
""))))),"")</f>
        <v/>
      </c>
      <c r="BY95" s="55" t="str">
        <f ca="1">IFERROR(IF($J$1=0,"",
IF(AND($J$1=1,BY$2=0,$M95=0),BY$3*$N95,
IF(AND($J$1=2,BY$2=0,$M95=0,OR($N95+BY$3=$I$27+1,BY$3=$N95)),SUM($O$16:$O94)+COUNTIF($Q95:BX95,"&gt;0")+1,
IF(AND($J$1=3,BY$2=0,$M95=0,$N95+BY$3&lt;&gt;$I$27+1,BY$3&lt;&gt;$N95),SUM($O$16:$O94)+COUNTIF($Q95:BX95,"&gt;0")+1,
IF(AND($J$1=4,BY$2=0,$M95=0,$N95+BY$3&lt;&gt;$I$27+1,BY$3&lt;&gt;$N95,BY$1-$L95=0),SUM($O$16:$O94)+COUNTIF($Q95:BX95,"&gt;0")+1,
""))))),"")</f>
        <v/>
      </c>
      <c r="BZ95" s="55" t="str">
        <f ca="1">IFERROR(IF($J$1=0,"",
IF(AND($J$1=1,BZ$2=0,$M95=0),BZ$3*$N95,
IF(AND($J$1=2,BZ$2=0,$M95=0,OR($N95+BZ$3=$I$27+1,BZ$3=$N95)),SUM($O$16:$O94)+COUNTIF($Q95:BY95,"&gt;0")+1,
IF(AND($J$1=3,BZ$2=0,$M95=0,$N95+BZ$3&lt;&gt;$I$27+1,BZ$3&lt;&gt;$N95),SUM($O$16:$O94)+COUNTIF($Q95:BY95,"&gt;0")+1,
IF(AND($J$1=4,BZ$2=0,$M95=0,$N95+BZ$3&lt;&gt;$I$27+1,BZ$3&lt;&gt;$N95,BZ$1-$L95=0),SUM($O$16:$O94)+COUNTIF($Q95:BY95,"&gt;0")+1,
""))))),"")</f>
        <v/>
      </c>
      <c r="CA95" s="55" t="str">
        <f ca="1">IFERROR(IF($J$1=0,"",
IF(AND($J$1=1,CA$2=0,$M95=0),CA$3*$N95,
IF(AND($J$1=2,CA$2=0,$M95=0,OR($N95+CA$3=$I$27+1,CA$3=$N95)),SUM($O$16:$O94)+COUNTIF($Q95:BZ95,"&gt;0")+1,
IF(AND($J$1=3,CA$2=0,$M95=0,$N95+CA$3&lt;&gt;$I$27+1,CA$3&lt;&gt;$N95),SUM($O$16:$O94)+COUNTIF($Q95:BZ95,"&gt;0")+1,
IF(AND($J$1=4,CA$2=0,$M95=0,$N95+CA$3&lt;&gt;$I$27+1,CA$3&lt;&gt;$N95,CA$1-$L95=0),SUM($O$16:$O94)+COUNTIF($Q95:BZ95,"&gt;0")+1,
""))))),"")</f>
        <v/>
      </c>
      <c r="CB95" s="55" t="str">
        <f ca="1">IFERROR(IF($J$1=0,"",
IF(AND($J$1=1,CB$2=0,$M95=0),CB$3*$N95,
IF(AND($J$1=2,CB$2=0,$M95=0,OR($N95+CB$3=$I$27+1,CB$3=$N95)),SUM($O$16:$O94)+COUNTIF($Q95:CA95,"&gt;0")+1,
IF(AND($J$1=3,CB$2=0,$M95=0,$N95+CB$3&lt;&gt;$I$27+1,CB$3&lt;&gt;$N95),SUM($O$16:$O94)+COUNTIF($Q95:CA95,"&gt;0")+1,
IF(AND($J$1=4,CB$2=0,$M95=0,$N95+CB$3&lt;&gt;$I$27+1,CB$3&lt;&gt;$N95,CB$1-$L95=0),SUM($O$16:$O94)+COUNTIF($Q95:CA95,"&gt;0")+1,
""))))),"")</f>
        <v/>
      </c>
      <c r="CC95" s="55" t="str">
        <f ca="1">IFERROR(IF($J$1=0,"",
IF(AND($J$1=1,CC$2=0,$M95=0),CC$3*$N95,
IF(AND($J$1=2,CC$2=0,$M95=0,OR($N95+CC$3=$I$27+1,CC$3=$N95)),SUM($O$16:$O94)+COUNTIF($Q95:CB95,"&gt;0")+1,
IF(AND($J$1=3,CC$2=0,$M95=0,$N95+CC$3&lt;&gt;$I$27+1,CC$3&lt;&gt;$N95),SUM($O$16:$O94)+COUNTIF($Q95:CB95,"&gt;0")+1,
IF(AND($J$1=4,CC$2=0,$M95=0,$N95+CC$3&lt;&gt;$I$27+1,CC$3&lt;&gt;$N95,CC$1-$L95=0),SUM($O$16:$O94)+COUNTIF($Q95:CB95,"&gt;0")+1,
""))))),"")</f>
        <v/>
      </c>
      <c r="CD95" s="55" t="str">
        <f ca="1">IFERROR(IF($J$1=0,"",
IF(AND($J$1=1,CD$2=0,$M95=0),CD$3*$N95,
IF(AND($J$1=2,CD$2=0,$M95=0,OR($N95+CD$3=$I$27+1,CD$3=$N95)),SUM($O$16:$O94)+COUNTIF($Q95:CC95,"&gt;0")+1,
IF(AND($J$1=3,CD$2=0,$M95=0,$N95+CD$3&lt;&gt;$I$27+1,CD$3&lt;&gt;$N95),SUM($O$16:$O94)+COUNTIF($Q95:CC95,"&gt;0")+1,
IF(AND($J$1=4,CD$2=0,$M95=0,$N95+CD$3&lt;&gt;$I$27+1,CD$3&lt;&gt;$N95,CD$1-$L95=0),SUM($O$16:$O94)+COUNTIF($Q95:CC95,"&gt;0")+1,
""))))),"")</f>
        <v/>
      </c>
      <c r="CE95" s="55" t="str">
        <f ca="1">IFERROR(IF($J$1=0,"",
IF(AND($J$1=1,CE$2=0,$M95=0),CE$3*$N95,
IF(AND($J$1=2,CE$2=0,$M95=0,OR($N95+CE$3=$I$27+1,CE$3=$N95)),SUM($O$16:$O94)+COUNTIF($Q95:CD95,"&gt;0")+1,
IF(AND($J$1=3,CE$2=0,$M95=0,$N95+CE$3&lt;&gt;$I$27+1,CE$3&lt;&gt;$N95),SUM($O$16:$O94)+COUNTIF($Q95:CD95,"&gt;0")+1,
IF(AND($J$1=4,CE$2=0,$M95=0,$N95+CE$3&lt;&gt;$I$27+1,CE$3&lt;&gt;$N95,CE$1-$L95=0),SUM($O$16:$O94)+COUNTIF($Q95:CD95,"&gt;0")+1,
""))))),"")</f>
        <v/>
      </c>
      <c r="CF95" s="55" t="str">
        <f ca="1">IFERROR(IF($J$1=0,"",
IF(AND($J$1=1,CF$2=0,$M95=0),CF$3*$N95,
IF(AND($J$1=2,CF$2=0,$M95=0,OR($N95+CF$3=$I$27+1,CF$3=$N95)),SUM($O$16:$O94)+COUNTIF($Q95:CE95,"&gt;0")+1,
IF(AND($J$1=3,CF$2=0,$M95=0,$N95+CF$3&lt;&gt;$I$27+1,CF$3&lt;&gt;$N95),SUM($O$16:$O94)+COUNTIF($Q95:CE95,"&gt;0")+1,
IF(AND($J$1=4,CF$2=0,$M95=0,$N95+CF$3&lt;&gt;$I$27+1,CF$3&lt;&gt;$N95,CF$1-$L95=0),SUM($O$16:$O94)+COUNTIF($Q95:CE95,"&gt;0")+1,
""))))),"")</f>
        <v/>
      </c>
      <c r="CG95" s="55" t="str">
        <f ca="1">IFERROR(IF($J$1=0,"",
IF(AND($J$1=1,CG$2=0,$M95=0),CG$3*$N95,
IF(AND($J$1=2,CG$2=0,$M95=0,OR($N95+CG$3=$I$27+1,CG$3=$N95)),SUM($O$16:$O94)+COUNTIF($Q95:CF95,"&gt;0")+1,
IF(AND($J$1=3,CG$2=0,$M95=0,$N95+CG$3&lt;&gt;$I$27+1,CG$3&lt;&gt;$N95),SUM($O$16:$O94)+COUNTIF($Q95:CF95,"&gt;0")+1,
IF(AND($J$1=4,CG$2=0,$M95=0,$N95+CG$3&lt;&gt;$I$27+1,CG$3&lt;&gt;$N95,CG$1-$L95=0),SUM($O$16:$O94)+COUNTIF($Q95:CF95,"&gt;0")+1,
""))))),"")</f>
        <v/>
      </c>
      <c r="CH95" s="55" t="str">
        <f ca="1">IFERROR(IF($J$1=0,"",
IF(AND($J$1=1,CH$2=0,$M95=0),CH$3*$N95,
IF(AND($J$1=2,CH$2=0,$M95=0,OR($N95+CH$3=$I$27+1,CH$3=$N95)),SUM($O$16:$O94)+COUNTIF($Q95:CG95,"&gt;0")+1,
IF(AND($J$1=3,CH$2=0,$M95=0,$N95+CH$3&lt;&gt;$I$27+1,CH$3&lt;&gt;$N95),SUM($O$16:$O94)+COUNTIF($Q95:CG95,"&gt;0")+1,
IF(AND($J$1=4,CH$2=0,$M95=0,$N95+CH$3&lt;&gt;$I$27+1,CH$3&lt;&gt;$N95,CH$1-$L95=0),SUM($O$16:$O94)+COUNTIF($Q95:CG95,"&gt;0")+1,
""))))),"")</f>
        <v/>
      </c>
      <c r="CI95" s="55" t="str">
        <f ca="1">IFERROR(IF($J$1=0,"",
IF(AND($J$1=1,CI$2=0,$M95=0),CI$3*$N95,
IF(AND($J$1=2,CI$2=0,$M95=0,OR($N95+CI$3=$I$27+1,CI$3=$N95)),SUM($O$16:$O94)+COUNTIF($Q95:CH95,"&gt;0")+1,
IF(AND($J$1=3,CI$2=0,$M95=0,$N95+CI$3&lt;&gt;$I$27+1,CI$3&lt;&gt;$N95),SUM($O$16:$O94)+COUNTIF($Q95:CH95,"&gt;0")+1,
IF(AND($J$1=4,CI$2=0,$M95=0,$N95+CI$3&lt;&gt;$I$27+1,CI$3&lt;&gt;$N95,CI$1-$L95=0),SUM($O$16:$O94)+COUNTIF($Q95:CH95,"&gt;0")+1,
""))))),"")</f>
        <v/>
      </c>
      <c r="CJ95" s="55" t="str">
        <f ca="1">IFERROR(IF($J$1=0,"",
IF(AND($J$1=1,CJ$2=0,$M95=0),CJ$3*$N95,
IF(AND($J$1=2,CJ$2=0,$M95=0,OR($N95+CJ$3=$I$27+1,CJ$3=$N95)),SUM($O$16:$O94)+COUNTIF($Q95:CI95,"&gt;0")+1,
IF(AND($J$1=3,CJ$2=0,$M95=0,$N95+CJ$3&lt;&gt;$I$27+1,CJ$3&lt;&gt;$N95),SUM($O$16:$O94)+COUNTIF($Q95:CI95,"&gt;0")+1,
IF(AND($J$1=4,CJ$2=0,$M95=0,$N95+CJ$3&lt;&gt;$I$27+1,CJ$3&lt;&gt;$N95,CJ$1-$L95=0),SUM($O$16:$O94)+COUNTIF($Q95:CI95,"&gt;0")+1,
""))))),"")</f>
        <v/>
      </c>
      <c r="CK95" s="55" t="str">
        <f ca="1">IFERROR(IF($J$1=0,"",
IF(AND($J$1=1,CK$2=0,$M95=0),CK$3*$N95,
IF(AND($J$1=2,CK$2=0,$M95=0,OR($N95+CK$3=$I$27+1,CK$3=$N95)),SUM($O$16:$O94)+COUNTIF($Q95:CJ95,"&gt;0")+1,
IF(AND($J$1=3,CK$2=0,$M95=0,$N95+CK$3&lt;&gt;$I$27+1,CK$3&lt;&gt;$N95),SUM($O$16:$O94)+COUNTIF($Q95:CJ95,"&gt;0")+1,
IF(AND($J$1=4,CK$2=0,$M95=0,$N95+CK$3&lt;&gt;$I$27+1,CK$3&lt;&gt;$N95,CK$1-$L95=0),SUM($O$16:$O94)+COUNTIF($Q95:CJ95,"&gt;0")+1,
""))))),"")</f>
        <v/>
      </c>
      <c r="CL95" s="55" t="str">
        <f ca="1">IFERROR(IF($J$1=0,"",
IF(AND($J$1=1,CL$2=0,$M95=0),CL$3*$N95,
IF(AND($J$1=2,CL$2=0,$M95=0,OR($N95+CL$3=$I$27+1,CL$3=$N95)),SUM($O$16:$O94)+COUNTIF($Q95:CK95,"&gt;0")+1,
IF(AND($J$1=3,CL$2=0,$M95=0,$N95+CL$3&lt;&gt;$I$27+1,CL$3&lt;&gt;$N95),SUM($O$16:$O94)+COUNTIF($Q95:CK95,"&gt;0")+1,
IF(AND($J$1=4,CL$2=0,$M95=0,$N95+CL$3&lt;&gt;$I$27+1,CL$3&lt;&gt;$N95,CL$1-$L95=0),SUM($O$16:$O94)+COUNTIF($Q95:CK95,"&gt;0")+1,
""))))),"")</f>
        <v/>
      </c>
      <c r="CM95" s="55" t="str">
        <f ca="1">IFERROR(IF($J$1=0,"",
IF(AND($J$1=1,CM$2=0,$M95=0),CM$3*$N95,
IF(AND($J$1=2,CM$2=0,$M95=0,OR($N95+CM$3=$I$27+1,CM$3=$N95)),SUM($O$16:$O94)+COUNTIF($Q95:CL95,"&gt;0")+1,
IF(AND($J$1=3,CM$2=0,$M95=0,$N95+CM$3&lt;&gt;$I$27+1,CM$3&lt;&gt;$N95),SUM($O$16:$O94)+COUNTIF($Q95:CL95,"&gt;0")+1,
IF(AND($J$1=4,CM$2=0,$M95=0,$N95+CM$3&lt;&gt;$I$27+1,CM$3&lt;&gt;$N95,CM$1-$L95=0),SUM($O$16:$O94)+COUNTIF($Q95:CL95,"&gt;0")+1,
""))))),"")</f>
        <v/>
      </c>
      <c r="CN95" s="55" t="str">
        <f ca="1">IFERROR(IF($J$1=0,"",
IF(AND($J$1=1,CN$2=0,$M95=0),CN$3*$N95,
IF(AND($J$1=2,CN$2=0,$M95=0,OR($N95+CN$3=$I$27+1,CN$3=$N95)),SUM($O$16:$O94)+COUNTIF($Q95:CM95,"&gt;0")+1,
IF(AND($J$1=3,CN$2=0,$M95=0,$N95+CN$3&lt;&gt;$I$27+1,CN$3&lt;&gt;$N95),SUM($O$16:$O94)+COUNTIF($Q95:CM95,"&gt;0")+1,
IF(AND($J$1=4,CN$2=0,$M95=0,$N95+CN$3&lt;&gt;$I$27+1,CN$3&lt;&gt;$N95,CN$1-$L95=0),SUM($O$16:$O94)+COUNTIF($Q95:CM95,"&gt;0")+1,
""))))),"")</f>
        <v/>
      </c>
      <c r="CO95" s="55" t="str">
        <f ca="1">IFERROR(IF($J$1=0,"",
IF(AND($J$1=1,CO$2=0,$M95=0),CO$3*$N95,
IF(AND($J$1=2,CO$2=0,$M95=0,OR($N95+CO$3=$I$27+1,CO$3=$N95)),SUM($O$16:$O94)+COUNTIF($Q95:CN95,"&gt;0")+1,
IF(AND($J$1=3,CO$2=0,$M95=0,$N95+CO$3&lt;&gt;$I$27+1,CO$3&lt;&gt;$N95),SUM($O$16:$O94)+COUNTIF($Q95:CN95,"&gt;0")+1,
IF(AND($J$1=4,CO$2=0,$M95=0,$N95+CO$3&lt;&gt;$I$27+1,CO$3&lt;&gt;$N95,CO$1-$L95=0),SUM($O$16:$O94)+COUNTIF($Q95:CN95,"&gt;0")+1,
""))))),"")</f>
        <v/>
      </c>
      <c r="CP95" s="55" t="str">
        <f ca="1">IFERROR(IF($J$1=0,"",
IF(AND($J$1=1,CP$2=0,$M95=0),CP$3*$N95,
IF(AND($J$1=2,CP$2=0,$M95=0,OR($N95+CP$3=$I$27+1,CP$3=$N95)),SUM($O$16:$O94)+COUNTIF($Q95:CO95,"&gt;0")+1,
IF(AND($J$1=3,CP$2=0,$M95=0,$N95+CP$3&lt;&gt;$I$27+1,CP$3&lt;&gt;$N95),SUM($O$16:$O94)+COUNTIF($Q95:CO95,"&gt;0")+1,
IF(AND($J$1=4,CP$2=0,$M95=0,$N95+CP$3&lt;&gt;$I$27+1,CP$3&lt;&gt;$N95,CP$1-$L95=0),SUM($O$16:$O94)+COUNTIF($Q95:CO95,"&gt;0")+1,
""))))),"")</f>
        <v/>
      </c>
      <c r="CQ95" s="55" t="str">
        <f ca="1">IFERROR(IF($J$1=0,"",
IF(AND($J$1=1,CQ$2=0,$M95=0),CQ$3*$N95,
IF(AND($J$1=2,CQ$2=0,$M95=0,OR($N95+CQ$3=$I$27+1,CQ$3=$N95)),SUM($O$16:$O94)+COUNTIF($Q95:CP95,"&gt;0")+1,
IF(AND($J$1=3,CQ$2=0,$M95=0,$N95+CQ$3&lt;&gt;$I$27+1,CQ$3&lt;&gt;$N95),SUM($O$16:$O94)+COUNTIF($Q95:CP95,"&gt;0")+1,
IF(AND($J$1=4,CQ$2=0,$M95=0,$N95+CQ$3&lt;&gt;$I$27+1,CQ$3&lt;&gt;$N95,CQ$1-$L95=0),SUM($O$16:$O94)+COUNTIF($Q95:CP95,"&gt;0")+1,
""))))),"")</f>
        <v/>
      </c>
      <c r="CR95" s="55" t="str">
        <f ca="1">IFERROR(IF($J$1=0,"",
IF(AND($J$1=1,CR$2=0,$M95=0),CR$3*$N95,
IF(AND($J$1=2,CR$2=0,$M95=0,OR($N95+CR$3=$I$27+1,CR$3=$N95)),SUM($O$16:$O94)+COUNTIF($Q95:CQ95,"&gt;0")+1,
IF(AND($J$1=3,CR$2=0,$M95=0,$N95+CR$3&lt;&gt;$I$27+1,CR$3&lt;&gt;$N95),SUM($O$16:$O94)+COUNTIF($Q95:CQ95,"&gt;0")+1,
IF(AND($J$1=4,CR$2=0,$M95=0,$N95+CR$3&lt;&gt;$I$27+1,CR$3&lt;&gt;$N95,CR$1-$L95=0),SUM($O$16:$O94)+COUNTIF($Q95:CQ95,"&gt;0")+1,
""))))),"")</f>
        <v/>
      </c>
      <c r="CS95" s="55" t="str">
        <f ca="1">IFERROR(IF($J$1=0,"",
IF(AND($J$1=1,CS$2=0,$M95=0),CS$3*$N95,
IF(AND($J$1=2,CS$2=0,$M95=0,OR($N95+CS$3=$I$27+1,CS$3=$N95)),SUM($O$16:$O94)+COUNTIF($Q95:CR95,"&gt;0")+1,
IF(AND($J$1=3,CS$2=0,$M95=0,$N95+CS$3&lt;&gt;$I$27+1,CS$3&lt;&gt;$N95),SUM($O$16:$O94)+COUNTIF($Q95:CR95,"&gt;0")+1,
IF(AND($J$1=4,CS$2=0,$M95=0,$N95+CS$3&lt;&gt;$I$27+1,CS$3&lt;&gt;$N95,CS$1-$L95=0),SUM($O$16:$O94)+COUNTIF($Q95:CR95,"&gt;0")+1,
""))))),"")</f>
        <v/>
      </c>
      <c r="CT95" s="55" t="str">
        <f ca="1">IFERROR(IF($J$1=0,"",
IF(AND($J$1=1,CT$2=0,$M95=0),CT$3*$N95,
IF(AND($J$1=2,CT$2=0,$M95=0,OR($N95+CT$3=$I$27+1,CT$3=$N95)),SUM($O$16:$O94)+COUNTIF($Q95:CS95,"&gt;0")+1,
IF(AND($J$1=3,CT$2=0,$M95=0,$N95+CT$3&lt;&gt;$I$27+1,CT$3&lt;&gt;$N95),SUM($O$16:$O94)+COUNTIF($Q95:CS95,"&gt;0")+1,
IF(AND($J$1=4,CT$2=0,$M95=0,$N95+CT$3&lt;&gt;$I$27+1,CT$3&lt;&gt;$N95,CT$1-$L95=0),SUM($O$16:$O94)+COUNTIF($Q95:CS95,"&gt;0")+1,
""))))),"")</f>
        <v/>
      </c>
      <c r="CU95" s="55" t="str">
        <f ca="1">IFERROR(IF($J$1=0,"",
IF(AND($J$1=1,CU$2=0,$M95=0),CU$3*$N95,
IF(AND($J$1=2,CU$2=0,$M95=0,OR($N95+CU$3=$I$27+1,CU$3=$N95)),SUM($O$16:$O94)+COUNTIF($Q95:CT95,"&gt;0")+1,
IF(AND($J$1=3,CU$2=0,$M95=0,$N95+CU$3&lt;&gt;$I$27+1,CU$3&lt;&gt;$N95),SUM($O$16:$O94)+COUNTIF($Q95:CT95,"&gt;0")+1,
IF(AND($J$1=4,CU$2=0,$M95=0,$N95+CU$3&lt;&gt;$I$27+1,CU$3&lt;&gt;$N95,CU$1-$L95=0),SUM($O$16:$O94)+COUNTIF($Q95:CT95,"&gt;0")+1,
""))))),"")</f>
        <v/>
      </c>
      <c r="CV95" s="55" t="str">
        <f ca="1">IFERROR(IF($J$1=0,"",
IF(AND($J$1=1,CV$2=0,$M95=0),CV$3*$N95,
IF(AND($J$1=2,CV$2=0,$M95=0,OR($N95+CV$3=$I$27+1,CV$3=$N95)),SUM($O$16:$O94)+COUNTIF($Q95:CU95,"&gt;0")+1,
IF(AND($J$1=3,CV$2=0,$M95=0,$N95+CV$3&lt;&gt;$I$27+1,CV$3&lt;&gt;$N95),SUM($O$16:$O94)+COUNTIF($Q95:CU95,"&gt;0")+1,
IF(AND($J$1=4,CV$2=0,$M95=0,$N95+CV$3&lt;&gt;$I$27+1,CV$3&lt;&gt;$N95,CV$1-$L95=0),SUM($O$16:$O94)+COUNTIF($Q95:CU95,"&gt;0")+1,
""))))),"")</f>
        <v/>
      </c>
      <c r="CW95" s="55" t="str">
        <f ca="1">IFERROR(IF($J$1=0,"",
IF(AND($J$1=1,CW$2=0,$M95=0),CW$3*$N95,
IF(AND($J$1=2,CW$2=0,$M95=0,OR($N95+CW$3=$I$27+1,CW$3=$N95)),SUM($O$16:$O94)+COUNTIF($Q95:CV95,"&gt;0")+1,
IF(AND($J$1=3,CW$2=0,$M95=0,$N95+CW$3&lt;&gt;$I$27+1,CW$3&lt;&gt;$N95),SUM($O$16:$O94)+COUNTIF($Q95:CV95,"&gt;0")+1,
IF(AND($J$1=4,CW$2=0,$M95=0,$N95+CW$3&lt;&gt;$I$27+1,CW$3&lt;&gt;$N95,CW$1-$L95=0),SUM($O$16:$O94)+COUNTIF($Q95:CV95,"&gt;0")+1,
""))))),"")</f>
        <v/>
      </c>
      <c r="CX95" s="55" t="str">
        <f ca="1">IFERROR(IF($J$1=0,"",
IF(AND($J$1=1,CX$2=0,$M95=0),CX$3*$N95,
IF(AND($J$1=2,CX$2=0,$M95=0,OR($N95+CX$3=$I$27+1,CX$3=$N95)),SUM($O$16:$O94)+COUNTIF($Q95:CW95,"&gt;0")+1,
IF(AND($J$1=3,CX$2=0,$M95=0,$N95+CX$3&lt;&gt;$I$27+1,CX$3&lt;&gt;$N95),SUM($O$16:$O94)+COUNTIF($Q95:CW95,"&gt;0")+1,
IF(AND($J$1=4,CX$2=0,$M95=0,$N95+CX$3&lt;&gt;$I$27+1,CX$3&lt;&gt;$N95,CX$1-$L95=0),SUM($O$16:$O94)+COUNTIF($Q95:CW95,"&gt;0")+1,
""))))),"")</f>
        <v/>
      </c>
      <c r="CY95" s="55" t="str">
        <f ca="1">IFERROR(IF($J$1=0,"",
IF(AND($J$1=1,CY$2=0,$M95=0),CY$3*$N95,
IF(AND($J$1=2,CY$2=0,$M95=0,OR($N95+CY$3=$I$27+1,CY$3=$N95)),SUM($O$16:$O94)+COUNTIF($Q95:CX95,"&gt;0")+1,
IF(AND($J$1=3,CY$2=0,$M95=0,$N95+CY$3&lt;&gt;$I$27+1,CY$3&lt;&gt;$N95),SUM($O$16:$O94)+COUNTIF($Q95:CX95,"&gt;0")+1,
IF(AND($J$1=4,CY$2=0,$M95=0,$N95+CY$3&lt;&gt;$I$27+1,CY$3&lt;&gt;$N95,CY$1-$L95=0),SUM($O$16:$O94)+COUNTIF($Q95:CX95,"&gt;0")+1,
""))))),"")</f>
        <v/>
      </c>
      <c r="CZ95" s="55" t="str">
        <f ca="1">IFERROR(IF($J$1=0,"",
IF(AND($J$1=1,CZ$2=0,$M95=0),CZ$3*$N95,
IF(AND($J$1=2,CZ$2=0,$M95=0,OR($N95+CZ$3=$I$27+1,CZ$3=$N95)),SUM($O$16:$O94)+COUNTIF($Q95:CY95,"&gt;0")+1,
IF(AND($J$1=3,CZ$2=0,$M95=0,$N95+CZ$3&lt;&gt;$I$27+1,CZ$3&lt;&gt;$N95),SUM($O$16:$O94)+COUNTIF($Q95:CY95,"&gt;0")+1,
IF(AND($J$1=4,CZ$2=0,$M95=0,$N95+CZ$3&lt;&gt;$I$27+1,CZ$3&lt;&gt;$N95,CZ$1-$L95=0),SUM($O$16:$O94)+COUNTIF($Q95:CY95,"&gt;0")+1,
""))))),"")</f>
        <v/>
      </c>
      <c r="DA95" s="55" t="str">
        <f ca="1">IFERROR(IF($J$1=0,"",
IF(AND($J$1=1,DA$2=0,$M95=0),DA$3*$N95,
IF(AND($J$1=2,DA$2=0,$M95=0,OR($N95+DA$3=$I$27+1,DA$3=$N95)),SUM($O$16:$O94)+COUNTIF($Q95:CZ95,"&gt;0")+1,
IF(AND($J$1=3,DA$2=0,$M95=0,$N95+DA$3&lt;&gt;$I$27+1,DA$3&lt;&gt;$N95),SUM($O$16:$O94)+COUNTIF($Q95:CZ95,"&gt;0")+1,
IF(AND($J$1=4,DA$2=0,$M95=0,$N95+DA$3&lt;&gt;$I$27+1,DA$3&lt;&gt;$N95,DA$1-$L95=0),SUM($O$16:$O94)+COUNTIF($Q95:CZ95,"&gt;0")+1,
""))))),"")</f>
        <v/>
      </c>
      <c r="DB95" s="55" t="str">
        <f ca="1">IFERROR(IF($J$1=0,"",
IF(AND($J$1=1,DB$2=0,$M95=0),DB$3*$N95,
IF(AND($J$1=2,DB$2=0,$M95=0,OR($N95+DB$3=$I$27+1,DB$3=$N95)),SUM($O$16:$O94)+COUNTIF($Q95:DA95,"&gt;0")+1,
IF(AND($J$1=3,DB$2=0,$M95=0,$N95+DB$3&lt;&gt;$I$27+1,DB$3&lt;&gt;$N95),SUM($O$16:$O94)+COUNTIF($Q95:DA95,"&gt;0")+1,
IF(AND($J$1=4,DB$2=0,$M95=0,$N95+DB$3&lt;&gt;$I$27+1,DB$3&lt;&gt;$N95,DB$1-$L95=0),SUM($O$16:$O94)+COUNTIF($Q95:DA95,"&gt;0")+1,
""))))),"")</f>
        <v/>
      </c>
      <c r="DC95" s="55" t="str">
        <f ca="1">IFERROR(IF($J$1=0,"",
IF(AND($J$1=1,DC$2=0,$M95=0),DC$3*$N95,
IF(AND($J$1=2,DC$2=0,$M95=0,OR($N95+DC$3=$I$27+1,DC$3=$N95)),SUM($O$16:$O94)+COUNTIF($Q95:DB95,"&gt;0")+1,
IF(AND($J$1=3,DC$2=0,$M95=0,$N95+DC$3&lt;&gt;$I$27+1,DC$3&lt;&gt;$N95),SUM($O$16:$O94)+COUNTIF($Q95:DB95,"&gt;0")+1,
IF(AND($J$1=4,DC$2=0,$M95=0,$N95+DC$3&lt;&gt;$I$27+1,DC$3&lt;&gt;$N95,DC$1-$L95=0),SUM($O$16:$O94)+COUNTIF($Q95:DB95,"&gt;0")+1,
""))))),"")</f>
        <v/>
      </c>
      <c r="DD95" s="55" t="str">
        <f ca="1">IFERROR(IF($J$1=0,"",
IF(AND($J$1=1,DD$2=0,$M95=0),DD$3*$N95,
IF(AND($J$1=2,DD$2=0,$M95=0,OR($N95+DD$3=$I$27+1,DD$3=$N95)),SUM($O$16:$O94)+COUNTIF($Q95:DC95,"&gt;0")+1,
IF(AND($J$1=3,DD$2=0,$M95=0,$N95+DD$3&lt;&gt;$I$27+1,DD$3&lt;&gt;$N95),SUM($O$16:$O94)+COUNTIF($Q95:DC95,"&gt;0")+1,
IF(AND($J$1=4,DD$2=0,$M95=0,$N95+DD$3&lt;&gt;$I$27+1,DD$3&lt;&gt;$N95,DD$1-$L95=0),SUM($O$16:$O94)+COUNTIF($Q95:DC95,"&gt;0")+1,
""))))),"")</f>
        <v/>
      </c>
      <c r="DE95" s="55" t="str">
        <f ca="1">IFERROR(IF($J$1=0,"",
IF(AND($J$1=1,DE$2=0,$M95=0),DE$3*$N95,
IF(AND($J$1=2,DE$2=0,$M95=0,OR($N95+DE$3=$I$27+1,DE$3=$N95)),SUM($O$16:$O94)+COUNTIF($Q95:DD95,"&gt;0")+1,
IF(AND($J$1=3,DE$2=0,$M95=0,$N95+DE$3&lt;&gt;$I$27+1,DE$3&lt;&gt;$N95),SUM($O$16:$O94)+COUNTIF($Q95:DD95,"&gt;0")+1,
IF(AND($J$1=4,DE$2=0,$M95=0,$N95+DE$3&lt;&gt;$I$27+1,DE$3&lt;&gt;$N95,DE$1-$L95=0),SUM($O$16:$O94)+COUNTIF($Q95:DD95,"&gt;0")+1,
""))))),"")</f>
        <v/>
      </c>
      <c r="DF95" s="55" t="str">
        <f ca="1">IFERROR(IF($J$1=0,"",
IF(AND($J$1=1,DF$2=0,$M95=0),DF$3*$N95,
IF(AND($J$1=2,DF$2=0,$M95=0,OR($N95+DF$3=$I$27+1,DF$3=$N95)),SUM($O$16:$O94)+COUNTIF($Q95:DE95,"&gt;0")+1,
IF(AND($J$1=3,DF$2=0,$M95=0,$N95+DF$3&lt;&gt;$I$27+1,DF$3&lt;&gt;$N95),SUM($O$16:$O94)+COUNTIF($Q95:DE95,"&gt;0")+1,
IF(AND($J$1=4,DF$2=0,$M95=0,$N95+DF$3&lt;&gt;$I$27+1,DF$3&lt;&gt;$N95,DF$1-$L95=0),SUM($O$16:$O94)+COUNTIF($Q95:DE95,"&gt;0")+1,
""))))),"")</f>
        <v/>
      </c>
      <c r="DG95" s="55" t="str">
        <f ca="1">IFERROR(IF($J$1=0,"",
IF(AND($J$1=1,DG$2=0,$M95=0),DG$3*$N95,
IF(AND($J$1=2,DG$2=0,$M95=0,OR($N95+DG$3=$I$27+1,DG$3=$N95)),SUM($O$16:$O94)+COUNTIF($Q95:DF95,"&gt;0")+1,
IF(AND($J$1=3,DG$2=0,$M95=0,$N95+DG$3&lt;&gt;$I$27+1,DG$3&lt;&gt;$N95),SUM($O$16:$O94)+COUNTIF($Q95:DF95,"&gt;0")+1,
IF(AND($J$1=4,DG$2=0,$M95=0,$N95+DG$3&lt;&gt;$I$27+1,DG$3&lt;&gt;$N95,DG$1-$L95=0),SUM($O$16:$O94)+COUNTIF($Q95:DF95,"&gt;0")+1,
""))))),"")</f>
        <v/>
      </c>
      <c r="DH95" s="55" t="str">
        <f ca="1">IFERROR(IF($J$1=0,"",
IF(AND($J$1=1,DH$2=0,$M95=0),DH$3*$N95,
IF(AND($J$1=2,DH$2=0,$M95=0,OR($N95+DH$3=$I$27+1,DH$3=$N95)),SUM($O$16:$O94)+COUNTIF($Q95:DG95,"&gt;0")+1,
IF(AND($J$1=3,DH$2=0,$M95=0,$N95+DH$3&lt;&gt;$I$27+1,DH$3&lt;&gt;$N95),SUM($O$16:$O94)+COUNTIF($Q95:DG95,"&gt;0")+1,
IF(AND($J$1=4,DH$2=0,$M95=0,$N95+DH$3&lt;&gt;$I$27+1,DH$3&lt;&gt;$N95,DH$1-$L95=0),SUM($O$16:$O94)+COUNTIF($Q95:DG95,"&gt;0")+1,
""))))),"")</f>
        <v/>
      </c>
      <c r="DI95" s="55" t="str">
        <f ca="1">IFERROR(IF($J$1=0,"",
IF(AND($J$1=1,DI$2=0,$M95=0),DI$3*$N95,
IF(AND($J$1=2,DI$2=0,$M95=0,OR($N95+DI$3=$I$27+1,DI$3=$N95)),SUM($O$16:$O94)+COUNTIF($Q95:DH95,"&gt;0")+1,
IF(AND($J$1=3,DI$2=0,$M95=0,$N95+DI$3&lt;&gt;$I$27+1,DI$3&lt;&gt;$N95),SUM($O$16:$O94)+COUNTIF($Q95:DH95,"&gt;0")+1,
IF(AND($J$1=4,DI$2=0,$M95=0,$N95+DI$3&lt;&gt;$I$27+1,DI$3&lt;&gt;$N95,DI$1-$L95=0),SUM($O$16:$O94)+COUNTIF($Q95:DH95,"&gt;0")+1,
""))))),"")</f>
        <v/>
      </c>
      <c r="DJ95" s="55" t="str">
        <f ca="1">IFERROR(IF($J$1=0,"",
IF(AND($J$1=1,DJ$2=0,$M95=0),DJ$3*$N95,
IF(AND($J$1=2,DJ$2=0,$M95=0,OR($N95+DJ$3=$I$27+1,DJ$3=$N95)),SUM($O$16:$O94)+COUNTIF($Q95:DI95,"&gt;0")+1,
IF(AND($J$1=3,DJ$2=0,$M95=0,$N95+DJ$3&lt;&gt;$I$27+1,DJ$3&lt;&gt;$N95),SUM($O$16:$O94)+COUNTIF($Q95:DI95,"&gt;0")+1,
IF(AND($J$1=4,DJ$2=0,$M95=0,$N95+DJ$3&lt;&gt;$I$27+1,DJ$3&lt;&gt;$N95,DJ$1-$L95=0),SUM($O$16:$O94)+COUNTIF($Q95:DI95,"&gt;0")+1,
""))))),"")</f>
        <v/>
      </c>
      <c r="DK95" s="55" t="str">
        <f ca="1">IFERROR(IF($J$1=0,"",
IF(AND($J$1=1,DK$2=0,$M95=0),DK$3*$N95,
IF(AND($J$1=2,DK$2=0,$M95=0,OR($N95+DK$3=$I$27+1,DK$3=$N95)),SUM($O$16:$O94)+COUNTIF($Q95:DJ95,"&gt;0")+1,
IF(AND($J$1=3,DK$2=0,$M95=0,$N95+DK$3&lt;&gt;$I$27+1,DK$3&lt;&gt;$N95),SUM($O$16:$O94)+COUNTIF($Q95:DJ95,"&gt;0")+1,
IF(AND($J$1=4,DK$2=0,$M95=0,$N95+DK$3&lt;&gt;$I$27+1,DK$3&lt;&gt;$N95,DK$1-$L95=0),SUM($O$16:$O94)+COUNTIF($Q95:DJ95,"&gt;0")+1,
""))))),"")</f>
        <v/>
      </c>
      <c r="DL95" s="55" t="str">
        <f ca="1">IFERROR(IF($J$1=0,"",
IF(AND($J$1=1,DL$2=0,$M95=0),DL$3*$N95,
IF(AND($J$1=2,DL$2=0,$M95=0,OR($N95+DL$3=$I$27+1,DL$3=$N95)),SUM($O$16:$O94)+COUNTIF($Q95:DK95,"&gt;0")+1,
IF(AND($J$1=3,DL$2=0,$M95=0,$N95+DL$3&lt;&gt;$I$27+1,DL$3&lt;&gt;$N95),SUM($O$16:$O94)+COUNTIF($Q95:DK95,"&gt;0")+1,
IF(AND($J$1=4,DL$2=0,$M95=0,$N95+DL$3&lt;&gt;$I$27+1,DL$3&lt;&gt;$N95,DL$1-$L95=0),SUM($O$16:$O94)+COUNTIF($Q95:DK95,"&gt;0")+1,
""))))),"")</f>
        <v/>
      </c>
      <c r="DM95" s="49" t="str">
        <f ca="1">IFERROR(IF($J$1=0,"",
IF(AND($J$1=1,DM$2=0,$M95=0),DM$3*$N95,
IF(AND($J$1=2,DM$2=0,$M95=0,OR($N95+DM$3=$I$27+1,DM$3=$N95)),SUM($O$16:$O94)+COUNTIF($Q95:DL95,"&gt;0")+1,
IF(AND($J$1=3,DM$2=0,$M95=0,$N95+DM$3&lt;&gt;$I$27+1,DM$3&lt;&gt;$N95),SUM($O$16:$O94)+COUNTIF($Q95:DL95,"&gt;0")+1,
IF(AND($J$1=4,DM$2=0,$M95=0,$N95+DM$3&lt;&gt;$I$27+1,DM$3&lt;&gt;$N95,DM$1-$L95=0),SUM($O$16:$O94)+COUNTIF($Q95:DL95,"&gt;0")+1,
""))))),"")</f>
        <v/>
      </c>
    </row>
    <row r="96" spans="12:117" ht="16.5" customHeight="1" x14ac:dyDescent="0.25">
      <c r="L96" s="2" t="str">
        <f t="shared" si="23"/>
        <v/>
      </c>
      <c r="M96" s="2" t="str">
        <f t="shared" si="21"/>
        <v/>
      </c>
      <c r="N96" s="2" t="str">
        <f t="shared" si="22"/>
        <v/>
      </c>
      <c r="O96" s="2">
        <f t="shared" ca="1" si="24"/>
        <v>0</v>
      </c>
      <c r="P96" s="41" t="str">
        <f t="shared" si="25"/>
        <v/>
      </c>
      <c r="R96" s="55" t="str">
        <f ca="1">IFERROR(IF($J$1=0,"",
IF(AND($J$1=1,R$2=0,$M96=0),R$3*$N96,
IF(AND($J$1=2,R$2=0,$M96=0,OR($N96+R$3=$I$27+1,R$3=$N96)),SUM($O$16:$O95)+COUNTIF($Q96:Q96,"&gt;0")+1,
IF(AND($J$1=3,R$2=0,$M96=0,$N96+R$3&lt;&gt;$I$27+1,R$3&lt;&gt;$N96),SUM($O$16:$O95)+COUNTIF($Q96:Q96,"&gt;0")+1,
IF(AND($J$1=4,R$2=0,$M96=0,$N96+R$3&lt;&gt;$I$27+1,R$3&lt;&gt;$N96,R$1-$L96=0),SUM($O$16:$O95)+COUNTIF($Q96:Q96,"&gt;0")+1,
""))))),"")</f>
        <v/>
      </c>
      <c r="S96" s="55" t="str">
        <f ca="1">IFERROR(IF($J$1=0,"",
IF(AND($J$1=1,S$2=0,$M96=0),S$3*$N96,
IF(AND($J$1=2,S$2=0,$M96=0,OR($N96+S$3=$I$27+1,S$3=$N96)),SUM($O$16:$O95)+COUNTIF($Q96:R96,"&gt;0")+1,
IF(AND($J$1=3,S$2=0,$M96=0,$N96+S$3&lt;&gt;$I$27+1,S$3&lt;&gt;$N96),SUM($O$16:$O95)+COUNTIF($Q96:R96,"&gt;0")+1,
IF(AND($J$1=4,S$2=0,$M96=0,$N96+S$3&lt;&gt;$I$27+1,S$3&lt;&gt;$N96,S$1-$L96=0),SUM($O$16:$O95)+COUNTIF($Q96:R96,"&gt;0")+1,
""))))),"")</f>
        <v/>
      </c>
      <c r="T96" s="55" t="str">
        <f ca="1">IFERROR(IF($J$1=0,"",
IF(AND($J$1=1,T$2=0,$M96=0),T$3*$N96,
IF(AND($J$1=2,T$2=0,$M96=0,OR($N96+T$3=$I$27+1,T$3=$N96)),SUM($O$16:$O95)+COUNTIF($Q96:S96,"&gt;0")+1,
IF(AND($J$1=3,T$2=0,$M96=0,$N96+T$3&lt;&gt;$I$27+1,T$3&lt;&gt;$N96),SUM($O$16:$O95)+COUNTIF($Q96:S96,"&gt;0")+1,
IF(AND($J$1=4,T$2=0,$M96=0,$N96+T$3&lt;&gt;$I$27+1,T$3&lt;&gt;$N96,T$1-$L96=0),SUM($O$16:$O95)+COUNTIF($Q96:S96,"&gt;0")+1,
""))))),"")</f>
        <v/>
      </c>
      <c r="U96" s="55" t="str">
        <f ca="1">IFERROR(IF($J$1=0,"",
IF(AND($J$1=1,U$2=0,$M96=0),U$3*$N96,
IF(AND($J$1=2,U$2=0,$M96=0,OR($N96+U$3=$I$27+1,U$3=$N96)),SUM($O$16:$O95)+COUNTIF($Q96:T96,"&gt;0")+1,
IF(AND($J$1=3,U$2=0,$M96=0,$N96+U$3&lt;&gt;$I$27+1,U$3&lt;&gt;$N96),SUM($O$16:$O95)+COUNTIF($Q96:T96,"&gt;0")+1,
IF(AND($J$1=4,U$2=0,$M96=0,$N96+U$3&lt;&gt;$I$27+1,U$3&lt;&gt;$N96,U$1-$L96=0),SUM($O$16:$O95)+COUNTIF($Q96:T96,"&gt;0")+1,
""))))),"")</f>
        <v/>
      </c>
      <c r="V96" s="55" t="str">
        <f ca="1">IFERROR(IF($J$1=0,"",
IF(AND($J$1=1,V$2=0,$M96=0),V$3*$N96,
IF(AND($J$1=2,V$2=0,$M96=0,OR($N96+V$3=$I$27+1,V$3=$N96)),SUM($O$16:$O95)+COUNTIF($Q96:U96,"&gt;0")+1,
IF(AND($J$1=3,V$2=0,$M96=0,$N96+V$3&lt;&gt;$I$27+1,V$3&lt;&gt;$N96),SUM($O$16:$O95)+COUNTIF($Q96:U96,"&gt;0")+1,
IF(AND($J$1=4,V$2=0,$M96=0,$N96+V$3&lt;&gt;$I$27+1,V$3&lt;&gt;$N96,V$1-$L96=0),SUM($O$16:$O95)+COUNTIF($Q96:U96,"&gt;0")+1,
""))))),"")</f>
        <v/>
      </c>
      <c r="W96" s="55" t="str">
        <f ca="1">IFERROR(IF($J$1=0,"",
IF(AND($J$1=1,W$2=0,$M96=0),W$3*$N96,
IF(AND($J$1=2,W$2=0,$M96=0,OR($N96+W$3=$I$27+1,W$3=$N96)),SUM($O$16:$O95)+COUNTIF($Q96:V96,"&gt;0")+1,
IF(AND($J$1=3,W$2=0,$M96=0,$N96+W$3&lt;&gt;$I$27+1,W$3&lt;&gt;$N96),SUM($O$16:$O95)+COUNTIF($Q96:V96,"&gt;0")+1,
IF(AND($J$1=4,W$2=0,$M96=0,$N96+W$3&lt;&gt;$I$27+1,W$3&lt;&gt;$N96,W$1-$L96=0),SUM($O$16:$O95)+COUNTIF($Q96:V96,"&gt;0")+1,
""))))),"")</f>
        <v/>
      </c>
      <c r="X96" s="55" t="str">
        <f ca="1">IFERROR(IF($J$1=0,"",
IF(AND($J$1=1,X$2=0,$M96=0),X$3*$N96,
IF(AND($J$1=2,X$2=0,$M96=0,OR($N96+X$3=$I$27+1,X$3=$N96)),SUM($O$16:$O95)+COUNTIF($Q96:W96,"&gt;0")+1,
IF(AND($J$1=3,X$2=0,$M96=0,$N96+X$3&lt;&gt;$I$27+1,X$3&lt;&gt;$N96),SUM($O$16:$O95)+COUNTIF($Q96:W96,"&gt;0")+1,
IF(AND($J$1=4,X$2=0,$M96=0,$N96+X$3&lt;&gt;$I$27+1,X$3&lt;&gt;$N96,X$1-$L96=0),SUM($O$16:$O95)+COUNTIF($Q96:W96,"&gt;0")+1,
""))))),"")</f>
        <v/>
      </c>
      <c r="Y96" s="55" t="str">
        <f ca="1">IFERROR(IF($J$1=0,"",
IF(AND($J$1=1,Y$2=0,$M96=0),Y$3*$N96,
IF(AND($J$1=2,Y$2=0,$M96=0,OR($N96+Y$3=$I$27+1,Y$3=$N96)),SUM($O$16:$O95)+COUNTIF($Q96:X96,"&gt;0")+1,
IF(AND($J$1=3,Y$2=0,$M96=0,$N96+Y$3&lt;&gt;$I$27+1,Y$3&lt;&gt;$N96),SUM($O$16:$O95)+COUNTIF($Q96:X96,"&gt;0")+1,
IF(AND($J$1=4,Y$2=0,$M96=0,$N96+Y$3&lt;&gt;$I$27+1,Y$3&lt;&gt;$N96,Y$1-$L96=0),SUM($O$16:$O95)+COUNTIF($Q96:X96,"&gt;0")+1,
""))))),"")</f>
        <v/>
      </c>
      <c r="Z96" s="55" t="str">
        <f ca="1">IFERROR(IF($J$1=0,"",
IF(AND($J$1=1,Z$2=0,$M96=0),Z$3*$N96,
IF(AND($J$1=2,Z$2=0,$M96=0,OR($N96+Z$3=$I$27+1,Z$3=$N96)),SUM($O$16:$O95)+COUNTIF($Q96:Y96,"&gt;0")+1,
IF(AND($J$1=3,Z$2=0,$M96=0,$N96+Z$3&lt;&gt;$I$27+1,Z$3&lt;&gt;$N96),SUM($O$16:$O95)+COUNTIF($Q96:Y96,"&gt;0")+1,
IF(AND($J$1=4,Z$2=0,$M96=0,$N96+Z$3&lt;&gt;$I$27+1,Z$3&lt;&gt;$N96,Z$1-$L96=0),SUM($O$16:$O95)+COUNTIF($Q96:Y96,"&gt;0")+1,
""))))),"")</f>
        <v/>
      </c>
      <c r="AA96" s="55" t="str">
        <f ca="1">IFERROR(IF($J$1=0,"",
IF(AND($J$1=1,AA$2=0,$M96=0),AA$3*$N96,
IF(AND($J$1=2,AA$2=0,$M96=0,OR($N96+AA$3=$I$27+1,AA$3=$N96)),SUM($O$16:$O95)+COUNTIF($Q96:Z96,"&gt;0")+1,
IF(AND($J$1=3,AA$2=0,$M96=0,$N96+AA$3&lt;&gt;$I$27+1,AA$3&lt;&gt;$N96),SUM($O$16:$O95)+COUNTIF($Q96:Z96,"&gt;0")+1,
IF(AND($J$1=4,AA$2=0,$M96=0,$N96+AA$3&lt;&gt;$I$27+1,AA$3&lt;&gt;$N96,AA$1-$L96=0),SUM($O$16:$O95)+COUNTIF($Q96:Z96,"&gt;0")+1,
""))))),"")</f>
        <v/>
      </c>
      <c r="AB96" s="55" t="str">
        <f ca="1">IFERROR(IF($J$1=0,"",
IF(AND($J$1=1,AB$2=0,$M96=0),AB$3*$N96,
IF(AND($J$1=2,AB$2=0,$M96=0,OR($N96+AB$3=$I$27+1,AB$3=$N96)),SUM($O$16:$O95)+COUNTIF($Q96:AA96,"&gt;0")+1,
IF(AND($J$1=3,AB$2=0,$M96=0,$N96+AB$3&lt;&gt;$I$27+1,AB$3&lt;&gt;$N96),SUM($O$16:$O95)+COUNTIF($Q96:AA96,"&gt;0")+1,
IF(AND($J$1=4,AB$2=0,$M96=0,$N96+AB$3&lt;&gt;$I$27+1,AB$3&lt;&gt;$N96,AB$1-$L96=0),SUM($O$16:$O95)+COUNTIF($Q96:AA96,"&gt;0")+1,
""))))),"")</f>
        <v/>
      </c>
      <c r="AC96" s="55" t="str">
        <f ca="1">IFERROR(IF($J$1=0,"",
IF(AND($J$1=1,AC$2=0,$M96=0),AC$3*$N96,
IF(AND($J$1=2,AC$2=0,$M96=0,OR($N96+AC$3=$I$27+1,AC$3=$N96)),SUM($O$16:$O95)+COUNTIF($Q96:AB96,"&gt;0")+1,
IF(AND($J$1=3,AC$2=0,$M96=0,$N96+AC$3&lt;&gt;$I$27+1,AC$3&lt;&gt;$N96),SUM($O$16:$O95)+COUNTIF($Q96:AB96,"&gt;0")+1,
IF(AND($J$1=4,AC$2=0,$M96=0,$N96+AC$3&lt;&gt;$I$27+1,AC$3&lt;&gt;$N96,AC$1-$L96=0),SUM($O$16:$O95)+COUNTIF($Q96:AB96,"&gt;0")+1,
""))))),"")</f>
        <v/>
      </c>
      <c r="AD96" s="55" t="str">
        <f ca="1">IFERROR(IF($J$1=0,"",
IF(AND($J$1=1,AD$2=0,$M96=0),AD$3*$N96,
IF(AND($J$1=2,AD$2=0,$M96=0,OR($N96+AD$3=$I$27+1,AD$3=$N96)),SUM($O$16:$O95)+COUNTIF($Q96:AC96,"&gt;0")+1,
IF(AND($J$1=3,AD$2=0,$M96=0,$N96+AD$3&lt;&gt;$I$27+1,AD$3&lt;&gt;$N96),SUM($O$16:$O95)+COUNTIF($Q96:AC96,"&gt;0")+1,
IF(AND($J$1=4,AD$2=0,$M96=0,$N96+AD$3&lt;&gt;$I$27+1,AD$3&lt;&gt;$N96,AD$1-$L96=0),SUM($O$16:$O95)+COUNTIF($Q96:AC96,"&gt;0")+1,
""))))),"")</f>
        <v/>
      </c>
      <c r="AE96" s="55" t="str">
        <f ca="1">IFERROR(IF($J$1=0,"",
IF(AND($J$1=1,AE$2=0,$M96=0),AE$3*$N96,
IF(AND($J$1=2,AE$2=0,$M96=0,OR($N96+AE$3=$I$27+1,AE$3=$N96)),SUM($O$16:$O95)+COUNTIF($Q96:AD96,"&gt;0")+1,
IF(AND($J$1=3,AE$2=0,$M96=0,$N96+AE$3&lt;&gt;$I$27+1,AE$3&lt;&gt;$N96),SUM($O$16:$O95)+COUNTIF($Q96:AD96,"&gt;0")+1,
IF(AND($J$1=4,AE$2=0,$M96=0,$N96+AE$3&lt;&gt;$I$27+1,AE$3&lt;&gt;$N96,AE$1-$L96=0),SUM($O$16:$O95)+COUNTIF($Q96:AD96,"&gt;0")+1,
""))))),"")</f>
        <v/>
      </c>
      <c r="AF96" s="55" t="str">
        <f ca="1">IFERROR(IF($J$1=0,"",
IF(AND($J$1=1,AF$2=0,$M96=0),AF$3*$N96,
IF(AND($J$1=2,AF$2=0,$M96=0,OR($N96+AF$3=$I$27+1,AF$3=$N96)),SUM($O$16:$O95)+COUNTIF($Q96:AE96,"&gt;0")+1,
IF(AND($J$1=3,AF$2=0,$M96=0,$N96+AF$3&lt;&gt;$I$27+1,AF$3&lt;&gt;$N96),SUM($O$16:$O95)+COUNTIF($Q96:AE96,"&gt;0")+1,
IF(AND($J$1=4,AF$2=0,$M96=0,$N96+AF$3&lt;&gt;$I$27+1,AF$3&lt;&gt;$N96,AF$1-$L96=0),SUM($O$16:$O95)+COUNTIF($Q96:AE96,"&gt;0")+1,
""))))),"")</f>
        <v/>
      </c>
      <c r="AG96" s="55" t="str">
        <f ca="1">IFERROR(IF($J$1=0,"",
IF(AND($J$1=1,AG$2=0,$M96=0),AG$3*$N96,
IF(AND($J$1=2,AG$2=0,$M96=0,OR($N96+AG$3=$I$27+1,AG$3=$N96)),SUM($O$16:$O95)+COUNTIF($Q96:AF96,"&gt;0")+1,
IF(AND($J$1=3,AG$2=0,$M96=0,$N96+AG$3&lt;&gt;$I$27+1,AG$3&lt;&gt;$N96),SUM($O$16:$O95)+COUNTIF($Q96:AF96,"&gt;0")+1,
IF(AND($J$1=4,AG$2=0,$M96=0,$N96+AG$3&lt;&gt;$I$27+1,AG$3&lt;&gt;$N96,AG$1-$L96=0),SUM($O$16:$O95)+COUNTIF($Q96:AF96,"&gt;0")+1,
""))))),"")</f>
        <v/>
      </c>
      <c r="AH96" s="55" t="str">
        <f ca="1">IFERROR(IF($J$1=0,"",
IF(AND($J$1=1,AH$2=0,$M96=0),AH$3*$N96,
IF(AND($J$1=2,AH$2=0,$M96=0,OR($N96+AH$3=$I$27+1,AH$3=$N96)),SUM($O$16:$O95)+COUNTIF($Q96:AG96,"&gt;0")+1,
IF(AND($J$1=3,AH$2=0,$M96=0,$N96+AH$3&lt;&gt;$I$27+1,AH$3&lt;&gt;$N96),SUM($O$16:$O95)+COUNTIF($Q96:AG96,"&gt;0")+1,
IF(AND($J$1=4,AH$2=0,$M96=0,$N96+AH$3&lt;&gt;$I$27+1,AH$3&lt;&gt;$N96,AH$1-$L96=0),SUM($O$16:$O95)+COUNTIF($Q96:AG96,"&gt;0")+1,
""))))),"")</f>
        <v/>
      </c>
      <c r="AI96" s="55" t="str">
        <f ca="1">IFERROR(IF($J$1=0,"",
IF(AND($J$1=1,AI$2=0,$M96=0),AI$3*$N96,
IF(AND($J$1=2,AI$2=0,$M96=0,OR($N96+AI$3=$I$27+1,AI$3=$N96)),SUM($O$16:$O95)+COUNTIF($Q96:AH96,"&gt;0")+1,
IF(AND($J$1=3,AI$2=0,$M96=0,$N96+AI$3&lt;&gt;$I$27+1,AI$3&lt;&gt;$N96),SUM($O$16:$O95)+COUNTIF($Q96:AH96,"&gt;0")+1,
IF(AND($J$1=4,AI$2=0,$M96=0,$N96+AI$3&lt;&gt;$I$27+1,AI$3&lt;&gt;$N96,AI$1-$L96=0),SUM($O$16:$O95)+COUNTIF($Q96:AH96,"&gt;0")+1,
""))))),"")</f>
        <v/>
      </c>
      <c r="AJ96" s="55" t="str">
        <f ca="1">IFERROR(IF($J$1=0,"",
IF(AND($J$1=1,AJ$2=0,$M96=0),AJ$3*$N96,
IF(AND($J$1=2,AJ$2=0,$M96=0,OR($N96+AJ$3=$I$27+1,AJ$3=$N96)),SUM($O$16:$O95)+COUNTIF($Q96:AI96,"&gt;0")+1,
IF(AND($J$1=3,AJ$2=0,$M96=0,$N96+AJ$3&lt;&gt;$I$27+1,AJ$3&lt;&gt;$N96),SUM($O$16:$O95)+COUNTIF($Q96:AI96,"&gt;0")+1,
IF(AND($J$1=4,AJ$2=0,$M96=0,$N96+AJ$3&lt;&gt;$I$27+1,AJ$3&lt;&gt;$N96,AJ$1-$L96=0),SUM($O$16:$O95)+COUNTIF($Q96:AI96,"&gt;0")+1,
""))))),"")</f>
        <v/>
      </c>
      <c r="AK96" s="55" t="str">
        <f ca="1">IFERROR(IF($J$1=0,"",
IF(AND($J$1=1,AK$2=0,$M96=0),AK$3*$N96,
IF(AND($J$1=2,AK$2=0,$M96=0,OR($N96+AK$3=$I$27+1,AK$3=$N96)),SUM($O$16:$O95)+COUNTIF($Q96:AJ96,"&gt;0")+1,
IF(AND($J$1=3,AK$2=0,$M96=0,$N96+AK$3&lt;&gt;$I$27+1,AK$3&lt;&gt;$N96),SUM($O$16:$O95)+COUNTIF($Q96:AJ96,"&gt;0")+1,
IF(AND($J$1=4,AK$2=0,$M96=0,$N96+AK$3&lt;&gt;$I$27+1,AK$3&lt;&gt;$N96,AK$1-$L96=0),SUM($O$16:$O95)+COUNTIF($Q96:AJ96,"&gt;0")+1,
""))))),"")</f>
        <v/>
      </c>
      <c r="AL96" s="55" t="str">
        <f ca="1">IFERROR(IF($J$1=0,"",
IF(AND($J$1=1,AL$2=0,$M96=0),AL$3*$N96,
IF(AND($J$1=2,AL$2=0,$M96=0,OR($N96+AL$3=$I$27+1,AL$3=$N96)),SUM($O$16:$O95)+COUNTIF($Q96:AK96,"&gt;0")+1,
IF(AND($J$1=3,AL$2=0,$M96=0,$N96+AL$3&lt;&gt;$I$27+1,AL$3&lt;&gt;$N96),SUM($O$16:$O95)+COUNTIF($Q96:AK96,"&gt;0")+1,
IF(AND($J$1=4,AL$2=0,$M96=0,$N96+AL$3&lt;&gt;$I$27+1,AL$3&lt;&gt;$N96,AL$1-$L96=0),SUM($O$16:$O95)+COUNTIF($Q96:AK96,"&gt;0")+1,
""))))),"")</f>
        <v/>
      </c>
      <c r="AM96" s="55" t="str">
        <f ca="1">IFERROR(IF($J$1=0,"",
IF(AND($J$1=1,AM$2=0,$M96=0),AM$3*$N96,
IF(AND($J$1=2,AM$2=0,$M96=0,OR($N96+AM$3=$I$27+1,AM$3=$N96)),SUM($O$16:$O95)+COUNTIF($Q96:AL96,"&gt;0")+1,
IF(AND($J$1=3,AM$2=0,$M96=0,$N96+AM$3&lt;&gt;$I$27+1,AM$3&lt;&gt;$N96),SUM($O$16:$O95)+COUNTIF($Q96:AL96,"&gt;0")+1,
IF(AND($J$1=4,AM$2=0,$M96=0,$N96+AM$3&lt;&gt;$I$27+1,AM$3&lt;&gt;$N96,AM$1-$L96=0),SUM($O$16:$O95)+COUNTIF($Q96:AL96,"&gt;0")+1,
""))))),"")</f>
        <v/>
      </c>
      <c r="AN96" s="55" t="str">
        <f ca="1">IFERROR(IF($J$1=0,"",
IF(AND($J$1=1,AN$2=0,$M96=0),AN$3*$N96,
IF(AND($J$1=2,AN$2=0,$M96=0,OR($N96+AN$3=$I$27+1,AN$3=$N96)),SUM($O$16:$O95)+COUNTIF($Q96:AM96,"&gt;0")+1,
IF(AND($J$1=3,AN$2=0,$M96=0,$N96+AN$3&lt;&gt;$I$27+1,AN$3&lt;&gt;$N96),SUM($O$16:$O95)+COUNTIF($Q96:AM96,"&gt;0")+1,
IF(AND($J$1=4,AN$2=0,$M96=0,$N96+AN$3&lt;&gt;$I$27+1,AN$3&lt;&gt;$N96,AN$1-$L96=0),SUM($O$16:$O95)+COUNTIF($Q96:AM96,"&gt;0")+1,
""))))),"")</f>
        <v/>
      </c>
      <c r="AO96" s="55" t="str">
        <f ca="1">IFERROR(IF($J$1=0,"",
IF(AND($J$1=1,AO$2=0,$M96=0),AO$3*$N96,
IF(AND($J$1=2,AO$2=0,$M96=0,OR($N96+AO$3=$I$27+1,AO$3=$N96)),SUM($O$16:$O95)+COUNTIF($Q96:AN96,"&gt;0")+1,
IF(AND($J$1=3,AO$2=0,$M96=0,$N96+AO$3&lt;&gt;$I$27+1,AO$3&lt;&gt;$N96),SUM($O$16:$O95)+COUNTIF($Q96:AN96,"&gt;0")+1,
IF(AND($J$1=4,AO$2=0,$M96=0,$N96+AO$3&lt;&gt;$I$27+1,AO$3&lt;&gt;$N96,AO$1-$L96=0),SUM($O$16:$O95)+COUNTIF($Q96:AN96,"&gt;0")+1,
""))))),"")</f>
        <v/>
      </c>
      <c r="AP96" s="55" t="str">
        <f ca="1">IFERROR(IF($J$1=0,"",
IF(AND($J$1=1,AP$2=0,$M96=0),AP$3*$N96,
IF(AND($J$1=2,AP$2=0,$M96=0,OR($N96+AP$3=$I$27+1,AP$3=$N96)),SUM($O$16:$O95)+COUNTIF($Q96:AO96,"&gt;0")+1,
IF(AND($J$1=3,AP$2=0,$M96=0,$N96+AP$3&lt;&gt;$I$27+1,AP$3&lt;&gt;$N96),SUM($O$16:$O95)+COUNTIF($Q96:AO96,"&gt;0")+1,
IF(AND($J$1=4,AP$2=0,$M96=0,$N96+AP$3&lt;&gt;$I$27+1,AP$3&lt;&gt;$N96,AP$1-$L96=0),SUM($O$16:$O95)+COUNTIF($Q96:AO96,"&gt;0")+1,
""))))),"")</f>
        <v/>
      </c>
      <c r="AQ96" s="55" t="str">
        <f ca="1">IFERROR(IF($J$1=0,"",
IF(AND($J$1=1,AQ$2=0,$M96=0),AQ$3*$N96,
IF(AND($J$1=2,AQ$2=0,$M96=0,OR($N96+AQ$3=$I$27+1,AQ$3=$N96)),SUM($O$16:$O95)+COUNTIF($Q96:AP96,"&gt;0")+1,
IF(AND($J$1=3,AQ$2=0,$M96=0,$N96+AQ$3&lt;&gt;$I$27+1,AQ$3&lt;&gt;$N96),SUM($O$16:$O95)+COUNTIF($Q96:AP96,"&gt;0")+1,
IF(AND($J$1=4,AQ$2=0,$M96=0,$N96+AQ$3&lt;&gt;$I$27+1,AQ$3&lt;&gt;$N96,AQ$1-$L96=0),SUM($O$16:$O95)+COUNTIF($Q96:AP96,"&gt;0")+1,
""))))),"")</f>
        <v/>
      </c>
      <c r="AR96" s="55" t="str">
        <f ca="1">IFERROR(IF($J$1=0,"",
IF(AND($J$1=1,AR$2=0,$M96=0),AR$3*$N96,
IF(AND($J$1=2,AR$2=0,$M96=0,OR($N96+AR$3=$I$27+1,AR$3=$N96)),SUM($O$16:$O95)+COUNTIF($Q96:AQ96,"&gt;0")+1,
IF(AND($J$1=3,AR$2=0,$M96=0,$N96+AR$3&lt;&gt;$I$27+1,AR$3&lt;&gt;$N96),SUM($O$16:$O95)+COUNTIF($Q96:AQ96,"&gt;0")+1,
IF(AND($J$1=4,AR$2=0,$M96=0,$N96+AR$3&lt;&gt;$I$27+1,AR$3&lt;&gt;$N96,AR$1-$L96=0),SUM($O$16:$O95)+COUNTIF($Q96:AQ96,"&gt;0")+1,
""))))),"")</f>
        <v/>
      </c>
      <c r="AS96" s="55" t="str">
        <f ca="1">IFERROR(IF($J$1=0,"",
IF(AND($J$1=1,AS$2=0,$M96=0),AS$3*$N96,
IF(AND($J$1=2,AS$2=0,$M96=0,OR($N96+AS$3=$I$27+1,AS$3=$N96)),SUM($O$16:$O95)+COUNTIF($Q96:AR96,"&gt;0")+1,
IF(AND($J$1=3,AS$2=0,$M96=0,$N96+AS$3&lt;&gt;$I$27+1,AS$3&lt;&gt;$N96),SUM($O$16:$O95)+COUNTIF($Q96:AR96,"&gt;0")+1,
IF(AND($J$1=4,AS$2=0,$M96=0,$N96+AS$3&lt;&gt;$I$27+1,AS$3&lt;&gt;$N96,AS$1-$L96=0),SUM($O$16:$O95)+COUNTIF($Q96:AR96,"&gt;0")+1,
""))))),"")</f>
        <v/>
      </c>
      <c r="AT96" s="55" t="str">
        <f ca="1">IFERROR(IF($J$1=0,"",
IF(AND($J$1=1,AT$2=0,$M96=0),AT$3*$N96,
IF(AND($J$1=2,AT$2=0,$M96=0,OR($N96+AT$3=$I$27+1,AT$3=$N96)),SUM($O$16:$O95)+COUNTIF($Q96:AS96,"&gt;0")+1,
IF(AND($J$1=3,AT$2=0,$M96=0,$N96+AT$3&lt;&gt;$I$27+1,AT$3&lt;&gt;$N96),SUM($O$16:$O95)+COUNTIF($Q96:AS96,"&gt;0")+1,
IF(AND($J$1=4,AT$2=0,$M96=0,$N96+AT$3&lt;&gt;$I$27+1,AT$3&lt;&gt;$N96,AT$1-$L96=0),SUM($O$16:$O95)+COUNTIF($Q96:AS96,"&gt;0")+1,
""))))),"")</f>
        <v/>
      </c>
      <c r="AU96" s="55" t="str">
        <f ca="1">IFERROR(IF($J$1=0,"",
IF(AND($J$1=1,AU$2=0,$M96=0),AU$3*$N96,
IF(AND($J$1=2,AU$2=0,$M96=0,OR($N96+AU$3=$I$27+1,AU$3=$N96)),SUM($O$16:$O95)+COUNTIF($Q96:AT96,"&gt;0")+1,
IF(AND($J$1=3,AU$2=0,$M96=0,$N96+AU$3&lt;&gt;$I$27+1,AU$3&lt;&gt;$N96),SUM($O$16:$O95)+COUNTIF($Q96:AT96,"&gt;0")+1,
IF(AND($J$1=4,AU$2=0,$M96=0,$N96+AU$3&lt;&gt;$I$27+1,AU$3&lt;&gt;$N96,AU$1-$L96=0),SUM($O$16:$O95)+COUNTIF($Q96:AT96,"&gt;0")+1,
""))))),"")</f>
        <v/>
      </c>
      <c r="AV96" s="55" t="str">
        <f ca="1">IFERROR(IF($J$1=0,"",
IF(AND($J$1=1,AV$2=0,$M96=0),AV$3*$N96,
IF(AND($J$1=2,AV$2=0,$M96=0,OR($N96+AV$3=$I$27+1,AV$3=$N96)),SUM($O$16:$O95)+COUNTIF($Q96:AU96,"&gt;0")+1,
IF(AND($J$1=3,AV$2=0,$M96=0,$N96+AV$3&lt;&gt;$I$27+1,AV$3&lt;&gt;$N96),SUM($O$16:$O95)+COUNTIF($Q96:AU96,"&gt;0")+1,
IF(AND($J$1=4,AV$2=0,$M96=0,$N96+AV$3&lt;&gt;$I$27+1,AV$3&lt;&gt;$N96,AV$1-$L96=0),SUM($O$16:$O95)+COUNTIF($Q96:AU96,"&gt;0")+1,
""))))),"")</f>
        <v/>
      </c>
      <c r="AW96" s="55" t="str">
        <f ca="1">IFERROR(IF($J$1=0,"",
IF(AND($J$1=1,AW$2=0,$M96=0),AW$3*$N96,
IF(AND($J$1=2,AW$2=0,$M96=0,OR($N96+AW$3=$I$27+1,AW$3=$N96)),SUM($O$16:$O95)+COUNTIF($Q96:AV96,"&gt;0")+1,
IF(AND($J$1=3,AW$2=0,$M96=0,$N96+AW$3&lt;&gt;$I$27+1,AW$3&lt;&gt;$N96),SUM($O$16:$O95)+COUNTIF($Q96:AV96,"&gt;0")+1,
IF(AND($J$1=4,AW$2=0,$M96=0,$N96+AW$3&lt;&gt;$I$27+1,AW$3&lt;&gt;$N96,AW$1-$L96=0),SUM($O$16:$O95)+COUNTIF($Q96:AV96,"&gt;0")+1,
""))))),"")</f>
        <v/>
      </c>
      <c r="AX96" s="55" t="str">
        <f ca="1">IFERROR(IF($J$1=0,"",
IF(AND($J$1=1,AX$2=0,$M96=0),AX$3*$N96,
IF(AND($J$1=2,AX$2=0,$M96=0,OR($N96+AX$3=$I$27+1,AX$3=$N96)),SUM($O$16:$O95)+COUNTIF($Q96:AW96,"&gt;0")+1,
IF(AND($J$1=3,AX$2=0,$M96=0,$N96+AX$3&lt;&gt;$I$27+1,AX$3&lt;&gt;$N96),SUM($O$16:$O95)+COUNTIF($Q96:AW96,"&gt;0")+1,
IF(AND($J$1=4,AX$2=0,$M96=0,$N96+AX$3&lt;&gt;$I$27+1,AX$3&lt;&gt;$N96,AX$1-$L96=0),SUM($O$16:$O95)+COUNTIF($Q96:AW96,"&gt;0")+1,
""))))),"")</f>
        <v/>
      </c>
      <c r="AY96" s="55" t="str">
        <f ca="1">IFERROR(IF($J$1=0,"",
IF(AND($J$1=1,AY$2=0,$M96=0),AY$3*$N96,
IF(AND($J$1=2,AY$2=0,$M96=0,OR($N96+AY$3=$I$27+1,AY$3=$N96)),SUM($O$16:$O95)+COUNTIF($Q96:AX96,"&gt;0")+1,
IF(AND($J$1=3,AY$2=0,$M96=0,$N96+AY$3&lt;&gt;$I$27+1,AY$3&lt;&gt;$N96),SUM($O$16:$O95)+COUNTIF($Q96:AX96,"&gt;0")+1,
IF(AND($J$1=4,AY$2=0,$M96=0,$N96+AY$3&lt;&gt;$I$27+1,AY$3&lt;&gt;$N96,AY$1-$L96=0),SUM($O$16:$O95)+COUNTIF($Q96:AX96,"&gt;0")+1,
""))))),"")</f>
        <v/>
      </c>
      <c r="AZ96" s="55" t="str">
        <f ca="1">IFERROR(IF($J$1=0,"",
IF(AND($J$1=1,AZ$2=0,$M96=0),AZ$3*$N96,
IF(AND($J$1=2,AZ$2=0,$M96=0,OR($N96+AZ$3=$I$27+1,AZ$3=$N96)),SUM($O$16:$O95)+COUNTIF($Q96:AY96,"&gt;0")+1,
IF(AND($J$1=3,AZ$2=0,$M96=0,$N96+AZ$3&lt;&gt;$I$27+1,AZ$3&lt;&gt;$N96),SUM($O$16:$O95)+COUNTIF($Q96:AY96,"&gt;0")+1,
IF(AND($J$1=4,AZ$2=0,$M96=0,$N96+AZ$3&lt;&gt;$I$27+1,AZ$3&lt;&gt;$N96,AZ$1-$L96=0),SUM($O$16:$O95)+COUNTIF($Q96:AY96,"&gt;0")+1,
""))))),"")</f>
        <v/>
      </c>
      <c r="BA96" s="55" t="str">
        <f ca="1">IFERROR(IF($J$1=0,"",
IF(AND($J$1=1,BA$2=0,$M96=0),BA$3*$N96,
IF(AND($J$1=2,BA$2=0,$M96=0,OR($N96+BA$3=$I$27+1,BA$3=$N96)),SUM($O$16:$O95)+COUNTIF($Q96:AZ96,"&gt;0")+1,
IF(AND($J$1=3,BA$2=0,$M96=0,$N96+BA$3&lt;&gt;$I$27+1,BA$3&lt;&gt;$N96),SUM($O$16:$O95)+COUNTIF($Q96:AZ96,"&gt;0")+1,
IF(AND($J$1=4,BA$2=0,$M96=0,$N96+BA$3&lt;&gt;$I$27+1,BA$3&lt;&gt;$N96,BA$1-$L96=0),SUM($O$16:$O95)+COUNTIF($Q96:AZ96,"&gt;0")+1,
""))))),"")</f>
        <v/>
      </c>
      <c r="BB96" s="55" t="str">
        <f ca="1">IFERROR(IF($J$1=0,"",
IF(AND($J$1=1,BB$2=0,$M96=0),BB$3*$N96,
IF(AND($J$1=2,BB$2=0,$M96=0,OR($N96+BB$3=$I$27+1,BB$3=$N96)),SUM($O$16:$O95)+COUNTIF($Q96:BA96,"&gt;0")+1,
IF(AND($J$1=3,BB$2=0,$M96=0,$N96+BB$3&lt;&gt;$I$27+1,BB$3&lt;&gt;$N96),SUM($O$16:$O95)+COUNTIF($Q96:BA96,"&gt;0")+1,
IF(AND($J$1=4,BB$2=0,$M96=0,$N96+BB$3&lt;&gt;$I$27+1,BB$3&lt;&gt;$N96,BB$1-$L96=0),SUM($O$16:$O95)+COUNTIF($Q96:BA96,"&gt;0")+1,
""))))),"")</f>
        <v/>
      </c>
      <c r="BC96" s="55" t="str">
        <f ca="1">IFERROR(IF($J$1=0,"",
IF(AND($J$1=1,BC$2=0,$M96=0),BC$3*$N96,
IF(AND($J$1=2,BC$2=0,$M96=0,OR($N96+BC$3=$I$27+1,BC$3=$N96)),SUM($O$16:$O95)+COUNTIF($Q96:BB96,"&gt;0")+1,
IF(AND($J$1=3,BC$2=0,$M96=0,$N96+BC$3&lt;&gt;$I$27+1,BC$3&lt;&gt;$N96),SUM($O$16:$O95)+COUNTIF($Q96:BB96,"&gt;0")+1,
IF(AND($J$1=4,BC$2=0,$M96=0,$N96+BC$3&lt;&gt;$I$27+1,BC$3&lt;&gt;$N96,BC$1-$L96=0),SUM($O$16:$O95)+COUNTIF($Q96:BB96,"&gt;0")+1,
""))))),"")</f>
        <v/>
      </c>
      <c r="BD96" s="55" t="str">
        <f ca="1">IFERROR(IF($J$1=0,"",
IF(AND($J$1=1,BD$2=0,$M96=0),BD$3*$N96,
IF(AND($J$1=2,BD$2=0,$M96=0,OR($N96+BD$3=$I$27+1,BD$3=$N96)),SUM($O$16:$O95)+COUNTIF($Q96:BC96,"&gt;0")+1,
IF(AND($J$1=3,BD$2=0,$M96=0,$N96+BD$3&lt;&gt;$I$27+1,BD$3&lt;&gt;$N96),SUM($O$16:$O95)+COUNTIF($Q96:BC96,"&gt;0")+1,
IF(AND($J$1=4,BD$2=0,$M96=0,$N96+BD$3&lt;&gt;$I$27+1,BD$3&lt;&gt;$N96,BD$1-$L96=0),SUM($O$16:$O95)+COUNTIF($Q96:BC96,"&gt;0")+1,
""))))),"")</f>
        <v/>
      </c>
      <c r="BE96" s="55" t="str">
        <f ca="1">IFERROR(IF($J$1=0,"",
IF(AND($J$1=1,BE$2=0,$M96=0),BE$3*$N96,
IF(AND($J$1=2,BE$2=0,$M96=0,OR($N96+BE$3=$I$27+1,BE$3=$N96)),SUM($O$16:$O95)+COUNTIF($Q96:BD96,"&gt;0")+1,
IF(AND($J$1=3,BE$2=0,$M96=0,$N96+BE$3&lt;&gt;$I$27+1,BE$3&lt;&gt;$N96),SUM($O$16:$O95)+COUNTIF($Q96:BD96,"&gt;0")+1,
IF(AND($J$1=4,BE$2=0,$M96=0,$N96+BE$3&lt;&gt;$I$27+1,BE$3&lt;&gt;$N96,BE$1-$L96=0),SUM($O$16:$O95)+COUNTIF($Q96:BD96,"&gt;0")+1,
""))))),"")</f>
        <v/>
      </c>
      <c r="BF96" s="55" t="str">
        <f ca="1">IFERROR(IF($J$1=0,"",
IF(AND($J$1=1,BF$2=0,$M96=0),BF$3*$N96,
IF(AND($J$1=2,BF$2=0,$M96=0,OR($N96+BF$3=$I$27+1,BF$3=$N96)),SUM($O$16:$O95)+COUNTIF($Q96:BE96,"&gt;0")+1,
IF(AND($J$1=3,BF$2=0,$M96=0,$N96+BF$3&lt;&gt;$I$27+1,BF$3&lt;&gt;$N96),SUM($O$16:$O95)+COUNTIF($Q96:BE96,"&gt;0")+1,
IF(AND($J$1=4,BF$2=0,$M96=0,$N96+BF$3&lt;&gt;$I$27+1,BF$3&lt;&gt;$N96,BF$1-$L96=0),SUM($O$16:$O95)+COUNTIF($Q96:BE96,"&gt;0")+1,
""))))),"")</f>
        <v/>
      </c>
      <c r="BG96" s="55" t="str">
        <f ca="1">IFERROR(IF($J$1=0,"",
IF(AND($J$1=1,BG$2=0,$M96=0),BG$3*$N96,
IF(AND($J$1=2,BG$2=0,$M96=0,OR($N96+BG$3=$I$27+1,BG$3=$N96)),SUM($O$16:$O95)+COUNTIF($Q96:BF96,"&gt;0")+1,
IF(AND($J$1=3,BG$2=0,$M96=0,$N96+BG$3&lt;&gt;$I$27+1,BG$3&lt;&gt;$N96),SUM($O$16:$O95)+COUNTIF($Q96:BF96,"&gt;0")+1,
IF(AND($J$1=4,BG$2=0,$M96=0,$N96+BG$3&lt;&gt;$I$27+1,BG$3&lt;&gt;$N96,BG$1-$L96=0),SUM($O$16:$O95)+COUNTIF($Q96:BF96,"&gt;0")+1,
""))))),"")</f>
        <v/>
      </c>
      <c r="BH96" s="55" t="str">
        <f ca="1">IFERROR(IF($J$1=0,"",
IF(AND($J$1=1,BH$2=0,$M96=0),BH$3*$N96,
IF(AND($J$1=2,BH$2=0,$M96=0,OR($N96+BH$3=$I$27+1,BH$3=$N96)),SUM($O$16:$O95)+COUNTIF($Q96:BG96,"&gt;0")+1,
IF(AND($J$1=3,BH$2=0,$M96=0,$N96+BH$3&lt;&gt;$I$27+1,BH$3&lt;&gt;$N96),SUM($O$16:$O95)+COUNTIF($Q96:BG96,"&gt;0")+1,
IF(AND($J$1=4,BH$2=0,$M96=0,$N96+BH$3&lt;&gt;$I$27+1,BH$3&lt;&gt;$N96,BH$1-$L96=0),SUM($O$16:$O95)+COUNTIF($Q96:BG96,"&gt;0")+1,
""))))),"")</f>
        <v/>
      </c>
      <c r="BI96" s="55" t="str">
        <f ca="1">IFERROR(IF($J$1=0,"",
IF(AND($J$1=1,BI$2=0,$M96=0),BI$3*$N96,
IF(AND($J$1=2,BI$2=0,$M96=0,OR($N96+BI$3=$I$27+1,BI$3=$N96)),SUM($O$16:$O95)+COUNTIF($Q96:BH96,"&gt;0")+1,
IF(AND($J$1=3,BI$2=0,$M96=0,$N96+BI$3&lt;&gt;$I$27+1,BI$3&lt;&gt;$N96),SUM($O$16:$O95)+COUNTIF($Q96:BH96,"&gt;0")+1,
IF(AND($J$1=4,BI$2=0,$M96=0,$N96+BI$3&lt;&gt;$I$27+1,BI$3&lt;&gt;$N96,BI$1-$L96=0),SUM($O$16:$O95)+COUNTIF($Q96:BH96,"&gt;0")+1,
""))))),"")</f>
        <v/>
      </c>
      <c r="BJ96" s="55" t="str">
        <f ca="1">IFERROR(IF($J$1=0,"",
IF(AND($J$1=1,BJ$2=0,$M96=0),BJ$3*$N96,
IF(AND($J$1=2,BJ$2=0,$M96=0,OR($N96+BJ$3=$I$27+1,BJ$3=$N96)),SUM($O$16:$O95)+COUNTIF($Q96:BI96,"&gt;0")+1,
IF(AND($J$1=3,BJ$2=0,$M96=0,$N96+BJ$3&lt;&gt;$I$27+1,BJ$3&lt;&gt;$N96),SUM($O$16:$O95)+COUNTIF($Q96:BI96,"&gt;0")+1,
IF(AND($J$1=4,BJ$2=0,$M96=0,$N96+BJ$3&lt;&gt;$I$27+1,BJ$3&lt;&gt;$N96,BJ$1-$L96=0),SUM($O$16:$O95)+COUNTIF($Q96:BI96,"&gt;0")+1,
""))))),"")</f>
        <v/>
      </c>
      <c r="BK96" s="55" t="str">
        <f ca="1">IFERROR(IF($J$1=0,"",
IF(AND($J$1=1,BK$2=0,$M96=0),BK$3*$N96,
IF(AND($J$1=2,BK$2=0,$M96=0,OR($N96+BK$3=$I$27+1,BK$3=$N96)),SUM($O$16:$O95)+COUNTIF($Q96:BJ96,"&gt;0")+1,
IF(AND($J$1=3,BK$2=0,$M96=0,$N96+BK$3&lt;&gt;$I$27+1,BK$3&lt;&gt;$N96),SUM($O$16:$O95)+COUNTIF($Q96:BJ96,"&gt;0")+1,
IF(AND($J$1=4,BK$2=0,$M96=0,$N96+BK$3&lt;&gt;$I$27+1,BK$3&lt;&gt;$N96,BK$1-$L96=0),SUM($O$16:$O95)+COUNTIF($Q96:BJ96,"&gt;0")+1,
""))))),"")</f>
        <v/>
      </c>
      <c r="BL96" s="55" t="str">
        <f ca="1">IFERROR(IF($J$1=0,"",
IF(AND($J$1=1,BL$2=0,$M96=0),BL$3*$N96,
IF(AND($J$1=2,BL$2=0,$M96=0,OR($N96+BL$3=$I$27+1,BL$3=$N96)),SUM($O$16:$O95)+COUNTIF($Q96:BK96,"&gt;0")+1,
IF(AND($J$1=3,BL$2=0,$M96=0,$N96+BL$3&lt;&gt;$I$27+1,BL$3&lt;&gt;$N96),SUM($O$16:$O95)+COUNTIF($Q96:BK96,"&gt;0")+1,
IF(AND($J$1=4,BL$2=0,$M96=0,$N96+BL$3&lt;&gt;$I$27+1,BL$3&lt;&gt;$N96,BL$1-$L96=0),SUM($O$16:$O95)+COUNTIF($Q96:BK96,"&gt;0")+1,
""))))),"")</f>
        <v/>
      </c>
      <c r="BM96" s="55" t="str">
        <f ca="1">IFERROR(IF($J$1=0,"",
IF(AND($J$1=1,BM$2=0,$M96=0),BM$3*$N96,
IF(AND($J$1=2,BM$2=0,$M96=0,OR($N96+BM$3=$I$27+1,BM$3=$N96)),SUM($O$16:$O95)+COUNTIF($Q96:BL96,"&gt;0")+1,
IF(AND($J$1=3,BM$2=0,$M96=0,$N96+BM$3&lt;&gt;$I$27+1,BM$3&lt;&gt;$N96),SUM($O$16:$O95)+COUNTIF($Q96:BL96,"&gt;0")+1,
IF(AND($J$1=4,BM$2=0,$M96=0,$N96+BM$3&lt;&gt;$I$27+1,BM$3&lt;&gt;$N96,BM$1-$L96=0),SUM($O$16:$O95)+COUNTIF($Q96:BL96,"&gt;0")+1,
""))))),"")</f>
        <v/>
      </c>
      <c r="BN96" s="55" t="str">
        <f ca="1">IFERROR(IF($J$1=0,"",
IF(AND($J$1=1,BN$2=0,$M96=0),BN$3*$N96,
IF(AND($J$1=2,BN$2=0,$M96=0,OR($N96+BN$3=$I$27+1,BN$3=$N96)),SUM($O$16:$O95)+COUNTIF($Q96:BM96,"&gt;0")+1,
IF(AND($J$1=3,BN$2=0,$M96=0,$N96+BN$3&lt;&gt;$I$27+1,BN$3&lt;&gt;$N96),SUM($O$16:$O95)+COUNTIF($Q96:BM96,"&gt;0")+1,
IF(AND($J$1=4,BN$2=0,$M96=0,$N96+BN$3&lt;&gt;$I$27+1,BN$3&lt;&gt;$N96,BN$1-$L96=0),SUM($O$16:$O95)+COUNTIF($Q96:BM96,"&gt;0")+1,
""))))),"")</f>
        <v/>
      </c>
      <c r="BO96" s="55" t="str">
        <f ca="1">IFERROR(IF($J$1=0,"",
IF(AND($J$1=1,BO$2=0,$M96=0),BO$3*$N96,
IF(AND($J$1=2,BO$2=0,$M96=0,OR($N96+BO$3=$I$27+1,BO$3=$N96)),SUM($O$16:$O95)+COUNTIF($Q96:BN96,"&gt;0")+1,
IF(AND($J$1=3,BO$2=0,$M96=0,$N96+BO$3&lt;&gt;$I$27+1,BO$3&lt;&gt;$N96),SUM($O$16:$O95)+COUNTIF($Q96:BN96,"&gt;0")+1,
IF(AND($J$1=4,BO$2=0,$M96=0,$N96+BO$3&lt;&gt;$I$27+1,BO$3&lt;&gt;$N96,BO$1-$L96=0),SUM($O$16:$O95)+COUNTIF($Q96:BN96,"&gt;0")+1,
""))))),"")</f>
        <v/>
      </c>
      <c r="BP96" s="55" t="str">
        <f ca="1">IFERROR(IF($J$1=0,"",
IF(AND($J$1=1,BP$2=0,$M96=0),BP$3*$N96,
IF(AND($J$1=2,BP$2=0,$M96=0,OR($N96+BP$3=$I$27+1,BP$3=$N96)),SUM($O$16:$O95)+COUNTIF($Q96:BO96,"&gt;0")+1,
IF(AND($J$1=3,BP$2=0,$M96=0,$N96+BP$3&lt;&gt;$I$27+1,BP$3&lt;&gt;$N96),SUM($O$16:$O95)+COUNTIF($Q96:BO96,"&gt;0")+1,
IF(AND($J$1=4,BP$2=0,$M96=0,$N96+BP$3&lt;&gt;$I$27+1,BP$3&lt;&gt;$N96,BP$1-$L96=0),SUM($O$16:$O95)+COUNTIF($Q96:BO96,"&gt;0")+1,
""))))),"")</f>
        <v/>
      </c>
      <c r="BQ96" s="55" t="str">
        <f ca="1">IFERROR(IF($J$1=0,"",
IF(AND($J$1=1,BQ$2=0,$M96=0),BQ$3*$N96,
IF(AND($J$1=2,BQ$2=0,$M96=0,OR($N96+BQ$3=$I$27+1,BQ$3=$N96)),SUM($O$16:$O95)+COUNTIF($Q96:BP96,"&gt;0")+1,
IF(AND($J$1=3,BQ$2=0,$M96=0,$N96+BQ$3&lt;&gt;$I$27+1,BQ$3&lt;&gt;$N96),SUM($O$16:$O95)+COUNTIF($Q96:BP96,"&gt;0")+1,
IF(AND($J$1=4,BQ$2=0,$M96=0,$N96+BQ$3&lt;&gt;$I$27+1,BQ$3&lt;&gt;$N96,BQ$1-$L96=0),SUM($O$16:$O95)+COUNTIF($Q96:BP96,"&gt;0")+1,
""))))),"")</f>
        <v/>
      </c>
      <c r="BR96" s="55" t="str">
        <f ca="1">IFERROR(IF($J$1=0,"",
IF(AND($J$1=1,BR$2=0,$M96=0),BR$3*$N96,
IF(AND($J$1=2,BR$2=0,$M96=0,OR($N96+BR$3=$I$27+1,BR$3=$N96)),SUM($O$16:$O95)+COUNTIF($Q96:BQ96,"&gt;0")+1,
IF(AND($J$1=3,BR$2=0,$M96=0,$N96+BR$3&lt;&gt;$I$27+1,BR$3&lt;&gt;$N96),SUM($O$16:$O95)+COUNTIF($Q96:BQ96,"&gt;0")+1,
IF(AND($J$1=4,BR$2=0,$M96=0,$N96+BR$3&lt;&gt;$I$27+1,BR$3&lt;&gt;$N96,BR$1-$L96=0),SUM($O$16:$O95)+COUNTIF($Q96:BQ96,"&gt;0")+1,
""))))),"")</f>
        <v/>
      </c>
      <c r="BS96" s="55" t="str">
        <f ca="1">IFERROR(IF($J$1=0,"",
IF(AND($J$1=1,BS$2=0,$M96=0),BS$3*$N96,
IF(AND($J$1=2,BS$2=0,$M96=0,OR($N96+BS$3=$I$27+1,BS$3=$N96)),SUM($O$16:$O95)+COUNTIF($Q96:BR96,"&gt;0")+1,
IF(AND($J$1=3,BS$2=0,$M96=0,$N96+BS$3&lt;&gt;$I$27+1,BS$3&lt;&gt;$N96),SUM($O$16:$O95)+COUNTIF($Q96:BR96,"&gt;0")+1,
IF(AND($J$1=4,BS$2=0,$M96=0,$N96+BS$3&lt;&gt;$I$27+1,BS$3&lt;&gt;$N96,BS$1-$L96=0),SUM($O$16:$O95)+COUNTIF($Q96:BR96,"&gt;0")+1,
""))))),"")</f>
        <v/>
      </c>
      <c r="BT96" s="55" t="str">
        <f ca="1">IFERROR(IF($J$1=0,"",
IF(AND($J$1=1,BT$2=0,$M96=0),BT$3*$N96,
IF(AND($J$1=2,BT$2=0,$M96=0,OR($N96+BT$3=$I$27+1,BT$3=$N96)),SUM($O$16:$O95)+COUNTIF($Q96:BS96,"&gt;0")+1,
IF(AND($J$1=3,BT$2=0,$M96=0,$N96+BT$3&lt;&gt;$I$27+1,BT$3&lt;&gt;$N96),SUM($O$16:$O95)+COUNTIF($Q96:BS96,"&gt;0")+1,
IF(AND($J$1=4,BT$2=0,$M96=0,$N96+BT$3&lt;&gt;$I$27+1,BT$3&lt;&gt;$N96,BT$1-$L96=0),SUM($O$16:$O95)+COUNTIF($Q96:BS96,"&gt;0")+1,
""))))),"")</f>
        <v/>
      </c>
      <c r="BU96" s="55" t="str">
        <f ca="1">IFERROR(IF($J$1=0,"",
IF(AND($J$1=1,BU$2=0,$M96=0),BU$3*$N96,
IF(AND($J$1=2,BU$2=0,$M96=0,OR($N96+BU$3=$I$27+1,BU$3=$N96)),SUM($O$16:$O95)+COUNTIF($Q96:BT96,"&gt;0")+1,
IF(AND($J$1=3,BU$2=0,$M96=0,$N96+BU$3&lt;&gt;$I$27+1,BU$3&lt;&gt;$N96),SUM($O$16:$O95)+COUNTIF($Q96:BT96,"&gt;0")+1,
IF(AND($J$1=4,BU$2=0,$M96=0,$N96+BU$3&lt;&gt;$I$27+1,BU$3&lt;&gt;$N96,BU$1-$L96=0),SUM($O$16:$O95)+COUNTIF($Q96:BT96,"&gt;0")+1,
""))))),"")</f>
        <v/>
      </c>
      <c r="BV96" s="55" t="str">
        <f ca="1">IFERROR(IF($J$1=0,"",
IF(AND($J$1=1,BV$2=0,$M96=0),BV$3*$N96,
IF(AND($J$1=2,BV$2=0,$M96=0,OR($N96+BV$3=$I$27+1,BV$3=$N96)),SUM($O$16:$O95)+COUNTIF($Q96:BU96,"&gt;0")+1,
IF(AND($J$1=3,BV$2=0,$M96=0,$N96+BV$3&lt;&gt;$I$27+1,BV$3&lt;&gt;$N96),SUM($O$16:$O95)+COUNTIF($Q96:BU96,"&gt;0")+1,
IF(AND($J$1=4,BV$2=0,$M96=0,$N96+BV$3&lt;&gt;$I$27+1,BV$3&lt;&gt;$N96,BV$1-$L96=0),SUM($O$16:$O95)+COUNTIF($Q96:BU96,"&gt;0")+1,
""))))),"")</f>
        <v/>
      </c>
      <c r="BW96" s="55" t="str">
        <f ca="1">IFERROR(IF($J$1=0,"",
IF(AND($J$1=1,BW$2=0,$M96=0),BW$3*$N96,
IF(AND($J$1=2,BW$2=0,$M96=0,OR($N96+BW$3=$I$27+1,BW$3=$N96)),SUM($O$16:$O95)+COUNTIF($Q96:BV96,"&gt;0")+1,
IF(AND($J$1=3,BW$2=0,$M96=0,$N96+BW$3&lt;&gt;$I$27+1,BW$3&lt;&gt;$N96),SUM($O$16:$O95)+COUNTIF($Q96:BV96,"&gt;0")+1,
IF(AND($J$1=4,BW$2=0,$M96=0,$N96+BW$3&lt;&gt;$I$27+1,BW$3&lt;&gt;$N96,BW$1-$L96=0),SUM($O$16:$O95)+COUNTIF($Q96:BV96,"&gt;0")+1,
""))))),"")</f>
        <v/>
      </c>
      <c r="BX96" s="55" t="str">
        <f ca="1">IFERROR(IF($J$1=0,"",
IF(AND($J$1=1,BX$2=0,$M96=0),BX$3*$N96,
IF(AND($J$1=2,BX$2=0,$M96=0,OR($N96+BX$3=$I$27+1,BX$3=$N96)),SUM($O$16:$O95)+COUNTIF($Q96:BW96,"&gt;0")+1,
IF(AND($J$1=3,BX$2=0,$M96=0,$N96+BX$3&lt;&gt;$I$27+1,BX$3&lt;&gt;$N96),SUM($O$16:$O95)+COUNTIF($Q96:BW96,"&gt;0")+1,
IF(AND($J$1=4,BX$2=0,$M96=0,$N96+BX$3&lt;&gt;$I$27+1,BX$3&lt;&gt;$N96,BX$1-$L96=0),SUM($O$16:$O95)+COUNTIF($Q96:BW96,"&gt;0")+1,
""))))),"")</f>
        <v/>
      </c>
      <c r="BY96" s="55" t="str">
        <f ca="1">IFERROR(IF($J$1=0,"",
IF(AND($J$1=1,BY$2=0,$M96=0),BY$3*$N96,
IF(AND($J$1=2,BY$2=0,$M96=0,OR($N96+BY$3=$I$27+1,BY$3=$N96)),SUM($O$16:$O95)+COUNTIF($Q96:BX96,"&gt;0")+1,
IF(AND($J$1=3,BY$2=0,$M96=0,$N96+BY$3&lt;&gt;$I$27+1,BY$3&lt;&gt;$N96),SUM($O$16:$O95)+COUNTIF($Q96:BX96,"&gt;0")+1,
IF(AND($J$1=4,BY$2=0,$M96=0,$N96+BY$3&lt;&gt;$I$27+1,BY$3&lt;&gt;$N96,BY$1-$L96=0),SUM($O$16:$O95)+COUNTIF($Q96:BX96,"&gt;0")+1,
""))))),"")</f>
        <v/>
      </c>
      <c r="BZ96" s="55" t="str">
        <f ca="1">IFERROR(IF($J$1=0,"",
IF(AND($J$1=1,BZ$2=0,$M96=0),BZ$3*$N96,
IF(AND($J$1=2,BZ$2=0,$M96=0,OR($N96+BZ$3=$I$27+1,BZ$3=$N96)),SUM($O$16:$O95)+COUNTIF($Q96:BY96,"&gt;0")+1,
IF(AND($J$1=3,BZ$2=0,$M96=0,$N96+BZ$3&lt;&gt;$I$27+1,BZ$3&lt;&gt;$N96),SUM($O$16:$O95)+COUNTIF($Q96:BY96,"&gt;0")+1,
IF(AND($J$1=4,BZ$2=0,$M96=0,$N96+BZ$3&lt;&gt;$I$27+1,BZ$3&lt;&gt;$N96,BZ$1-$L96=0),SUM($O$16:$O95)+COUNTIF($Q96:BY96,"&gt;0")+1,
""))))),"")</f>
        <v/>
      </c>
      <c r="CA96" s="55" t="str">
        <f ca="1">IFERROR(IF($J$1=0,"",
IF(AND($J$1=1,CA$2=0,$M96=0),CA$3*$N96,
IF(AND($J$1=2,CA$2=0,$M96=0,OR($N96+CA$3=$I$27+1,CA$3=$N96)),SUM($O$16:$O95)+COUNTIF($Q96:BZ96,"&gt;0")+1,
IF(AND($J$1=3,CA$2=0,$M96=0,$N96+CA$3&lt;&gt;$I$27+1,CA$3&lt;&gt;$N96),SUM($O$16:$O95)+COUNTIF($Q96:BZ96,"&gt;0")+1,
IF(AND($J$1=4,CA$2=0,$M96=0,$N96+CA$3&lt;&gt;$I$27+1,CA$3&lt;&gt;$N96,CA$1-$L96=0),SUM($O$16:$O95)+COUNTIF($Q96:BZ96,"&gt;0")+1,
""))))),"")</f>
        <v/>
      </c>
      <c r="CB96" s="55" t="str">
        <f ca="1">IFERROR(IF($J$1=0,"",
IF(AND($J$1=1,CB$2=0,$M96=0),CB$3*$N96,
IF(AND($J$1=2,CB$2=0,$M96=0,OR($N96+CB$3=$I$27+1,CB$3=$N96)),SUM($O$16:$O95)+COUNTIF($Q96:CA96,"&gt;0")+1,
IF(AND($J$1=3,CB$2=0,$M96=0,$N96+CB$3&lt;&gt;$I$27+1,CB$3&lt;&gt;$N96),SUM($O$16:$O95)+COUNTIF($Q96:CA96,"&gt;0")+1,
IF(AND($J$1=4,CB$2=0,$M96=0,$N96+CB$3&lt;&gt;$I$27+1,CB$3&lt;&gt;$N96,CB$1-$L96=0),SUM($O$16:$O95)+COUNTIF($Q96:CA96,"&gt;0")+1,
""))))),"")</f>
        <v/>
      </c>
      <c r="CC96" s="55" t="str">
        <f ca="1">IFERROR(IF($J$1=0,"",
IF(AND($J$1=1,CC$2=0,$M96=0),CC$3*$N96,
IF(AND($J$1=2,CC$2=0,$M96=0,OR($N96+CC$3=$I$27+1,CC$3=$N96)),SUM($O$16:$O95)+COUNTIF($Q96:CB96,"&gt;0")+1,
IF(AND($J$1=3,CC$2=0,$M96=0,$N96+CC$3&lt;&gt;$I$27+1,CC$3&lt;&gt;$N96),SUM($O$16:$O95)+COUNTIF($Q96:CB96,"&gt;0")+1,
IF(AND($J$1=4,CC$2=0,$M96=0,$N96+CC$3&lt;&gt;$I$27+1,CC$3&lt;&gt;$N96,CC$1-$L96=0),SUM($O$16:$O95)+COUNTIF($Q96:CB96,"&gt;0")+1,
""))))),"")</f>
        <v/>
      </c>
      <c r="CD96" s="55" t="str">
        <f ca="1">IFERROR(IF($J$1=0,"",
IF(AND($J$1=1,CD$2=0,$M96=0),CD$3*$N96,
IF(AND($J$1=2,CD$2=0,$M96=0,OR($N96+CD$3=$I$27+1,CD$3=$N96)),SUM($O$16:$O95)+COUNTIF($Q96:CC96,"&gt;0")+1,
IF(AND($J$1=3,CD$2=0,$M96=0,$N96+CD$3&lt;&gt;$I$27+1,CD$3&lt;&gt;$N96),SUM($O$16:$O95)+COUNTIF($Q96:CC96,"&gt;0")+1,
IF(AND($J$1=4,CD$2=0,$M96=0,$N96+CD$3&lt;&gt;$I$27+1,CD$3&lt;&gt;$N96,CD$1-$L96=0),SUM($O$16:$O95)+COUNTIF($Q96:CC96,"&gt;0")+1,
""))))),"")</f>
        <v/>
      </c>
      <c r="CE96" s="55" t="str">
        <f ca="1">IFERROR(IF($J$1=0,"",
IF(AND($J$1=1,CE$2=0,$M96=0),CE$3*$N96,
IF(AND($J$1=2,CE$2=0,$M96=0,OR($N96+CE$3=$I$27+1,CE$3=$N96)),SUM($O$16:$O95)+COUNTIF($Q96:CD96,"&gt;0")+1,
IF(AND($J$1=3,CE$2=0,$M96=0,$N96+CE$3&lt;&gt;$I$27+1,CE$3&lt;&gt;$N96),SUM($O$16:$O95)+COUNTIF($Q96:CD96,"&gt;0")+1,
IF(AND($J$1=4,CE$2=0,$M96=0,$N96+CE$3&lt;&gt;$I$27+1,CE$3&lt;&gt;$N96,CE$1-$L96=0),SUM($O$16:$O95)+COUNTIF($Q96:CD96,"&gt;0")+1,
""))))),"")</f>
        <v/>
      </c>
      <c r="CF96" s="55" t="str">
        <f ca="1">IFERROR(IF($J$1=0,"",
IF(AND($J$1=1,CF$2=0,$M96=0),CF$3*$N96,
IF(AND($J$1=2,CF$2=0,$M96=0,OR($N96+CF$3=$I$27+1,CF$3=$N96)),SUM($O$16:$O95)+COUNTIF($Q96:CE96,"&gt;0")+1,
IF(AND($J$1=3,CF$2=0,$M96=0,$N96+CF$3&lt;&gt;$I$27+1,CF$3&lt;&gt;$N96),SUM($O$16:$O95)+COUNTIF($Q96:CE96,"&gt;0")+1,
IF(AND($J$1=4,CF$2=0,$M96=0,$N96+CF$3&lt;&gt;$I$27+1,CF$3&lt;&gt;$N96,CF$1-$L96=0),SUM($O$16:$O95)+COUNTIF($Q96:CE96,"&gt;0")+1,
""))))),"")</f>
        <v/>
      </c>
      <c r="CG96" s="55" t="str">
        <f ca="1">IFERROR(IF($J$1=0,"",
IF(AND($J$1=1,CG$2=0,$M96=0),CG$3*$N96,
IF(AND($J$1=2,CG$2=0,$M96=0,OR($N96+CG$3=$I$27+1,CG$3=$N96)),SUM($O$16:$O95)+COUNTIF($Q96:CF96,"&gt;0")+1,
IF(AND($J$1=3,CG$2=0,$M96=0,$N96+CG$3&lt;&gt;$I$27+1,CG$3&lt;&gt;$N96),SUM($O$16:$O95)+COUNTIF($Q96:CF96,"&gt;0")+1,
IF(AND($J$1=4,CG$2=0,$M96=0,$N96+CG$3&lt;&gt;$I$27+1,CG$3&lt;&gt;$N96,CG$1-$L96=0),SUM($O$16:$O95)+COUNTIF($Q96:CF96,"&gt;0")+1,
""))))),"")</f>
        <v/>
      </c>
      <c r="CH96" s="55" t="str">
        <f ca="1">IFERROR(IF($J$1=0,"",
IF(AND($J$1=1,CH$2=0,$M96=0),CH$3*$N96,
IF(AND($J$1=2,CH$2=0,$M96=0,OR($N96+CH$3=$I$27+1,CH$3=$N96)),SUM($O$16:$O95)+COUNTIF($Q96:CG96,"&gt;0")+1,
IF(AND($J$1=3,CH$2=0,$M96=0,$N96+CH$3&lt;&gt;$I$27+1,CH$3&lt;&gt;$N96),SUM($O$16:$O95)+COUNTIF($Q96:CG96,"&gt;0")+1,
IF(AND($J$1=4,CH$2=0,$M96=0,$N96+CH$3&lt;&gt;$I$27+1,CH$3&lt;&gt;$N96,CH$1-$L96=0),SUM($O$16:$O95)+COUNTIF($Q96:CG96,"&gt;0")+1,
""))))),"")</f>
        <v/>
      </c>
      <c r="CI96" s="55" t="str">
        <f ca="1">IFERROR(IF($J$1=0,"",
IF(AND($J$1=1,CI$2=0,$M96=0),CI$3*$N96,
IF(AND($J$1=2,CI$2=0,$M96=0,OR($N96+CI$3=$I$27+1,CI$3=$N96)),SUM($O$16:$O95)+COUNTIF($Q96:CH96,"&gt;0")+1,
IF(AND($J$1=3,CI$2=0,$M96=0,$N96+CI$3&lt;&gt;$I$27+1,CI$3&lt;&gt;$N96),SUM($O$16:$O95)+COUNTIF($Q96:CH96,"&gt;0")+1,
IF(AND($J$1=4,CI$2=0,$M96=0,$N96+CI$3&lt;&gt;$I$27+1,CI$3&lt;&gt;$N96,CI$1-$L96=0),SUM($O$16:$O95)+COUNTIF($Q96:CH96,"&gt;0")+1,
""))))),"")</f>
        <v/>
      </c>
      <c r="CJ96" s="55" t="str">
        <f ca="1">IFERROR(IF($J$1=0,"",
IF(AND($J$1=1,CJ$2=0,$M96=0),CJ$3*$N96,
IF(AND($J$1=2,CJ$2=0,$M96=0,OR($N96+CJ$3=$I$27+1,CJ$3=$N96)),SUM($O$16:$O95)+COUNTIF($Q96:CI96,"&gt;0")+1,
IF(AND($J$1=3,CJ$2=0,$M96=0,$N96+CJ$3&lt;&gt;$I$27+1,CJ$3&lt;&gt;$N96),SUM($O$16:$O95)+COUNTIF($Q96:CI96,"&gt;0")+1,
IF(AND($J$1=4,CJ$2=0,$M96=0,$N96+CJ$3&lt;&gt;$I$27+1,CJ$3&lt;&gt;$N96,CJ$1-$L96=0),SUM($O$16:$O95)+COUNTIF($Q96:CI96,"&gt;0")+1,
""))))),"")</f>
        <v/>
      </c>
      <c r="CK96" s="55" t="str">
        <f ca="1">IFERROR(IF($J$1=0,"",
IF(AND($J$1=1,CK$2=0,$M96=0),CK$3*$N96,
IF(AND($J$1=2,CK$2=0,$M96=0,OR($N96+CK$3=$I$27+1,CK$3=$N96)),SUM($O$16:$O95)+COUNTIF($Q96:CJ96,"&gt;0")+1,
IF(AND($J$1=3,CK$2=0,$M96=0,$N96+CK$3&lt;&gt;$I$27+1,CK$3&lt;&gt;$N96),SUM($O$16:$O95)+COUNTIF($Q96:CJ96,"&gt;0")+1,
IF(AND($J$1=4,CK$2=0,$M96=0,$N96+CK$3&lt;&gt;$I$27+1,CK$3&lt;&gt;$N96,CK$1-$L96=0),SUM($O$16:$O95)+COUNTIF($Q96:CJ96,"&gt;0")+1,
""))))),"")</f>
        <v/>
      </c>
      <c r="CL96" s="55" t="str">
        <f ca="1">IFERROR(IF($J$1=0,"",
IF(AND($J$1=1,CL$2=0,$M96=0),CL$3*$N96,
IF(AND($J$1=2,CL$2=0,$M96=0,OR($N96+CL$3=$I$27+1,CL$3=$N96)),SUM($O$16:$O95)+COUNTIF($Q96:CK96,"&gt;0")+1,
IF(AND($J$1=3,CL$2=0,$M96=0,$N96+CL$3&lt;&gt;$I$27+1,CL$3&lt;&gt;$N96),SUM($O$16:$O95)+COUNTIF($Q96:CK96,"&gt;0")+1,
IF(AND($J$1=4,CL$2=0,$M96=0,$N96+CL$3&lt;&gt;$I$27+1,CL$3&lt;&gt;$N96,CL$1-$L96=0),SUM($O$16:$O95)+COUNTIF($Q96:CK96,"&gt;0")+1,
""))))),"")</f>
        <v/>
      </c>
      <c r="CM96" s="55" t="str">
        <f ca="1">IFERROR(IF($J$1=0,"",
IF(AND($J$1=1,CM$2=0,$M96=0),CM$3*$N96,
IF(AND($J$1=2,CM$2=0,$M96=0,OR($N96+CM$3=$I$27+1,CM$3=$N96)),SUM($O$16:$O95)+COUNTIF($Q96:CL96,"&gt;0")+1,
IF(AND($J$1=3,CM$2=0,$M96=0,$N96+CM$3&lt;&gt;$I$27+1,CM$3&lt;&gt;$N96),SUM($O$16:$O95)+COUNTIF($Q96:CL96,"&gt;0")+1,
IF(AND($J$1=4,CM$2=0,$M96=0,$N96+CM$3&lt;&gt;$I$27+1,CM$3&lt;&gt;$N96,CM$1-$L96=0),SUM($O$16:$O95)+COUNTIF($Q96:CL96,"&gt;0")+1,
""))))),"")</f>
        <v/>
      </c>
      <c r="CN96" s="55" t="str">
        <f ca="1">IFERROR(IF($J$1=0,"",
IF(AND($J$1=1,CN$2=0,$M96=0),CN$3*$N96,
IF(AND($J$1=2,CN$2=0,$M96=0,OR($N96+CN$3=$I$27+1,CN$3=$N96)),SUM($O$16:$O95)+COUNTIF($Q96:CM96,"&gt;0")+1,
IF(AND($J$1=3,CN$2=0,$M96=0,$N96+CN$3&lt;&gt;$I$27+1,CN$3&lt;&gt;$N96),SUM($O$16:$O95)+COUNTIF($Q96:CM96,"&gt;0")+1,
IF(AND($J$1=4,CN$2=0,$M96=0,$N96+CN$3&lt;&gt;$I$27+1,CN$3&lt;&gt;$N96,CN$1-$L96=0),SUM($O$16:$O95)+COUNTIF($Q96:CM96,"&gt;0")+1,
""))))),"")</f>
        <v/>
      </c>
      <c r="CO96" s="55" t="str">
        <f ca="1">IFERROR(IF($J$1=0,"",
IF(AND($J$1=1,CO$2=0,$M96=0),CO$3*$N96,
IF(AND($J$1=2,CO$2=0,$M96=0,OR($N96+CO$3=$I$27+1,CO$3=$N96)),SUM($O$16:$O95)+COUNTIF($Q96:CN96,"&gt;0")+1,
IF(AND($J$1=3,CO$2=0,$M96=0,$N96+CO$3&lt;&gt;$I$27+1,CO$3&lt;&gt;$N96),SUM($O$16:$O95)+COUNTIF($Q96:CN96,"&gt;0")+1,
IF(AND($J$1=4,CO$2=0,$M96=0,$N96+CO$3&lt;&gt;$I$27+1,CO$3&lt;&gt;$N96,CO$1-$L96=0),SUM($O$16:$O95)+COUNTIF($Q96:CN96,"&gt;0")+1,
""))))),"")</f>
        <v/>
      </c>
      <c r="CP96" s="55" t="str">
        <f ca="1">IFERROR(IF($J$1=0,"",
IF(AND($J$1=1,CP$2=0,$M96=0),CP$3*$N96,
IF(AND($J$1=2,CP$2=0,$M96=0,OR($N96+CP$3=$I$27+1,CP$3=$N96)),SUM($O$16:$O95)+COUNTIF($Q96:CO96,"&gt;0")+1,
IF(AND($J$1=3,CP$2=0,$M96=0,$N96+CP$3&lt;&gt;$I$27+1,CP$3&lt;&gt;$N96),SUM($O$16:$O95)+COUNTIF($Q96:CO96,"&gt;0")+1,
IF(AND($J$1=4,CP$2=0,$M96=0,$N96+CP$3&lt;&gt;$I$27+1,CP$3&lt;&gt;$N96,CP$1-$L96=0),SUM($O$16:$O95)+COUNTIF($Q96:CO96,"&gt;0")+1,
""))))),"")</f>
        <v/>
      </c>
      <c r="CQ96" s="55" t="str">
        <f ca="1">IFERROR(IF($J$1=0,"",
IF(AND($J$1=1,CQ$2=0,$M96=0),CQ$3*$N96,
IF(AND($J$1=2,CQ$2=0,$M96=0,OR($N96+CQ$3=$I$27+1,CQ$3=$N96)),SUM($O$16:$O95)+COUNTIF($Q96:CP96,"&gt;0")+1,
IF(AND($J$1=3,CQ$2=0,$M96=0,$N96+CQ$3&lt;&gt;$I$27+1,CQ$3&lt;&gt;$N96),SUM($O$16:$O95)+COUNTIF($Q96:CP96,"&gt;0")+1,
IF(AND($J$1=4,CQ$2=0,$M96=0,$N96+CQ$3&lt;&gt;$I$27+1,CQ$3&lt;&gt;$N96,CQ$1-$L96=0),SUM($O$16:$O95)+COUNTIF($Q96:CP96,"&gt;0")+1,
""))))),"")</f>
        <v/>
      </c>
      <c r="CR96" s="55" t="str">
        <f ca="1">IFERROR(IF($J$1=0,"",
IF(AND($J$1=1,CR$2=0,$M96=0),CR$3*$N96,
IF(AND($J$1=2,CR$2=0,$M96=0,OR($N96+CR$3=$I$27+1,CR$3=$N96)),SUM($O$16:$O95)+COUNTIF($Q96:CQ96,"&gt;0")+1,
IF(AND($J$1=3,CR$2=0,$M96=0,$N96+CR$3&lt;&gt;$I$27+1,CR$3&lt;&gt;$N96),SUM($O$16:$O95)+COUNTIF($Q96:CQ96,"&gt;0")+1,
IF(AND($J$1=4,CR$2=0,$M96=0,$N96+CR$3&lt;&gt;$I$27+1,CR$3&lt;&gt;$N96,CR$1-$L96=0),SUM($O$16:$O95)+COUNTIF($Q96:CQ96,"&gt;0")+1,
""))))),"")</f>
        <v/>
      </c>
      <c r="CS96" s="55" t="str">
        <f ca="1">IFERROR(IF($J$1=0,"",
IF(AND($J$1=1,CS$2=0,$M96=0),CS$3*$N96,
IF(AND($J$1=2,CS$2=0,$M96=0,OR($N96+CS$3=$I$27+1,CS$3=$N96)),SUM($O$16:$O95)+COUNTIF($Q96:CR96,"&gt;0")+1,
IF(AND($J$1=3,CS$2=0,$M96=0,$N96+CS$3&lt;&gt;$I$27+1,CS$3&lt;&gt;$N96),SUM($O$16:$O95)+COUNTIF($Q96:CR96,"&gt;0")+1,
IF(AND($J$1=4,CS$2=0,$M96=0,$N96+CS$3&lt;&gt;$I$27+1,CS$3&lt;&gt;$N96,CS$1-$L96=0),SUM($O$16:$O95)+COUNTIF($Q96:CR96,"&gt;0")+1,
""))))),"")</f>
        <v/>
      </c>
      <c r="CT96" s="55" t="str">
        <f ca="1">IFERROR(IF($J$1=0,"",
IF(AND($J$1=1,CT$2=0,$M96=0),CT$3*$N96,
IF(AND($J$1=2,CT$2=0,$M96=0,OR($N96+CT$3=$I$27+1,CT$3=$N96)),SUM($O$16:$O95)+COUNTIF($Q96:CS96,"&gt;0")+1,
IF(AND($J$1=3,CT$2=0,$M96=0,$N96+CT$3&lt;&gt;$I$27+1,CT$3&lt;&gt;$N96),SUM($O$16:$O95)+COUNTIF($Q96:CS96,"&gt;0")+1,
IF(AND($J$1=4,CT$2=0,$M96=0,$N96+CT$3&lt;&gt;$I$27+1,CT$3&lt;&gt;$N96,CT$1-$L96=0),SUM($O$16:$O95)+COUNTIF($Q96:CS96,"&gt;0")+1,
""))))),"")</f>
        <v/>
      </c>
      <c r="CU96" s="55" t="str">
        <f ca="1">IFERROR(IF($J$1=0,"",
IF(AND($J$1=1,CU$2=0,$M96=0),CU$3*$N96,
IF(AND($J$1=2,CU$2=0,$M96=0,OR($N96+CU$3=$I$27+1,CU$3=$N96)),SUM($O$16:$O95)+COUNTIF($Q96:CT96,"&gt;0")+1,
IF(AND($J$1=3,CU$2=0,$M96=0,$N96+CU$3&lt;&gt;$I$27+1,CU$3&lt;&gt;$N96),SUM($O$16:$O95)+COUNTIF($Q96:CT96,"&gt;0")+1,
IF(AND($J$1=4,CU$2=0,$M96=0,$N96+CU$3&lt;&gt;$I$27+1,CU$3&lt;&gt;$N96,CU$1-$L96=0),SUM($O$16:$O95)+COUNTIF($Q96:CT96,"&gt;0")+1,
""))))),"")</f>
        <v/>
      </c>
      <c r="CV96" s="55" t="str">
        <f ca="1">IFERROR(IF($J$1=0,"",
IF(AND($J$1=1,CV$2=0,$M96=0),CV$3*$N96,
IF(AND($J$1=2,CV$2=0,$M96=0,OR($N96+CV$3=$I$27+1,CV$3=$N96)),SUM($O$16:$O95)+COUNTIF($Q96:CU96,"&gt;0")+1,
IF(AND($J$1=3,CV$2=0,$M96=0,$N96+CV$3&lt;&gt;$I$27+1,CV$3&lt;&gt;$N96),SUM($O$16:$O95)+COUNTIF($Q96:CU96,"&gt;0")+1,
IF(AND($J$1=4,CV$2=0,$M96=0,$N96+CV$3&lt;&gt;$I$27+1,CV$3&lt;&gt;$N96,CV$1-$L96=0),SUM($O$16:$O95)+COUNTIF($Q96:CU96,"&gt;0")+1,
""))))),"")</f>
        <v/>
      </c>
      <c r="CW96" s="55" t="str">
        <f ca="1">IFERROR(IF($J$1=0,"",
IF(AND($J$1=1,CW$2=0,$M96=0),CW$3*$N96,
IF(AND($J$1=2,CW$2=0,$M96=0,OR($N96+CW$3=$I$27+1,CW$3=$N96)),SUM($O$16:$O95)+COUNTIF($Q96:CV96,"&gt;0")+1,
IF(AND($J$1=3,CW$2=0,$M96=0,$N96+CW$3&lt;&gt;$I$27+1,CW$3&lt;&gt;$N96),SUM($O$16:$O95)+COUNTIF($Q96:CV96,"&gt;0")+1,
IF(AND($J$1=4,CW$2=0,$M96=0,$N96+CW$3&lt;&gt;$I$27+1,CW$3&lt;&gt;$N96,CW$1-$L96=0),SUM($O$16:$O95)+COUNTIF($Q96:CV96,"&gt;0")+1,
""))))),"")</f>
        <v/>
      </c>
      <c r="CX96" s="55" t="str">
        <f ca="1">IFERROR(IF($J$1=0,"",
IF(AND($J$1=1,CX$2=0,$M96=0),CX$3*$N96,
IF(AND($J$1=2,CX$2=0,$M96=0,OR($N96+CX$3=$I$27+1,CX$3=$N96)),SUM($O$16:$O95)+COUNTIF($Q96:CW96,"&gt;0")+1,
IF(AND($J$1=3,CX$2=0,$M96=0,$N96+CX$3&lt;&gt;$I$27+1,CX$3&lt;&gt;$N96),SUM($O$16:$O95)+COUNTIF($Q96:CW96,"&gt;0")+1,
IF(AND($J$1=4,CX$2=0,$M96=0,$N96+CX$3&lt;&gt;$I$27+1,CX$3&lt;&gt;$N96,CX$1-$L96=0),SUM($O$16:$O95)+COUNTIF($Q96:CW96,"&gt;0")+1,
""))))),"")</f>
        <v/>
      </c>
      <c r="CY96" s="55" t="str">
        <f ca="1">IFERROR(IF($J$1=0,"",
IF(AND($J$1=1,CY$2=0,$M96=0),CY$3*$N96,
IF(AND($J$1=2,CY$2=0,$M96=0,OR($N96+CY$3=$I$27+1,CY$3=$N96)),SUM($O$16:$O95)+COUNTIF($Q96:CX96,"&gt;0")+1,
IF(AND($J$1=3,CY$2=0,$M96=0,$N96+CY$3&lt;&gt;$I$27+1,CY$3&lt;&gt;$N96),SUM($O$16:$O95)+COUNTIF($Q96:CX96,"&gt;0")+1,
IF(AND($J$1=4,CY$2=0,$M96=0,$N96+CY$3&lt;&gt;$I$27+1,CY$3&lt;&gt;$N96,CY$1-$L96=0),SUM($O$16:$O95)+COUNTIF($Q96:CX96,"&gt;0")+1,
""))))),"")</f>
        <v/>
      </c>
      <c r="CZ96" s="55" t="str">
        <f ca="1">IFERROR(IF($J$1=0,"",
IF(AND($J$1=1,CZ$2=0,$M96=0),CZ$3*$N96,
IF(AND($J$1=2,CZ$2=0,$M96=0,OR($N96+CZ$3=$I$27+1,CZ$3=$N96)),SUM($O$16:$O95)+COUNTIF($Q96:CY96,"&gt;0")+1,
IF(AND($J$1=3,CZ$2=0,$M96=0,$N96+CZ$3&lt;&gt;$I$27+1,CZ$3&lt;&gt;$N96),SUM($O$16:$O95)+COUNTIF($Q96:CY96,"&gt;0")+1,
IF(AND($J$1=4,CZ$2=0,$M96=0,$N96+CZ$3&lt;&gt;$I$27+1,CZ$3&lt;&gt;$N96,CZ$1-$L96=0),SUM($O$16:$O95)+COUNTIF($Q96:CY96,"&gt;0")+1,
""))))),"")</f>
        <v/>
      </c>
      <c r="DA96" s="55" t="str">
        <f ca="1">IFERROR(IF($J$1=0,"",
IF(AND($J$1=1,DA$2=0,$M96=0),DA$3*$N96,
IF(AND($J$1=2,DA$2=0,$M96=0,OR($N96+DA$3=$I$27+1,DA$3=$N96)),SUM($O$16:$O95)+COUNTIF($Q96:CZ96,"&gt;0")+1,
IF(AND($J$1=3,DA$2=0,$M96=0,$N96+DA$3&lt;&gt;$I$27+1,DA$3&lt;&gt;$N96),SUM($O$16:$O95)+COUNTIF($Q96:CZ96,"&gt;0")+1,
IF(AND($J$1=4,DA$2=0,$M96=0,$N96+DA$3&lt;&gt;$I$27+1,DA$3&lt;&gt;$N96,DA$1-$L96=0),SUM($O$16:$O95)+COUNTIF($Q96:CZ96,"&gt;0")+1,
""))))),"")</f>
        <v/>
      </c>
      <c r="DB96" s="55" t="str">
        <f ca="1">IFERROR(IF($J$1=0,"",
IF(AND($J$1=1,DB$2=0,$M96=0),DB$3*$N96,
IF(AND($J$1=2,DB$2=0,$M96=0,OR($N96+DB$3=$I$27+1,DB$3=$N96)),SUM($O$16:$O95)+COUNTIF($Q96:DA96,"&gt;0")+1,
IF(AND($J$1=3,DB$2=0,$M96=0,$N96+DB$3&lt;&gt;$I$27+1,DB$3&lt;&gt;$N96),SUM($O$16:$O95)+COUNTIF($Q96:DA96,"&gt;0")+1,
IF(AND($J$1=4,DB$2=0,$M96=0,$N96+DB$3&lt;&gt;$I$27+1,DB$3&lt;&gt;$N96,DB$1-$L96=0),SUM($O$16:$O95)+COUNTIF($Q96:DA96,"&gt;0")+1,
""))))),"")</f>
        <v/>
      </c>
      <c r="DC96" s="55" t="str">
        <f ca="1">IFERROR(IF($J$1=0,"",
IF(AND($J$1=1,DC$2=0,$M96=0),DC$3*$N96,
IF(AND($J$1=2,DC$2=0,$M96=0,OR($N96+DC$3=$I$27+1,DC$3=$N96)),SUM($O$16:$O95)+COUNTIF($Q96:DB96,"&gt;0")+1,
IF(AND($J$1=3,DC$2=0,$M96=0,$N96+DC$3&lt;&gt;$I$27+1,DC$3&lt;&gt;$N96),SUM($O$16:$O95)+COUNTIF($Q96:DB96,"&gt;0")+1,
IF(AND($J$1=4,DC$2=0,$M96=0,$N96+DC$3&lt;&gt;$I$27+1,DC$3&lt;&gt;$N96,DC$1-$L96=0),SUM($O$16:$O95)+COUNTIF($Q96:DB96,"&gt;0")+1,
""))))),"")</f>
        <v/>
      </c>
      <c r="DD96" s="55" t="str">
        <f ca="1">IFERROR(IF($J$1=0,"",
IF(AND($J$1=1,DD$2=0,$M96=0),DD$3*$N96,
IF(AND($J$1=2,DD$2=0,$M96=0,OR($N96+DD$3=$I$27+1,DD$3=$N96)),SUM($O$16:$O95)+COUNTIF($Q96:DC96,"&gt;0")+1,
IF(AND($J$1=3,DD$2=0,$M96=0,$N96+DD$3&lt;&gt;$I$27+1,DD$3&lt;&gt;$N96),SUM($O$16:$O95)+COUNTIF($Q96:DC96,"&gt;0")+1,
IF(AND($J$1=4,DD$2=0,$M96=0,$N96+DD$3&lt;&gt;$I$27+1,DD$3&lt;&gt;$N96,DD$1-$L96=0),SUM($O$16:$O95)+COUNTIF($Q96:DC96,"&gt;0")+1,
""))))),"")</f>
        <v/>
      </c>
      <c r="DE96" s="55" t="str">
        <f ca="1">IFERROR(IF($J$1=0,"",
IF(AND($J$1=1,DE$2=0,$M96=0),DE$3*$N96,
IF(AND($J$1=2,DE$2=0,$M96=0,OR($N96+DE$3=$I$27+1,DE$3=$N96)),SUM($O$16:$O95)+COUNTIF($Q96:DD96,"&gt;0")+1,
IF(AND($J$1=3,DE$2=0,$M96=0,$N96+DE$3&lt;&gt;$I$27+1,DE$3&lt;&gt;$N96),SUM($O$16:$O95)+COUNTIF($Q96:DD96,"&gt;0")+1,
IF(AND($J$1=4,DE$2=0,$M96=0,$N96+DE$3&lt;&gt;$I$27+1,DE$3&lt;&gt;$N96,DE$1-$L96=0),SUM($O$16:$O95)+COUNTIF($Q96:DD96,"&gt;0")+1,
""))))),"")</f>
        <v/>
      </c>
      <c r="DF96" s="55" t="str">
        <f ca="1">IFERROR(IF($J$1=0,"",
IF(AND($J$1=1,DF$2=0,$M96=0),DF$3*$N96,
IF(AND($J$1=2,DF$2=0,$M96=0,OR($N96+DF$3=$I$27+1,DF$3=$N96)),SUM($O$16:$O95)+COUNTIF($Q96:DE96,"&gt;0")+1,
IF(AND($J$1=3,DF$2=0,$M96=0,$N96+DF$3&lt;&gt;$I$27+1,DF$3&lt;&gt;$N96),SUM($O$16:$O95)+COUNTIF($Q96:DE96,"&gt;0")+1,
IF(AND($J$1=4,DF$2=0,$M96=0,$N96+DF$3&lt;&gt;$I$27+1,DF$3&lt;&gt;$N96,DF$1-$L96=0),SUM($O$16:$O95)+COUNTIF($Q96:DE96,"&gt;0")+1,
""))))),"")</f>
        <v/>
      </c>
      <c r="DG96" s="55" t="str">
        <f ca="1">IFERROR(IF($J$1=0,"",
IF(AND($J$1=1,DG$2=0,$M96=0),DG$3*$N96,
IF(AND($J$1=2,DG$2=0,$M96=0,OR($N96+DG$3=$I$27+1,DG$3=$N96)),SUM($O$16:$O95)+COUNTIF($Q96:DF96,"&gt;0")+1,
IF(AND($J$1=3,DG$2=0,$M96=0,$N96+DG$3&lt;&gt;$I$27+1,DG$3&lt;&gt;$N96),SUM($O$16:$O95)+COUNTIF($Q96:DF96,"&gt;0")+1,
IF(AND($J$1=4,DG$2=0,$M96=0,$N96+DG$3&lt;&gt;$I$27+1,DG$3&lt;&gt;$N96,DG$1-$L96=0),SUM($O$16:$O95)+COUNTIF($Q96:DF96,"&gt;0")+1,
""))))),"")</f>
        <v/>
      </c>
      <c r="DH96" s="55" t="str">
        <f ca="1">IFERROR(IF($J$1=0,"",
IF(AND($J$1=1,DH$2=0,$M96=0),DH$3*$N96,
IF(AND($J$1=2,DH$2=0,$M96=0,OR($N96+DH$3=$I$27+1,DH$3=$N96)),SUM($O$16:$O95)+COUNTIF($Q96:DG96,"&gt;0")+1,
IF(AND($J$1=3,DH$2=0,$M96=0,$N96+DH$3&lt;&gt;$I$27+1,DH$3&lt;&gt;$N96),SUM($O$16:$O95)+COUNTIF($Q96:DG96,"&gt;0")+1,
IF(AND($J$1=4,DH$2=0,$M96=0,$N96+DH$3&lt;&gt;$I$27+1,DH$3&lt;&gt;$N96,DH$1-$L96=0),SUM($O$16:$O95)+COUNTIF($Q96:DG96,"&gt;0")+1,
""))))),"")</f>
        <v/>
      </c>
      <c r="DI96" s="55" t="str">
        <f ca="1">IFERROR(IF($J$1=0,"",
IF(AND($J$1=1,DI$2=0,$M96=0),DI$3*$N96,
IF(AND($J$1=2,DI$2=0,$M96=0,OR($N96+DI$3=$I$27+1,DI$3=$N96)),SUM($O$16:$O95)+COUNTIF($Q96:DH96,"&gt;0")+1,
IF(AND($J$1=3,DI$2=0,$M96=0,$N96+DI$3&lt;&gt;$I$27+1,DI$3&lt;&gt;$N96),SUM($O$16:$O95)+COUNTIF($Q96:DH96,"&gt;0")+1,
IF(AND($J$1=4,DI$2=0,$M96=0,$N96+DI$3&lt;&gt;$I$27+1,DI$3&lt;&gt;$N96,DI$1-$L96=0),SUM($O$16:$O95)+COUNTIF($Q96:DH96,"&gt;0")+1,
""))))),"")</f>
        <v/>
      </c>
      <c r="DJ96" s="55" t="str">
        <f ca="1">IFERROR(IF($J$1=0,"",
IF(AND($J$1=1,DJ$2=0,$M96=0),DJ$3*$N96,
IF(AND($J$1=2,DJ$2=0,$M96=0,OR($N96+DJ$3=$I$27+1,DJ$3=$N96)),SUM($O$16:$O95)+COUNTIF($Q96:DI96,"&gt;0")+1,
IF(AND($J$1=3,DJ$2=0,$M96=0,$N96+DJ$3&lt;&gt;$I$27+1,DJ$3&lt;&gt;$N96),SUM($O$16:$O95)+COUNTIF($Q96:DI96,"&gt;0")+1,
IF(AND($J$1=4,DJ$2=0,$M96=0,$N96+DJ$3&lt;&gt;$I$27+1,DJ$3&lt;&gt;$N96,DJ$1-$L96=0),SUM($O$16:$O95)+COUNTIF($Q96:DI96,"&gt;0")+1,
""))))),"")</f>
        <v/>
      </c>
      <c r="DK96" s="55" t="str">
        <f ca="1">IFERROR(IF($J$1=0,"",
IF(AND($J$1=1,DK$2=0,$M96=0),DK$3*$N96,
IF(AND($J$1=2,DK$2=0,$M96=0,OR($N96+DK$3=$I$27+1,DK$3=$N96)),SUM($O$16:$O95)+COUNTIF($Q96:DJ96,"&gt;0")+1,
IF(AND($J$1=3,DK$2=0,$M96=0,$N96+DK$3&lt;&gt;$I$27+1,DK$3&lt;&gt;$N96),SUM($O$16:$O95)+COUNTIF($Q96:DJ96,"&gt;0")+1,
IF(AND($J$1=4,DK$2=0,$M96=0,$N96+DK$3&lt;&gt;$I$27+1,DK$3&lt;&gt;$N96,DK$1-$L96=0),SUM($O$16:$O95)+COUNTIF($Q96:DJ96,"&gt;0")+1,
""))))),"")</f>
        <v/>
      </c>
      <c r="DL96" s="55" t="str">
        <f ca="1">IFERROR(IF($J$1=0,"",
IF(AND($J$1=1,DL$2=0,$M96=0),DL$3*$N96,
IF(AND($J$1=2,DL$2=0,$M96=0,OR($N96+DL$3=$I$27+1,DL$3=$N96)),SUM($O$16:$O95)+COUNTIF($Q96:DK96,"&gt;0")+1,
IF(AND($J$1=3,DL$2=0,$M96=0,$N96+DL$3&lt;&gt;$I$27+1,DL$3&lt;&gt;$N96),SUM($O$16:$O95)+COUNTIF($Q96:DK96,"&gt;0")+1,
IF(AND($J$1=4,DL$2=0,$M96=0,$N96+DL$3&lt;&gt;$I$27+1,DL$3&lt;&gt;$N96,DL$1-$L96=0),SUM($O$16:$O95)+COUNTIF($Q96:DK96,"&gt;0")+1,
""))))),"")</f>
        <v/>
      </c>
      <c r="DM96" s="49" t="str">
        <f ca="1">IFERROR(IF($J$1=0,"",
IF(AND($J$1=1,DM$2=0,$M96=0),DM$3*$N96,
IF(AND($J$1=2,DM$2=0,$M96=0,OR($N96+DM$3=$I$27+1,DM$3=$N96)),SUM($O$16:$O95)+COUNTIF($Q96:DL96,"&gt;0")+1,
IF(AND($J$1=3,DM$2=0,$M96=0,$N96+DM$3&lt;&gt;$I$27+1,DM$3&lt;&gt;$N96),SUM($O$16:$O95)+COUNTIF($Q96:DL96,"&gt;0")+1,
IF(AND($J$1=4,DM$2=0,$M96=0,$N96+DM$3&lt;&gt;$I$27+1,DM$3&lt;&gt;$N96,DM$1-$L96=0),SUM($O$16:$O95)+COUNTIF($Q96:DL96,"&gt;0")+1,
""))))),"")</f>
        <v/>
      </c>
    </row>
    <row r="97" spans="12:117" ht="16.5" customHeight="1" x14ac:dyDescent="0.25">
      <c r="L97" s="2" t="str">
        <f t="shared" si="23"/>
        <v/>
      </c>
      <c r="M97" s="2" t="str">
        <f t="shared" si="21"/>
        <v/>
      </c>
      <c r="N97" s="2" t="str">
        <f t="shared" si="22"/>
        <v/>
      </c>
      <c r="O97" s="2">
        <f t="shared" ca="1" si="24"/>
        <v>0</v>
      </c>
      <c r="P97" s="41" t="str">
        <f t="shared" si="25"/>
        <v/>
      </c>
      <c r="R97" s="55" t="str">
        <f ca="1">IFERROR(IF($J$1=0,"",
IF(AND($J$1=1,R$2=0,$M97=0),R$3*$N97,
IF(AND($J$1=2,R$2=0,$M97=0,OR($N97+R$3=$I$27+1,R$3=$N97)),SUM($O$16:$O96)+COUNTIF($Q97:Q97,"&gt;0")+1,
IF(AND($J$1=3,R$2=0,$M97=0,$N97+R$3&lt;&gt;$I$27+1,R$3&lt;&gt;$N97),SUM($O$16:$O96)+COUNTIF($Q97:Q97,"&gt;0")+1,
IF(AND($J$1=4,R$2=0,$M97=0,$N97+R$3&lt;&gt;$I$27+1,R$3&lt;&gt;$N97,R$1-$L97=0),SUM($O$16:$O96)+COUNTIF($Q97:Q97,"&gt;0")+1,
""))))),"")</f>
        <v/>
      </c>
      <c r="S97" s="55" t="str">
        <f ca="1">IFERROR(IF($J$1=0,"",
IF(AND($J$1=1,S$2=0,$M97=0),S$3*$N97,
IF(AND($J$1=2,S$2=0,$M97=0,OR($N97+S$3=$I$27+1,S$3=$N97)),SUM($O$16:$O96)+COUNTIF($Q97:R97,"&gt;0")+1,
IF(AND($J$1=3,S$2=0,$M97=0,$N97+S$3&lt;&gt;$I$27+1,S$3&lt;&gt;$N97),SUM($O$16:$O96)+COUNTIF($Q97:R97,"&gt;0")+1,
IF(AND($J$1=4,S$2=0,$M97=0,$N97+S$3&lt;&gt;$I$27+1,S$3&lt;&gt;$N97,S$1-$L97=0),SUM($O$16:$O96)+COUNTIF($Q97:R97,"&gt;0")+1,
""))))),"")</f>
        <v/>
      </c>
      <c r="T97" s="55" t="str">
        <f ca="1">IFERROR(IF($J$1=0,"",
IF(AND($J$1=1,T$2=0,$M97=0),T$3*$N97,
IF(AND($J$1=2,T$2=0,$M97=0,OR($N97+T$3=$I$27+1,T$3=$N97)),SUM($O$16:$O96)+COUNTIF($Q97:S97,"&gt;0")+1,
IF(AND($J$1=3,T$2=0,$M97=0,$N97+T$3&lt;&gt;$I$27+1,T$3&lt;&gt;$N97),SUM($O$16:$O96)+COUNTIF($Q97:S97,"&gt;0")+1,
IF(AND($J$1=4,T$2=0,$M97=0,$N97+T$3&lt;&gt;$I$27+1,T$3&lt;&gt;$N97,T$1-$L97=0),SUM($O$16:$O96)+COUNTIF($Q97:S97,"&gt;0")+1,
""))))),"")</f>
        <v/>
      </c>
      <c r="U97" s="55" t="str">
        <f ca="1">IFERROR(IF($J$1=0,"",
IF(AND($J$1=1,U$2=0,$M97=0),U$3*$N97,
IF(AND($J$1=2,U$2=0,$M97=0,OR($N97+U$3=$I$27+1,U$3=$N97)),SUM($O$16:$O96)+COUNTIF($Q97:T97,"&gt;0")+1,
IF(AND($J$1=3,U$2=0,$M97=0,$N97+U$3&lt;&gt;$I$27+1,U$3&lt;&gt;$N97),SUM($O$16:$O96)+COUNTIF($Q97:T97,"&gt;0")+1,
IF(AND($J$1=4,U$2=0,$M97=0,$N97+U$3&lt;&gt;$I$27+1,U$3&lt;&gt;$N97,U$1-$L97=0),SUM($O$16:$O96)+COUNTIF($Q97:T97,"&gt;0")+1,
""))))),"")</f>
        <v/>
      </c>
      <c r="V97" s="55" t="str">
        <f ca="1">IFERROR(IF($J$1=0,"",
IF(AND($J$1=1,V$2=0,$M97=0),V$3*$N97,
IF(AND($J$1=2,V$2=0,$M97=0,OR($N97+V$3=$I$27+1,V$3=$N97)),SUM($O$16:$O96)+COUNTIF($Q97:U97,"&gt;0")+1,
IF(AND($J$1=3,V$2=0,$M97=0,$N97+V$3&lt;&gt;$I$27+1,V$3&lt;&gt;$N97),SUM($O$16:$O96)+COUNTIF($Q97:U97,"&gt;0")+1,
IF(AND($J$1=4,V$2=0,$M97=0,$N97+V$3&lt;&gt;$I$27+1,V$3&lt;&gt;$N97,V$1-$L97=0),SUM($O$16:$O96)+COUNTIF($Q97:U97,"&gt;0")+1,
""))))),"")</f>
        <v/>
      </c>
      <c r="W97" s="55" t="str">
        <f ca="1">IFERROR(IF($J$1=0,"",
IF(AND($J$1=1,W$2=0,$M97=0),W$3*$N97,
IF(AND($J$1=2,W$2=0,$M97=0,OR($N97+W$3=$I$27+1,W$3=$N97)),SUM($O$16:$O96)+COUNTIF($Q97:V97,"&gt;0")+1,
IF(AND($J$1=3,W$2=0,$M97=0,$N97+W$3&lt;&gt;$I$27+1,W$3&lt;&gt;$N97),SUM($O$16:$O96)+COUNTIF($Q97:V97,"&gt;0")+1,
IF(AND($J$1=4,W$2=0,$M97=0,$N97+W$3&lt;&gt;$I$27+1,W$3&lt;&gt;$N97,W$1-$L97=0),SUM($O$16:$O96)+COUNTIF($Q97:V97,"&gt;0")+1,
""))))),"")</f>
        <v/>
      </c>
      <c r="X97" s="55" t="str">
        <f ca="1">IFERROR(IF($J$1=0,"",
IF(AND($J$1=1,X$2=0,$M97=0),X$3*$N97,
IF(AND($J$1=2,X$2=0,$M97=0,OR($N97+X$3=$I$27+1,X$3=$N97)),SUM($O$16:$O96)+COUNTIF($Q97:W97,"&gt;0")+1,
IF(AND($J$1=3,X$2=0,$M97=0,$N97+X$3&lt;&gt;$I$27+1,X$3&lt;&gt;$N97),SUM($O$16:$O96)+COUNTIF($Q97:W97,"&gt;0")+1,
IF(AND($J$1=4,X$2=0,$M97=0,$N97+X$3&lt;&gt;$I$27+1,X$3&lt;&gt;$N97,X$1-$L97=0),SUM($O$16:$O96)+COUNTIF($Q97:W97,"&gt;0")+1,
""))))),"")</f>
        <v/>
      </c>
      <c r="Y97" s="55" t="str">
        <f ca="1">IFERROR(IF($J$1=0,"",
IF(AND($J$1=1,Y$2=0,$M97=0),Y$3*$N97,
IF(AND($J$1=2,Y$2=0,$M97=0,OR($N97+Y$3=$I$27+1,Y$3=$N97)),SUM($O$16:$O96)+COUNTIF($Q97:X97,"&gt;0")+1,
IF(AND($J$1=3,Y$2=0,$M97=0,$N97+Y$3&lt;&gt;$I$27+1,Y$3&lt;&gt;$N97),SUM($O$16:$O96)+COUNTIF($Q97:X97,"&gt;0")+1,
IF(AND($J$1=4,Y$2=0,$M97=0,$N97+Y$3&lt;&gt;$I$27+1,Y$3&lt;&gt;$N97,Y$1-$L97=0),SUM($O$16:$O96)+COUNTIF($Q97:X97,"&gt;0")+1,
""))))),"")</f>
        <v/>
      </c>
      <c r="Z97" s="55" t="str">
        <f ca="1">IFERROR(IF($J$1=0,"",
IF(AND($J$1=1,Z$2=0,$M97=0),Z$3*$N97,
IF(AND($J$1=2,Z$2=0,$M97=0,OR($N97+Z$3=$I$27+1,Z$3=$N97)),SUM($O$16:$O96)+COUNTIF($Q97:Y97,"&gt;0")+1,
IF(AND($J$1=3,Z$2=0,$M97=0,$N97+Z$3&lt;&gt;$I$27+1,Z$3&lt;&gt;$N97),SUM($O$16:$O96)+COUNTIF($Q97:Y97,"&gt;0")+1,
IF(AND($J$1=4,Z$2=0,$M97=0,$N97+Z$3&lt;&gt;$I$27+1,Z$3&lt;&gt;$N97,Z$1-$L97=0),SUM($O$16:$O96)+COUNTIF($Q97:Y97,"&gt;0")+1,
""))))),"")</f>
        <v/>
      </c>
      <c r="AA97" s="55" t="str">
        <f ca="1">IFERROR(IF($J$1=0,"",
IF(AND($J$1=1,AA$2=0,$M97=0),AA$3*$N97,
IF(AND($J$1=2,AA$2=0,$M97=0,OR($N97+AA$3=$I$27+1,AA$3=$N97)),SUM($O$16:$O96)+COUNTIF($Q97:Z97,"&gt;0")+1,
IF(AND($J$1=3,AA$2=0,$M97=0,$N97+AA$3&lt;&gt;$I$27+1,AA$3&lt;&gt;$N97),SUM($O$16:$O96)+COUNTIF($Q97:Z97,"&gt;0")+1,
IF(AND($J$1=4,AA$2=0,$M97=0,$N97+AA$3&lt;&gt;$I$27+1,AA$3&lt;&gt;$N97,AA$1-$L97=0),SUM($O$16:$O96)+COUNTIF($Q97:Z97,"&gt;0")+1,
""))))),"")</f>
        <v/>
      </c>
      <c r="AB97" s="55" t="str">
        <f ca="1">IFERROR(IF($J$1=0,"",
IF(AND($J$1=1,AB$2=0,$M97=0),AB$3*$N97,
IF(AND($J$1=2,AB$2=0,$M97=0,OR($N97+AB$3=$I$27+1,AB$3=$N97)),SUM($O$16:$O96)+COUNTIF($Q97:AA97,"&gt;0")+1,
IF(AND($J$1=3,AB$2=0,$M97=0,$N97+AB$3&lt;&gt;$I$27+1,AB$3&lt;&gt;$N97),SUM($O$16:$O96)+COUNTIF($Q97:AA97,"&gt;0")+1,
IF(AND($J$1=4,AB$2=0,$M97=0,$N97+AB$3&lt;&gt;$I$27+1,AB$3&lt;&gt;$N97,AB$1-$L97=0),SUM($O$16:$O96)+COUNTIF($Q97:AA97,"&gt;0")+1,
""))))),"")</f>
        <v/>
      </c>
      <c r="AC97" s="55" t="str">
        <f ca="1">IFERROR(IF($J$1=0,"",
IF(AND($J$1=1,AC$2=0,$M97=0),AC$3*$N97,
IF(AND($J$1=2,AC$2=0,$M97=0,OR($N97+AC$3=$I$27+1,AC$3=$N97)),SUM($O$16:$O96)+COUNTIF($Q97:AB97,"&gt;0")+1,
IF(AND($J$1=3,AC$2=0,$M97=0,$N97+AC$3&lt;&gt;$I$27+1,AC$3&lt;&gt;$N97),SUM($O$16:$O96)+COUNTIF($Q97:AB97,"&gt;0")+1,
IF(AND($J$1=4,AC$2=0,$M97=0,$N97+AC$3&lt;&gt;$I$27+1,AC$3&lt;&gt;$N97,AC$1-$L97=0),SUM($O$16:$O96)+COUNTIF($Q97:AB97,"&gt;0")+1,
""))))),"")</f>
        <v/>
      </c>
      <c r="AD97" s="55" t="str">
        <f ca="1">IFERROR(IF($J$1=0,"",
IF(AND($J$1=1,AD$2=0,$M97=0),AD$3*$N97,
IF(AND($J$1=2,AD$2=0,$M97=0,OR($N97+AD$3=$I$27+1,AD$3=$N97)),SUM($O$16:$O96)+COUNTIF($Q97:AC97,"&gt;0")+1,
IF(AND($J$1=3,AD$2=0,$M97=0,$N97+AD$3&lt;&gt;$I$27+1,AD$3&lt;&gt;$N97),SUM($O$16:$O96)+COUNTIF($Q97:AC97,"&gt;0")+1,
IF(AND($J$1=4,AD$2=0,$M97=0,$N97+AD$3&lt;&gt;$I$27+1,AD$3&lt;&gt;$N97,AD$1-$L97=0),SUM($O$16:$O96)+COUNTIF($Q97:AC97,"&gt;0")+1,
""))))),"")</f>
        <v/>
      </c>
      <c r="AE97" s="55" t="str">
        <f ca="1">IFERROR(IF($J$1=0,"",
IF(AND($J$1=1,AE$2=0,$M97=0),AE$3*$N97,
IF(AND($J$1=2,AE$2=0,$M97=0,OR($N97+AE$3=$I$27+1,AE$3=$N97)),SUM($O$16:$O96)+COUNTIF($Q97:AD97,"&gt;0")+1,
IF(AND($J$1=3,AE$2=0,$M97=0,$N97+AE$3&lt;&gt;$I$27+1,AE$3&lt;&gt;$N97),SUM($O$16:$O96)+COUNTIF($Q97:AD97,"&gt;0")+1,
IF(AND($J$1=4,AE$2=0,$M97=0,$N97+AE$3&lt;&gt;$I$27+1,AE$3&lt;&gt;$N97,AE$1-$L97=0),SUM($O$16:$O96)+COUNTIF($Q97:AD97,"&gt;0")+1,
""))))),"")</f>
        <v/>
      </c>
      <c r="AF97" s="55" t="str">
        <f ca="1">IFERROR(IF($J$1=0,"",
IF(AND($J$1=1,AF$2=0,$M97=0),AF$3*$N97,
IF(AND($J$1=2,AF$2=0,$M97=0,OR($N97+AF$3=$I$27+1,AF$3=$N97)),SUM($O$16:$O96)+COUNTIF($Q97:AE97,"&gt;0")+1,
IF(AND($J$1=3,AF$2=0,$M97=0,$N97+AF$3&lt;&gt;$I$27+1,AF$3&lt;&gt;$N97),SUM($O$16:$O96)+COUNTIF($Q97:AE97,"&gt;0")+1,
IF(AND($J$1=4,AF$2=0,$M97=0,$N97+AF$3&lt;&gt;$I$27+1,AF$3&lt;&gt;$N97,AF$1-$L97=0),SUM($O$16:$O96)+COUNTIF($Q97:AE97,"&gt;0")+1,
""))))),"")</f>
        <v/>
      </c>
      <c r="AG97" s="55" t="str">
        <f ca="1">IFERROR(IF($J$1=0,"",
IF(AND($J$1=1,AG$2=0,$M97=0),AG$3*$N97,
IF(AND($J$1=2,AG$2=0,$M97=0,OR($N97+AG$3=$I$27+1,AG$3=$N97)),SUM($O$16:$O96)+COUNTIF($Q97:AF97,"&gt;0")+1,
IF(AND($J$1=3,AG$2=0,$M97=0,$N97+AG$3&lt;&gt;$I$27+1,AG$3&lt;&gt;$N97),SUM($O$16:$O96)+COUNTIF($Q97:AF97,"&gt;0")+1,
IF(AND($J$1=4,AG$2=0,$M97=0,$N97+AG$3&lt;&gt;$I$27+1,AG$3&lt;&gt;$N97,AG$1-$L97=0),SUM($O$16:$O96)+COUNTIF($Q97:AF97,"&gt;0")+1,
""))))),"")</f>
        <v/>
      </c>
      <c r="AH97" s="55" t="str">
        <f ca="1">IFERROR(IF($J$1=0,"",
IF(AND($J$1=1,AH$2=0,$M97=0),AH$3*$N97,
IF(AND($J$1=2,AH$2=0,$M97=0,OR($N97+AH$3=$I$27+1,AH$3=$N97)),SUM($O$16:$O96)+COUNTIF($Q97:AG97,"&gt;0")+1,
IF(AND($J$1=3,AH$2=0,$M97=0,$N97+AH$3&lt;&gt;$I$27+1,AH$3&lt;&gt;$N97),SUM($O$16:$O96)+COUNTIF($Q97:AG97,"&gt;0")+1,
IF(AND($J$1=4,AH$2=0,$M97=0,$N97+AH$3&lt;&gt;$I$27+1,AH$3&lt;&gt;$N97,AH$1-$L97=0),SUM($O$16:$O96)+COUNTIF($Q97:AG97,"&gt;0")+1,
""))))),"")</f>
        <v/>
      </c>
      <c r="AI97" s="55" t="str">
        <f ca="1">IFERROR(IF($J$1=0,"",
IF(AND($J$1=1,AI$2=0,$M97=0),AI$3*$N97,
IF(AND($J$1=2,AI$2=0,$M97=0,OR($N97+AI$3=$I$27+1,AI$3=$N97)),SUM($O$16:$O96)+COUNTIF($Q97:AH97,"&gt;0")+1,
IF(AND($J$1=3,AI$2=0,$M97=0,$N97+AI$3&lt;&gt;$I$27+1,AI$3&lt;&gt;$N97),SUM($O$16:$O96)+COUNTIF($Q97:AH97,"&gt;0")+1,
IF(AND($J$1=4,AI$2=0,$M97=0,$N97+AI$3&lt;&gt;$I$27+1,AI$3&lt;&gt;$N97,AI$1-$L97=0),SUM($O$16:$O96)+COUNTIF($Q97:AH97,"&gt;0")+1,
""))))),"")</f>
        <v/>
      </c>
      <c r="AJ97" s="55" t="str">
        <f ca="1">IFERROR(IF($J$1=0,"",
IF(AND($J$1=1,AJ$2=0,$M97=0),AJ$3*$N97,
IF(AND($J$1=2,AJ$2=0,$M97=0,OR($N97+AJ$3=$I$27+1,AJ$3=$N97)),SUM($O$16:$O96)+COUNTIF($Q97:AI97,"&gt;0")+1,
IF(AND($J$1=3,AJ$2=0,$M97=0,$N97+AJ$3&lt;&gt;$I$27+1,AJ$3&lt;&gt;$N97),SUM($O$16:$O96)+COUNTIF($Q97:AI97,"&gt;0")+1,
IF(AND($J$1=4,AJ$2=0,$M97=0,$N97+AJ$3&lt;&gt;$I$27+1,AJ$3&lt;&gt;$N97,AJ$1-$L97=0),SUM($O$16:$O96)+COUNTIF($Q97:AI97,"&gt;0")+1,
""))))),"")</f>
        <v/>
      </c>
      <c r="AK97" s="55" t="str">
        <f ca="1">IFERROR(IF($J$1=0,"",
IF(AND($J$1=1,AK$2=0,$M97=0),AK$3*$N97,
IF(AND($J$1=2,AK$2=0,$M97=0,OR($N97+AK$3=$I$27+1,AK$3=$N97)),SUM($O$16:$O96)+COUNTIF($Q97:AJ97,"&gt;0")+1,
IF(AND($J$1=3,AK$2=0,$M97=0,$N97+AK$3&lt;&gt;$I$27+1,AK$3&lt;&gt;$N97),SUM($O$16:$O96)+COUNTIF($Q97:AJ97,"&gt;0")+1,
IF(AND($J$1=4,AK$2=0,$M97=0,$N97+AK$3&lt;&gt;$I$27+1,AK$3&lt;&gt;$N97,AK$1-$L97=0),SUM($O$16:$O96)+COUNTIF($Q97:AJ97,"&gt;0")+1,
""))))),"")</f>
        <v/>
      </c>
      <c r="AL97" s="55" t="str">
        <f ca="1">IFERROR(IF($J$1=0,"",
IF(AND($J$1=1,AL$2=0,$M97=0),AL$3*$N97,
IF(AND($J$1=2,AL$2=0,$M97=0,OR($N97+AL$3=$I$27+1,AL$3=$N97)),SUM($O$16:$O96)+COUNTIF($Q97:AK97,"&gt;0")+1,
IF(AND($J$1=3,AL$2=0,$M97=0,$N97+AL$3&lt;&gt;$I$27+1,AL$3&lt;&gt;$N97),SUM($O$16:$O96)+COUNTIF($Q97:AK97,"&gt;0")+1,
IF(AND($J$1=4,AL$2=0,$M97=0,$N97+AL$3&lt;&gt;$I$27+1,AL$3&lt;&gt;$N97,AL$1-$L97=0),SUM($O$16:$O96)+COUNTIF($Q97:AK97,"&gt;0")+1,
""))))),"")</f>
        <v/>
      </c>
      <c r="AM97" s="55" t="str">
        <f ca="1">IFERROR(IF($J$1=0,"",
IF(AND($J$1=1,AM$2=0,$M97=0),AM$3*$N97,
IF(AND($J$1=2,AM$2=0,$M97=0,OR($N97+AM$3=$I$27+1,AM$3=$N97)),SUM($O$16:$O96)+COUNTIF($Q97:AL97,"&gt;0")+1,
IF(AND($J$1=3,AM$2=0,$M97=0,$N97+AM$3&lt;&gt;$I$27+1,AM$3&lt;&gt;$N97),SUM($O$16:$O96)+COUNTIF($Q97:AL97,"&gt;0")+1,
IF(AND($J$1=4,AM$2=0,$M97=0,$N97+AM$3&lt;&gt;$I$27+1,AM$3&lt;&gt;$N97,AM$1-$L97=0),SUM($O$16:$O96)+COUNTIF($Q97:AL97,"&gt;0")+1,
""))))),"")</f>
        <v/>
      </c>
      <c r="AN97" s="55" t="str">
        <f ca="1">IFERROR(IF($J$1=0,"",
IF(AND($J$1=1,AN$2=0,$M97=0),AN$3*$N97,
IF(AND($J$1=2,AN$2=0,$M97=0,OR($N97+AN$3=$I$27+1,AN$3=$N97)),SUM($O$16:$O96)+COUNTIF($Q97:AM97,"&gt;0")+1,
IF(AND($J$1=3,AN$2=0,$M97=0,$N97+AN$3&lt;&gt;$I$27+1,AN$3&lt;&gt;$N97),SUM($O$16:$O96)+COUNTIF($Q97:AM97,"&gt;0")+1,
IF(AND($J$1=4,AN$2=0,$M97=0,$N97+AN$3&lt;&gt;$I$27+1,AN$3&lt;&gt;$N97,AN$1-$L97=0),SUM($O$16:$O96)+COUNTIF($Q97:AM97,"&gt;0")+1,
""))))),"")</f>
        <v/>
      </c>
      <c r="AO97" s="55" t="str">
        <f ca="1">IFERROR(IF($J$1=0,"",
IF(AND($J$1=1,AO$2=0,$M97=0),AO$3*$N97,
IF(AND($J$1=2,AO$2=0,$M97=0,OR($N97+AO$3=$I$27+1,AO$3=$N97)),SUM($O$16:$O96)+COUNTIF($Q97:AN97,"&gt;0")+1,
IF(AND($J$1=3,AO$2=0,$M97=0,$N97+AO$3&lt;&gt;$I$27+1,AO$3&lt;&gt;$N97),SUM($O$16:$O96)+COUNTIF($Q97:AN97,"&gt;0")+1,
IF(AND($J$1=4,AO$2=0,$M97=0,$N97+AO$3&lt;&gt;$I$27+1,AO$3&lt;&gt;$N97,AO$1-$L97=0),SUM($O$16:$O96)+COUNTIF($Q97:AN97,"&gt;0")+1,
""))))),"")</f>
        <v/>
      </c>
      <c r="AP97" s="55" t="str">
        <f ca="1">IFERROR(IF($J$1=0,"",
IF(AND($J$1=1,AP$2=0,$M97=0),AP$3*$N97,
IF(AND($J$1=2,AP$2=0,$M97=0,OR($N97+AP$3=$I$27+1,AP$3=$N97)),SUM($O$16:$O96)+COUNTIF($Q97:AO97,"&gt;0")+1,
IF(AND($J$1=3,AP$2=0,$M97=0,$N97+AP$3&lt;&gt;$I$27+1,AP$3&lt;&gt;$N97),SUM($O$16:$O96)+COUNTIF($Q97:AO97,"&gt;0")+1,
IF(AND($J$1=4,AP$2=0,$M97=0,$N97+AP$3&lt;&gt;$I$27+1,AP$3&lt;&gt;$N97,AP$1-$L97=0),SUM($O$16:$O96)+COUNTIF($Q97:AO97,"&gt;0")+1,
""))))),"")</f>
        <v/>
      </c>
      <c r="AQ97" s="55" t="str">
        <f ca="1">IFERROR(IF($J$1=0,"",
IF(AND($J$1=1,AQ$2=0,$M97=0),AQ$3*$N97,
IF(AND($J$1=2,AQ$2=0,$M97=0,OR($N97+AQ$3=$I$27+1,AQ$3=$N97)),SUM($O$16:$O96)+COUNTIF($Q97:AP97,"&gt;0")+1,
IF(AND($J$1=3,AQ$2=0,$M97=0,$N97+AQ$3&lt;&gt;$I$27+1,AQ$3&lt;&gt;$N97),SUM($O$16:$O96)+COUNTIF($Q97:AP97,"&gt;0")+1,
IF(AND($J$1=4,AQ$2=0,$M97=0,$N97+AQ$3&lt;&gt;$I$27+1,AQ$3&lt;&gt;$N97,AQ$1-$L97=0),SUM($O$16:$O96)+COUNTIF($Q97:AP97,"&gt;0")+1,
""))))),"")</f>
        <v/>
      </c>
      <c r="AR97" s="55" t="str">
        <f ca="1">IFERROR(IF($J$1=0,"",
IF(AND($J$1=1,AR$2=0,$M97=0),AR$3*$N97,
IF(AND($J$1=2,AR$2=0,$M97=0,OR($N97+AR$3=$I$27+1,AR$3=$N97)),SUM($O$16:$O96)+COUNTIF($Q97:AQ97,"&gt;0")+1,
IF(AND($J$1=3,AR$2=0,$M97=0,$N97+AR$3&lt;&gt;$I$27+1,AR$3&lt;&gt;$N97),SUM($O$16:$O96)+COUNTIF($Q97:AQ97,"&gt;0")+1,
IF(AND($J$1=4,AR$2=0,$M97=0,$N97+AR$3&lt;&gt;$I$27+1,AR$3&lt;&gt;$N97,AR$1-$L97=0),SUM($O$16:$O96)+COUNTIF($Q97:AQ97,"&gt;0")+1,
""))))),"")</f>
        <v/>
      </c>
      <c r="AS97" s="55" t="str">
        <f ca="1">IFERROR(IF($J$1=0,"",
IF(AND($J$1=1,AS$2=0,$M97=0),AS$3*$N97,
IF(AND($J$1=2,AS$2=0,$M97=0,OR($N97+AS$3=$I$27+1,AS$3=$N97)),SUM($O$16:$O96)+COUNTIF($Q97:AR97,"&gt;0")+1,
IF(AND($J$1=3,AS$2=0,$M97=0,$N97+AS$3&lt;&gt;$I$27+1,AS$3&lt;&gt;$N97),SUM($O$16:$O96)+COUNTIF($Q97:AR97,"&gt;0")+1,
IF(AND($J$1=4,AS$2=0,$M97=0,$N97+AS$3&lt;&gt;$I$27+1,AS$3&lt;&gt;$N97,AS$1-$L97=0),SUM($O$16:$O96)+COUNTIF($Q97:AR97,"&gt;0")+1,
""))))),"")</f>
        <v/>
      </c>
      <c r="AT97" s="55" t="str">
        <f ca="1">IFERROR(IF($J$1=0,"",
IF(AND($J$1=1,AT$2=0,$M97=0),AT$3*$N97,
IF(AND($J$1=2,AT$2=0,$M97=0,OR($N97+AT$3=$I$27+1,AT$3=$N97)),SUM($O$16:$O96)+COUNTIF($Q97:AS97,"&gt;0")+1,
IF(AND($J$1=3,AT$2=0,$M97=0,$N97+AT$3&lt;&gt;$I$27+1,AT$3&lt;&gt;$N97),SUM($O$16:$O96)+COUNTIF($Q97:AS97,"&gt;0")+1,
IF(AND($J$1=4,AT$2=0,$M97=0,$N97+AT$3&lt;&gt;$I$27+1,AT$3&lt;&gt;$N97,AT$1-$L97=0),SUM($O$16:$O96)+COUNTIF($Q97:AS97,"&gt;0")+1,
""))))),"")</f>
        <v/>
      </c>
      <c r="AU97" s="55" t="str">
        <f ca="1">IFERROR(IF($J$1=0,"",
IF(AND($J$1=1,AU$2=0,$M97=0),AU$3*$N97,
IF(AND($J$1=2,AU$2=0,$M97=0,OR($N97+AU$3=$I$27+1,AU$3=$N97)),SUM($O$16:$O96)+COUNTIF($Q97:AT97,"&gt;0")+1,
IF(AND($J$1=3,AU$2=0,$M97=0,$N97+AU$3&lt;&gt;$I$27+1,AU$3&lt;&gt;$N97),SUM($O$16:$O96)+COUNTIF($Q97:AT97,"&gt;0")+1,
IF(AND($J$1=4,AU$2=0,$M97=0,$N97+AU$3&lt;&gt;$I$27+1,AU$3&lt;&gt;$N97,AU$1-$L97=0),SUM($O$16:$O96)+COUNTIF($Q97:AT97,"&gt;0")+1,
""))))),"")</f>
        <v/>
      </c>
      <c r="AV97" s="55" t="str">
        <f ca="1">IFERROR(IF($J$1=0,"",
IF(AND($J$1=1,AV$2=0,$M97=0),AV$3*$N97,
IF(AND($J$1=2,AV$2=0,$M97=0,OR($N97+AV$3=$I$27+1,AV$3=$N97)),SUM($O$16:$O96)+COUNTIF($Q97:AU97,"&gt;0")+1,
IF(AND($J$1=3,AV$2=0,$M97=0,$N97+AV$3&lt;&gt;$I$27+1,AV$3&lt;&gt;$N97),SUM($O$16:$O96)+COUNTIF($Q97:AU97,"&gt;0")+1,
IF(AND($J$1=4,AV$2=0,$M97=0,$N97+AV$3&lt;&gt;$I$27+1,AV$3&lt;&gt;$N97,AV$1-$L97=0),SUM($O$16:$O96)+COUNTIF($Q97:AU97,"&gt;0")+1,
""))))),"")</f>
        <v/>
      </c>
      <c r="AW97" s="55" t="str">
        <f ca="1">IFERROR(IF($J$1=0,"",
IF(AND($J$1=1,AW$2=0,$M97=0),AW$3*$N97,
IF(AND($J$1=2,AW$2=0,$M97=0,OR($N97+AW$3=$I$27+1,AW$3=$N97)),SUM($O$16:$O96)+COUNTIF($Q97:AV97,"&gt;0")+1,
IF(AND($J$1=3,AW$2=0,$M97=0,$N97+AW$3&lt;&gt;$I$27+1,AW$3&lt;&gt;$N97),SUM($O$16:$O96)+COUNTIF($Q97:AV97,"&gt;0")+1,
IF(AND($J$1=4,AW$2=0,$M97=0,$N97+AW$3&lt;&gt;$I$27+1,AW$3&lt;&gt;$N97,AW$1-$L97=0),SUM($O$16:$O96)+COUNTIF($Q97:AV97,"&gt;0")+1,
""))))),"")</f>
        <v/>
      </c>
      <c r="AX97" s="55" t="str">
        <f ca="1">IFERROR(IF($J$1=0,"",
IF(AND($J$1=1,AX$2=0,$M97=0),AX$3*$N97,
IF(AND($J$1=2,AX$2=0,$M97=0,OR($N97+AX$3=$I$27+1,AX$3=$N97)),SUM($O$16:$O96)+COUNTIF($Q97:AW97,"&gt;0")+1,
IF(AND($J$1=3,AX$2=0,$M97=0,$N97+AX$3&lt;&gt;$I$27+1,AX$3&lt;&gt;$N97),SUM($O$16:$O96)+COUNTIF($Q97:AW97,"&gt;0")+1,
IF(AND($J$1=4,AX$2=0,$M97=0,$N97+AX$3&lt;&gt;$I$27+1,AX$3&lt;&gt;$N97,AX$1-$L97=0),SUM($O$16:$O96)+COUNTIF($Q97:AW97,"&gt;0")+1,
""))))),"")</f>
        <v/>
      </c>
      <c r="AY97" s="55" t="str">
        <f ca="1">IFERROR(IF($J$1=0,"",
IF(AND($J$1=1,AY$2=0,$M97=0),AY$3*$N97,
IF(AND($J$1=2,AY$2=0,$M97=0,OR($N97+AY$3=$I$27+1,AY$3=$N97)),SUM($O$16:$O96)+COUNTIF($Q97:AX97,"&gt;0")+1,
IF(AND($J$1=3,AY$2=0,$M97=0,$N97+AY$3&lt;&gt;$I$27+1,AY$3&lt;&gt;$N97),SUM($O$16:$O96)+COUNTIF($Q97:AX97,"&gt;0")+1,
IF(AND($J$1=4,AY$2=0,$M97=0,$N97+AY$3&lt;&gt;$I$27+1,AY$3&lt;&gt;$N97,AY$1-$L97=0),SUM($O$16:$O96)+COUNTIF($Q97:AX97,"&gt;0")+1,
""))))),"")</f>
        <v/>
      </c>
      <c r="AZ97" s="55" t="str">
        <f ca="1">IFERROR(IF($J$1=0,"",
IF(AND($J$1=1,AZ$2=0,$M97=0),AZ$3*$N97,
IF(AND($J$1=2,AZ$2=0,$M97=0,OR($N97+AZ$3=$I$27+1,AZ$3=$N97)),SUM($O$16:$O96)+COUNTIF($Q97:AY97,"&gt;0")+1,
IF(AND($J$1=3,AZ$2=0,$M97=0,$N97+AZ$3&lt;&gt;$I$27+1,AZ$3&lt;&gt;$N97),SUM($O$16:$O96)+COUNTIF($Q97:AY97,"&gt;0")+1,
IF(AND($J$1=4,AZ$2=0,$M97=0,$N97+AZ$3&lt;&gt;$I$27+1,AZ$3&lt;&gt;$N97,AZ$1-$L97=0),SUM($O$16:$O96)+COUNTIF($Q97:AY97,"&gt;0")+1,
""))))),"")</f>
        <v/>
      </c>
      <c r="BA97" s="55" t="str">
        <f ca="1">IFERROR(IF($J$1=0,"",
IF(AND($J$1=1,BA$2=0,$M97=0),BA$3*$N97,
IF(AND($J$1=2,BA$2=0,$M97=0,OR($N97+BA$3=$I$27+1,BA$3=$N97)),SUM($O$16:$O96)+COUNTIF($Q97:AZ97,"&gt;0")+1,
IF(AND($J$1=3,BA$2=0,$M97=0,$N97+BA$3&lt;&gt;$I$27+1,BA$3&lt;&gt;$N97),SUM($O$16:$O96)+COUNTIF($Q97:AZ97,"&gt;0")+1,
IF(AND($J$1=4,BA$2=0,$M97=0,$N97+BA$3&lt;&gt;$I$27+1,BA$3&lt;&gt;$N97,BA$1-$L97=0),SUM($O$16:$O96)+COUNTIF($Q97:AZ97,"&gt;0")+1,
""))))),"")</f>
        <v/>
      </c>
      <c r="BB97" s="55" t="str">
        <f ca="1">IFERROR(IF($J$1=0,"",
IF(AND($J$1=1,BB$2=0,$M97=0),BB$3*$N97,
IF(AND($J$1=2,BB$2=0,$M97=0,OR($N97+BB$3=$I$27+1,BB$3=$N97)),SUM($O$16:$O96)+COUNTIF($Q97:BA97,"&gt;0")+1,
IF(AND($J$1=3,BB$2=0,$M97=0,$N97+BB$3&lt;&gt;$I$27+1,BB$3&lt;&gt;$N97),SUM($O$16:$O96)+COUNTIF($Q97:BA97,"&gt;0")+1,
IF(AND($J$1=4,BB$2=0,$M97=0,$N97+BB$3&lt;&gt;$I$27+1,BB$3&lt;&gt;$N97,BB$1-$L97=0),SUM($O$16:$O96)+COUNTIF($Q97:BA97,"&gt;0")+1,
""))))),"")</f>
        <v/>
      </c>
      <c r="BC97" s="55" t="str">
        <f ca="1">IFERROR(IF($J$1=0,"",
IF(AND($J$1=1,BC$2=0,$M97=0),BC$3*$N97,
IF(AND($J$1=2,BC$2=0,$M97=0,OR($N97+BC$3=$I$27+1,BC$3=$N97)),SUM($O$16:$O96)+COUNTIF($Q97:BB97,"&gt;0")+1,
IF(AND($J$1=3,BC$2=0,$M97=0,$N97+BC$3&lt;&gt;$I$27+1,BC$3&lt;&gt;$N97),SUM($O$16:$O96)+COUNTIF($Q97:BB97,"&gt;0")+1,
IF(AND($J$1=4,BC$2=0,$M97=0,$N97+BC$3&lt;&gt;$I$27+1,BC$3&lt;&gt;$N97,BC$1-$L97=0),SUM($O$16:$O96)+COUNTIF($Q97:BB97,"&gt;0")+1,
""))))),"")</f>
        <v/>
      </c>
      <c r="BD97" s="55" t="str">
        <f ca="1">IFERROR(IF($J$1=0,"",
IF(AND($J$1=1,BD$2=0,$M97=0),BD$3*$N97,
IF(AND($J$1=2,BD$2=0,$M97=0,OR($N97+BD$3=$I$27+1,BD$3=$N97)),SUM($O$16:$O96)+COUNTIF($Q97:BC97,"&gt;0")+1,
IF(AND($J$1=3,BD$2=0,$M97=0,$N97+BD$3&lt;&gt;$I$27+1,BD$3&lt;&gt;$N97),SUM($O$16:$O96)+COUNTIF($Q97:BC97,"&gt;0")+1,
IF(AND($J$1=4,BD$2=0,$M97=0,$N97+BD$3&lt;&gt;$I$27+1,BD$3&lt;&gt;$N97,BD$1-$L97=0),SUM($O$16:$O96)+COUNTIF($Q97:BC97,"&gt;0")+1,
""))))),"")</f>
        <v/>
      </c>
      <c r="BE97" s="55" t="str">
        <f ca="1">IFERROR(IF($J$1=0,"",
IF(AND($J$1=1,BE$2=0,$M97=0),BE$3*$N97,
IF(AND($J$1=2,BE$2=0,$M97=0,OR($N97+BE$3=$I$27+1,BE$3=$N97)),SUM($O$16:$O96)+COUNTIF($Q97:BD97,"&gt;0")+1,
IF(AND($J$1=3,BE$2=0,$M97=0,$N97+BE$3&lt;&gt;$I$27+1,BE$3&lt;&gt;$N97),SUM($O$16:$O96)+COUNTIF($Q97:BD97,"&gt;0")+1,
IF(AND($J$1=4,BE$2=0,$M97=0,$N97+BE$3&lt;&gt;$I$27+1,BE$3&lt;&gt;$N97,BE$1-$L97=0),SUM($O$16:$O96)+COUNTIF($Q97:BD97,"&gt;0")+1,
""))))),"")</f>
        <v/>
      </c>
      <c r="BF97" s="55" t="str">
        <f ca="1">IFERROR(IF($J$1=0,"",
IF(AND($J$1=1,BF$2=0,$M97=0),BF$3*$N97,
IF(AND($J$1=2,BF$2=0,$M97=0,OR($N97+BF$3=$I$27+1,BF$3=$N97)),SUM($O$16:$O96)+COUNTIF($Q97:BE97,"&gt;0")+1,
IF(AND($J$1=3,BF$2=0,$M97=0,$N97+BF$3&lt;&gt;$I$27+1,BF$3&lt;&gt;$N97),SUM($O$16:$O96)+COUNTIF($Q97:BE97,"&gt;0")+1,
IF(AND($J$1=4,BF$2=0,$M97=0,$N97+BF$3&lt;&gt;$I$27+1,BF$3&lt;&gt;$N97,BF$1-$L97=0),SUM($O$16:$O96)+COUNTIF($Q97:BE97,"&gt;0")+1,
""))))),"")</f>
        <v/>
      </c>
      <c r="BG97" s="55" t="str">
        <f ca="1">IFERROR(IF($J$1=0,"",
IF(AND($J$1=1,BG$2=0,$M97=0),BG$3*$N97,
IF(AND($J$1=2,BG$2=0,$M97=0,OR($N97+BG$3=$I$27+1,BG$3=$N97)),SUM($O$16:$O96)+COUNTIF($Q97:BF97,"&gt;0")+1,
IF(AND($J$1=3,BG$2=0,$M97=0,$N97+BG$3&lt;&gt;$I$27+1,BG$3&lt;&gt;$N97),SUM($O$16:$O96)+COUNTIF($Q97:BF97,"&gt;0")+1,
IF(AND($J$1=4,BG$2=0,$M97=0,$N97+BG$3&lt;&gt;$I$27+1,BG$3&lt;&gt;$N97,BG$1-$L97=0),SUM($O$16:$O96)+COUNTIF($Q97:BF97,"&gt;0")+1,
""))))),"")</f>
        <v/>
      </c>
      <c r="BH97" s="55" t="str">
        <f ca="1">IFERROR(IF($J$1=0,"",
IF(AND($J$1=1,BH$2=0,$M97=0),BH$3*$N97,
IF(AND($J$1=2,BH$2=0,$M97=0,OR($N97+BH$3=$I$27+1,BH$3=$N97)),SUM($O$16:$O96)+COUNTIF($Q97:BG97,"&gt;0")+1,
IF(AND($J$1=3,BH$2=0,$M97=0,$N97+BH$3&lt;&gt;$I$27+1,BH$3&lt;&gt;$N97),SUM($O$16:$O96)+COUNTIF($Q97:BG97,"&gt;0")+1,
IF(AND($J$1=4,BH$2=0,$M97=0,$N97+BH$3&lt;&gt;$I$27+1,BH$3&lt;&gt;$N97,BH$1-$L97=0),SUM($O$16:$O96)+COUNTIF($Q97:BG97,"&gt;0")+1,
""))))),"")</f>
        <v/>
      </c>
      <c r="BI97" s="55" t="str">
        <f ca="1">IFERROR(IF($J$1=0,"",
IF(AND($J$1=1,BI$2=0,$M97=0),BI$3*$N97,
IF(AND($J$1=2,BI$2=0,$M97=0,OR($N97+BI$3=$I$27+1,BI$3=$N97)),SUM($O$16:$O96)+COUNTIF($Q97:BH97,"&gt;0")+1,
IF(AND($J$1=3,BI$2=0,$M97=0,$N97+BI$3&lt;&gt;$I$27+1,BI$3&lt;&gt;$N97),SUM($O$16:$O96)+COUNTIF($Q97:BH97,"&gt;0")+1,
IF(AND($J$1=4,BI$2=0,$M97=0,$N97+BI$3&lt;&gt;$I$27+1,BI$3&lt;&gt;$N97,BI$1-$L97=0),SUM($O$16:$O96)+COUNTIF($Q97:BH97,"&gt;0")+1,
""))))),"")</f>
        <v/>
      </c>
      <c r="BJ97" s="55" t="str">
        <f ca="1">IFERROR(IF($J$1=0,"",
IF(AND($J$1=1,BJ$2=0,$M97=0),BJ$3*$N97,
IF(AND($J$1=2,BJ$2=0,$M97=0,OR($N97+BJ$3=$I$27+1,BJ$3=$N97)),SUM($O$16:$O96)+COUNTIF($Q97:BI97,"&gt;0")+1,
IF(AND($J$1=3,BJ$2=0,$M97=0,$N97+BJ$3&lt;&gt;$I$27+1,BJ$3&lt;&gt;$N97),SUM($O$16:$O96)+COUNTIF($Q97:BI97,"&gt;0")+1,
IF(AND($J$1=4,BJ$2=0,$M97=0,$N97+BJ$3&lt;&gt;$I$27+1,BJ$3&lt;&gt;$N97,BJ$1-$L97=0),SUM($O$16:$O96)+COUNTIF($Q97:BI97,"&gt;0")+1,
""))))),"")</f>
        <v/>
      </c>
      <c r="BK97" s="55" t="str">
        <f ca="1">IFERROR(IF($J$1=0,"",
IF(AND($J$1=1,BK$2=0,$M97=0),BK$3*$N97,
IF(AND($J$1=2,BK$2=0,$M97=0,OR($N97+BK$3=$I$27+1,BK$3=$N97)),SUM($O$16:$O96)+COUNTIF($Q97:BJ97,"&gt;0")+1,
IF(AND($J$1=3,BK$2=0,$M97=0,$N97+BK$3&lt;&gt;$I$27+1,BK$3&lt;&gt;$N97),SUM($O$16:$O96)+COUNTIF($Q97:BJ97,"&gt;0")+1,
IF(AND($J$1=4,BK$2=0,$M97=0,$N97+BK$3&lt;&gt;$I$27+1,BK$3&lt;&gt;$N97,BK$1-$L97=0),SUM($O$16:$O96)+COUNTIF($Q97:BJ97,"&gt;0")+1,
""))))),"")</f>
        <v/>
      </c>
      <c r="BL97" s="55" t="str">
        <f ca="1">IFERROR(IF($J$1=0,"",
IF(AND($J$1=1,BL$2=0,$M97=0),BL$3*$N97,
IF(AND($J$1=2,BL$2=0,$M97=0,OR($N97+BL$3=$I$27+1,BL$3=$N97)),SUM($O$16:$O96)+COUNTIF($Q97:BK97,"&gt;0")+1,
IF(AND($J$1=3,BL$2=0,$M97=0,$N97+BL$3&lt;&gt;$I$27+1,BL$3&lt;&gt;$N97),SUM($O$16:$O96)+COUNTIF($Q97:BK97,"&gt;0")+1,
IF(AND($J$1=4,BL$2=0,$M97=0,$N97+BL$3&lt;&gt;$I$27+1,BL$3&lt;&gt;$N97,BL$1-$L97=0),SUM($O$16:$O96)+COUNTIF($Q97:BK97,"&gt;0")+1,
""))))),"")</f>
        <v/>
      </c>
      <c r="BM97" s="55" t="str">
        <f ca="1">IFERROR(IF($J$1=0,"",
IF(AND($J$1=1,BM$2=0,$M97=0),BM$3*$N97,
IF(AND($J$1=2,BM$2=0,$M97=0,OR($N97+BM$3=$I$27+1,BM$3=$N97)),SUM($O$16:$O96)+COUNTIF($Q97:BL97,"&gt;0")+1,
IF(AND($J$1=3,BM$2=0,$M97=0,$N97+BM$3&lt;&gt;$I$27+1,BM$3&lt;&gt;$N97),SUM($O$16:$O96)+COUNTIF($Q97:BL97,"&gt;0")+1,
IF(AND($J$1=4,BM$2=0,$M97=0,$N97+BM$3&lt;&gt;$I$27+1,BM$3&lt;&gt;$N97,BM$1-$L97=0),SUM($O$16:$O96)+COUNTIF($Q97:BL97,"&gt;0")+1,
""))))),"")</f>
        <v/>
      </c>
      <c r="BN97" s="55" t="str">
        <f ca="1">IFERROR(IF($J$1=0,"",
IF(AND($J$1=1,BN$2=0,$M97=0),BN$3*$N97,
IF(AND($J$1=2,BN$2=0,$M97=0,OR($N97+BN$3=$I$27+1,BN$3=$N97)),SUM($O$16:$O96)+COUNTIF($Q97:BM97,"&gt;0")+1,
IF(AND($J$1=3,BN$2=0,$M97=0,$N97+BN$3&lt;&gt;$I$27+1,BN$3&lt;&gt;$N97),SUM($O$16:$O96)+COUNTIF($Q97:BM97,"&gt;0")+1,
IF(AND($J$1=4,BN$2=0,$M97=0,$N97+BN$3&lt;&gt;$I$27+1,BN$3&lt;&gt;$N97,BN$1-$L97=0),SUM($O$16:$O96)+COUNTIF($Q97:BM97,"&gt;0")+1,
""))))),"")</f>
        <v/>
      </c>
      <c r="BO97" s="55" t="str">
        <f ca="1">IFERROR(IF($J$1=0,"",
IF(AND($J$1=1,BO$2=0,$M97=0),BO$3*$N97,
IF(AND($J$1=2,BO$2=0,$M97=0,OR($N97+BO$3=$I$27+1,BO$3=$N97)),SUM($O$16:$O96)+COUNTIF($Q97:BN97,"&gt;0")+1,
IF(AND($J$1=3,BO$2=0,$M97=0,$N97+BO$3&lt;&gt;$I$27+1,BO$3&lt;&gt;$N97),SUM($O$16:$O96)+COUNTIF($Q97:BN97,"&gt;0")+1,
IF(AND($J$1=4,BO$2=0,$M97=0,$N97+BO$3&lt;&gt;$I$27+1,BO$3&lt;&gt;$N97,BO$1-$L97=0),SUM($O$16:$O96)+COUNTIF($Q97:BN97,"&gt;0")+1,
""))))),"")</f>
        <v/>
      </c>
      <c r="BP97" s="55" t="str">
        <f ca="1">IFERROR(IF($J$1=0,"",
IF(AND($J$1=1,BP$2=0,$M97=0),BP$3*$N97,
IF(AND($J$1=2,BP$2=0,$M97=0,OR($N97+BP$3=$I$27+1,BP$3=$N97)),SUM($O$16:$O96)+COUNTIF($Q97:BO97,"&gt;0")+1,
IF(AND($J$1=3,BP$2=0,$M97=0,$N97+BP$3&lt;&gt;$I$27+1,BP$3&lt;&gt;$N97),SUM($O$16:$O96)+COUNTIF($Q97:BO97,"&gt;0")+1,
IF(AND($J$1=4,BP$2=0,$M97=0,$N97+BP$3&lt;&gt;$I$27+1,BP$3&lt;&gt;$N97,BP$1-$L97=0),SUM($O$16:$O96)+COUNTIF($Q97:BO97,"&gt;0")+1,
""))))),"")</f>
        <v/>
      </c>
      <c r="BQ97" s="55" t="str">
        <f ca="1">IFERROR(IF($J$1=0,"",
IF(AND($J$1=1,BQ$2=0,$M97=0),BQ$3*$N97,
IF(AND($J$1=2,BQ$2=0,$M97=0,OR($N97+BQ$3=$I$27+1,BQ$3=$N97)),SUM($O$16:$O96)+COUNTIF($Q97:BP97,"&gt;0")+1,
IF(AND($J$1=3,BQ$2=0,$M97=0,$N97+BQ$3&lt;&gt;$I$27+1,BQ$3&lt;&gt;$N97),SUM($O$16:$O96)+COUNTIF($Q97:BP97,"&gt;0")+1,
IF(AND($J$1=4,BQ$2=0,$M97=0,$N97+BQ$3&lt;&gt;$I$27+1,BQ$3&lt;&gt;$N97,BQ$1-$L97=0),SUM($O$16:$O96)+COUNTIF($Q97:BP97,"&gt;0")+1,
""))))),"")</f>
        <v/>
      </c>
      <c r="BR97" s="55" t="str">
        <f ca="1">IFERROR(IF($J$1=0,"",
IF(AND($J$1=1,BR$2=0,$M97=0),BR$3*$N97,
IF(AND($J$1=2,BR$2=0,$M97=0,OR($N97+BR$3=$I$27+1,BR$3=$N97)),SUM($O$16:$O96)+COUNTIF($Q97:BQ97,"&gt;0")+1,
IF(AND($J$1=3,BR$2=0,$M97=0,$N97+BR$3&lt;&gt;$I$27+1,BR$3&lt;&gt;$N97),SUM($O$16:$O96)+COUNTIF($Q97:BQ97,"&gt;0")+1,
IF(AND($J$1=4,BR$2=0,$M97=0,$N97+BR$3&lt;&gt;$I$27+1,BR$3&lt;&gt;$N97,BR$1-$L97=0),SUM($O$16:$O96)+COUNTIF($Q97:BQ97,"&gt;0")+1,
""))))),"")</f>
        <v/>
      </c>
      <c r="BS97" s="55" t="str">
        <f ca="1">IFERROR(IF($J$1=0,"",
IF(AND($J$1=1,BS$2=0,$M97=0),BS$3*$N97,
IF(AND($J$1=2,BS$2=0,$M97=0,OR($N97+BS$3=$I$27+1,BS$3=$N97)),SUM($O$16:$O96)+COUNTIF($Q97:BR97,"&gt;0")+1,
IF(AND($J$1=3,BS$2=0,$M97=0,$N97+BS$3&lt;&gt;$I$27+1,BS$3&lt;&gt;$N97),SUM($O$16:$O96)+COUNTIF($Q97:BR97,"&gt;0")+1,
IF(AND($J$1=4,BS$2=0,$M97=0,$N97+BS$3&lt;&gt;$I$27+1,BS$3&lt;&gt;$N97,BS$1-$L97=0),SUM($O$16:$O96)+COUNTIF($Q97:BR97,"&gt;0")+1,
""))))),"")</f>
        <v/>
      </c>
      <c r="BT97" s="55" t="str">
        <f ca="1">IFERROR(IF($J$1=0,"",
IF(AND($J$1=1,BT$2=0,$M97=0),BT$3*$N97,
IF(AND($J$1=2,BT$2=0,$M97=0,OR($N97+BT$3=$I$27+1,BT$3=$N97)),SUM($O$16:$O96)+COUNTIF($Q97:BS97,"&gt;0")+1,
IF(AND($J$1=3,BT$2=0,$M97=0,$N97+BT$3&lt;&gt;$I$27+1,BT$3&lt;&gt;$N97),SUM($O$16:$O96)+COUNTIF($Q97:BS97,"&gt;0")+1,
IF(AND($J$1=4,BT$2=0,$M97=0,$N97+BT$3&lt;&gt;$I$27+1,BT$3&lt;&gt;$N97,BT$1-$L97=0),SUM($O$16:$O96)+COUNTIF($Q97:BS97,"&gt;0")+1,
""))))),"")</f>
        <v/>
      </c>
      <c r="BU97" s="55" t="str">
        <f ca="1">IFERROR(IF($J$1=0,"",
IF(AND($J$1=1,BU$2=0,$M97=0),BU$3*$N97,
IF(AND($J$1=2,BU$2=0,$M97=0,OR($N97+BU$3=$I$27+1,BU$3=$N97)),SUM($O$16:$O96)+COUNTIF($Q97:BT97,"&gt;0")+1,
IF(AND($J$1=3,BU$2=0,$M97=0,$N97+BU$3&lt;&gt;$I$27+1,BU$3&lt;&gt;$N97),SUM($O$16:$O96)+COUNTIF($Q97:BT97,"&gt;0")+1,
IF(AND($J$1=4,BU$2=0,$M97=0,$N97+BU$3&lt;&gt;$I$27+1,BU$3&lt;&gt;$N97,BU$1-$L97=0),SUM($O$16:$O96)+COUNTIF($Q97:BT97,"&gt;0")+1,
""))))),"")</f>
        <v/>
      </c>
      <c r="BV97" s="55" t="str">
        <f ca="1">IFERROR(IF($J$1=0,"",
IF(AND($J$1=1,BV$2=0,$M97=0),BV$3*$N97,
IF(AND($J$1=2,BV$2=0,$M97=0,OR($N97+BV$3=$I$27+1,BV$3=$N97)),SUM($O$16:$O96)+COUNTIF($Q97:BU97,"&gt;0")+1,
IF(AND($J$1=3,BV$2=0,$M97=0,$N97+BV$3&lt;&gt;$I$27+1,BV$3&lt;&gt;$N97),SUM($O$16:$O96)+COUNTIF($Q97:BU97,"&gt;0")+1,
IF(AND($J$1=4,BV$2=0,$M97=0,$N97+BV$3&lt;&gt;$I$27+1,BV$3&lt;&gt;$N97,BV$1-$L97=0),SUM($O$16:$O96)+COUNTIF($Q97:BU97,"&gt;0")+1,
""))))),"")</f>
        <v/>
      </c>
      <c r="BW97" s="55" t="str">
        <f ca="1">IFERROR(IF($J$1=0,"",
IF(AND($J$1=1,BW$2=0,$M97=0),BW$3*$N97,
IF(AND($J$1=2,BW$2=0,$M97=0,OR($N97+BW$3=$I$27+1,BW$3=$N97)),SUM($O$16:$O96)+COUNTIF($Q97:BV97,"&gt;0")+1,
IF(AND($J$1=3,BW$2=0,$M97=0,$N97+BW$3&lt;&gt;$I$27+1,BW$3&lt;&gt;$N97),SUM($O$16:$O96)+COUNTIF($Q97:BV97,"&gt;0")+1,
IF(AND($J$1=4,BW$2=0,$M97=0,$N97+BW$3&lt;&gt;$I$27+1,BW$3&lt;&gt;$N97,BW$1-$L97=0),SUM($O$16:$O96)+COUNTIF($Q97:BV97,"&gt;0")+1,
""))))),"")</f>
        <v/>
      </c>
      <c r="BX97" s="55" t="str">
        <f ca="1">IFERROR(IF($J$1=0,"",
IF(AND($J$1=1,BX$2=0,$M97=0),BX$3*$N97,
IF(AND($J$1=2,BX$2=0,$M97=0,OR($N97+BX$3=$I$27+1,BX$3=$N97)),SUM($O$16:$O96)+COUNTIF($Q97:BW97,"&gt;0")+1,
IF(AND($J$1=3,BX$2=0,$M97=0,$N97+BX$3&lt;&gt;$I$27+1,BX$3&lt;&gt;$N97),SUM($O$16:$O96)+COUNTIF($Q97:BW97,"&gt;0")+1,
IF(AND($J$1=4,BX$2=0,$M97=0,$N97+BX$3&lt;&gt;$I$27+1,BX$3&lt;&gt;$N97,BX$1-$L97=0),SUM($O$16:$O96)+COUNTIF($Q97:BW97,"&gt;0")+1,
""))))),"")</f>
        <v/>
      </c>
      <c r="BY97" s="55" t="str">
        <f ca="1">IFERROR(IF($J$1=0,"",
IF(AND($J$1=1,BY$2=0,$M97=0),BY$3*$N97,
IF(AND($J$1=2,BY$2=0,$M97=0,OR($N97+BY$3=$I$27+1,BY$3=$N97)),SUM($O$16:$O96)+COUNTIF($Q97:BX97,"&gt;0")+1,
IF(AND($J$1=3,BY$2=0,$M97=0,$N97+BY$3&lt;&gt;$I$27+1,BY$3&lt;&gt;$N97),SUM($O$16:$O96)+COUNTIF($Q97:BX97,"&gt;0")+1,
IF(AND($J$1=4,BY$2=0,$M97=0,$N97+BY$3&lt;&gt;$I$27+1,BY$3&lt;&gt;$N97,BY$1-$L97=0),SUM($O$16:$O96)+COUNTIF($Q97:BX97,"&gt;0")+1,
""))))),"")</f>
        <v/>
      </c>
      <c r="BZ97" s="55" t="str">
        <f ca="1">IFERROR(IF($J$1=0,"",
IF(AND($J$1=1,BZ$2=0,$M97=0),BZ$3*$N97,
IF(AND($J$1=2,BZ$2=0,$M97=0,OR($N97+BZ$3=$I$27+1,BZ$3=$N97)),SUM($O$16:$O96)+COUNTIF($Q97:BY97,"&gt;0")+1,
IF(AND($J$1=3,BZ$2=0,$M97=0,$N97+BZ$3&lt;&gt;$I$27+1,BZ$3&lt;&gt;$N97),SUM($O$16:$O96)+COUNTIF($Q97:BY97,"&gt;0")+1,
IF(AND($J$1=4,BZ$2=0,$M97=0,$N97+BZ$3&lt;&gt;$I$27+1,BZ$3&lt;&gt;$N97,BZ$1-$L97=0),SUM($O$16:$O96)+COUNTIF($Q97:BY97,"&gt;0")+1,
""))))),"")</f>
        <v/>
      </c>
      <c r="CA97" s="55" t="str">
        <f ca="1">IFERROR(IF($J$1=0,"",
IF(AND($J$1=1,CA$2=0,$M97=0),CA$3*$N97,
IF(AND($J$1=2,CA$2=0,$M97=0,OR($N97+CA$3=$I$27+1,CA$3=$N97)),SUM($O$16:$O96)+COUNTIF($Q97:BZ97,"&gt;0")+1,
IF(AND($J$1=3,CA$2=0,$M97=0,$N97+CA$3&lt;&gt;$I$27+1,CA$3&lt;&gt;$N97),SUM($O$16:$O96)+COUNTIF($Q97:BZ97,"&gt;0")+1,
IF(AND($J$1=4,CA$2=0,$M97=0,$N97+CA$3&lt;&gt;$I$27+1,CA$3&lt;&gt;$N97,CA$1-$L97=0),SUM($O$16:$O96)+COUNTIF($Q97:BZ97,"&gt;0")+1,
""))))),"")</f>
        <v/>
      </c>
      <c r="CB97" s="55" t="str">
        <f ca="1">IFERROR(IF($J$1=0,"",
IF(AND($J$1=1,CB$2=0,$M97=0),CB$3*$N97,
IF(AND($J$1=2,CB$2=0,$M97=0,OR($N97+CB$3=$I$27+1,CB$3=$N97)),SUM($O$16:$O96)+COUNTIF($Q97:CA97,"&gt;0")+1,
IF(AND($J$1=3,CB$2=0,$M97=0,$N97+CB$3&lt;&gt;$I$27+1,CB$3&lt;&gt;$N97),SUM($O$16:$O96)+COUNTIF($Q97:CA97,"&gt;0")+1,
IF(AND($J$1=4,CB$2=0,$M97=0,$N97+CB$3&lt;&gt;$I$27+1,CB$3&lt;&gt;$N97,CB$1-$L97=0),SUM($O$16:$O96)+COUNTIF($Q97:CA97,"&gt;0")+1,
""))))),"")</f>
        <v/>
      </c>
      <c r="CC97" s="55" t="str">
        <f ca="1">IFERROR(IF($J$1=0,"",
IF(AND($J$1=1,CC$2=0,$M97=0),CC$3*$N97,
IF(AND($J$1=2,CC$2=0,$M97=0,OR($N97+CC$3=$I$27+1,CC$3=$N97)),SUM($O$16:$O96)+COUNTIF($Q97:CB97,"&gt;0")+1,
IF(AND($J$1=3,CC$2=0,$M97=0,$N97+CC$3&lt;&gt;$I$27+1,CC$3&lt;&gt;$N97),SUM($O$16:$O96)+COUNTIF($Q97:CB97,"&gt;0")+1,
IF(AND($J$1=4,CC$2=0,$M97=0,$N97+CC$3&lt;&gt;$I$27+1,CC$3&lt;&gt;$N97,CC$1-$L97=0),SUM($O$16:$O96)+COUNTIF($Q97:CB97,"&gt;0")+1,
""))))),"")</f>
        <v/>
      </c>
      <c r="CD97" s="55" t="str">
        <f ca="1">IFERROR(IF($J$1=0,"",
IF(AND($J$1=1,CD$2=0,$M97=0),CD$3*$N97,
IF(AND($J$1=2,CD$2=0,$M97=0,OR($N97+CD$3=$I$27+1,CD$3=$N97)),SUM($O$16:$O96)+COUNTIF($Q97:CC97,"&gt;0")+1,
IF(AND($J$1=3,CD$2=0,$M97=0,$N97+CD$3&lt;&gt;$I$27+1,CD$3&lt;&gt;$N97),SUM($O$16:$O96)+COUNTIF($Q97:CC97,"&gt;0")+1,
IF(AND($J$1=4,CD$2=0,$M97=0,$N97+CD$3&lt;&gt;$I$27+1,CD$3&lt;&gt;$N97,CD$1-$L97=0),SUM($O$16:$O96)+COUNTIF($Q97:CC97,"&gt;0")+1,
""))))),"")</f>
        <v/>
      </c>
      <c r="CE97" s="55" t="str">
        <f ca="1">IFERROR(IF($J$1=0,"",
IF(AND($J$1=1,CE$2=0,$M97=0),CE$3*$N97,
IF(AND($J$1=2,CE$2=0,$M97=0,OR($N97+CE$3=$I$27+1,CE$3=$N97)),SUM($O$16:$O96)+COUNTIF($Q97:CD97,"&gt;0")+1,
IF(AND($J$1=3,CE$2=0,$M97=0,$N97+CE$3&lt;&gt;$I$27+1,CE$3&lt;&gt;$N97),SUM($O$16:$O96)+COUNTIF($Q97:CD97,"&gt;0")+1,
IF(AND($J$1=4,CE$2=0,$M97=0,$N97+CE$3&lt;&gt;$I$27+1,CE$3&lt;&gt;$N97,CE$1-$L97=0),SUM($O$16:$O96)+COUNTIF($Q97:CD97,"&gt;0")+1,
""))))),"")</f>
        <v/>
      </c>
      <c r="CF97" s="55" t="str">
        <f ca="1">IFERROR(IF($J$1=0,"",
IF(AND($J$1=1,CF$2=0,$M97=0),CF$3*$N97,
IF(AND($J$1=2,CF$2=0,$M97=0,OR($N97+CF$3=$I$27+1,CF$3=$N97)),SUM($O$16:$O96)+COUNTIF($Q97:CE97,"&gt;0")+1,
IF(AND($J$1=3,CF$2=0,$M97=0,$N97+CF$3&lt;&gt;$I$27+1,CF$3&lt;&gt;$N97),SUM($O$16:$O96)+COUNTIF($Q97:CE97,"&gt;0")+1,
IF(AND($J$1=4,CF$2=0,$M97=0,$N97+CF$3&lt;&gt;$I$27+1,CF$3&lt;&gt;$N97,CF$1-$L97=0),SUM($O$16:$O96)+COUNTIF($Q97:CE97,"&gt;0")+1,
""))))),"")</f>
        <v/>
      </c>
      <c r="CG97" s="55" t="str">
        <f ca="1">IFERROR(IF($J$1=0,"",
IF(AND($J$1=1,CG$2=0,$M97=0),CG$3*$N97,
IF(AND($J$1=2,CG$2=0,$M97=0,OR($N97+CG$3=$I$27+1,CG$3=$N97)),SUM($O$16:$O96)+COUNTIF($Q97:CF97,"&gt;0")+1,
IF(AND($J$1=3,CG$2=0,$M97=0,$N97+CG$3&lt;&gt;$I$27+1,CG$3&lt;&gt;$N97),SUM($O$16:$O96)+COUNTIF($Q97:CF97,"&gt;0")+1,
IF(AND($J$1=4,CG$2=0,$M97=0,$N97+CG$3&lt;&gt;$I$27+1,CG$3&lt;&gt;$N97,CG$1-$L97=0),SUM($O$16:$O96)+COUNTIF($Q97:CF97,"&gt;0")+1,
""))))),"")</f>
        <v/>
      </c>
      <c r="CH97" s="55" t="str">
        <f ca="1">IFERROR(IF($J$1=0,"",
IF(AND($J$1=1,CH$2=0,$M97=0),CH$3*$N97,
IF(AND($J$1=2,CH$2=0,$M97=0,OR($N97+CH$3=$I$27+1,CH$3=$N97)),SUM($O$16:$O96)+COUNTIF($Q97:CG97,"&gt;0")+1,
IF(AND($J$1=3,CH$2=0,$M97=0,$N97+CH$3&lt;&gt;$I$27+1,CH$3&lt;&gt;$N97),SUM($O$16:$O96)+COUNTIF($Q97:CG97,"&gt;0")+1,
IF(AND($J$1=4,CH$2=0,$M97=0,$N97+CH$3&lt;&gt;$I$27+1,CH$3&lt;&gt;$N97,CH$1-$L97=0),SUM($O$16:$O96)+COUNTIF($Q97:CG97,"&gt;0")+1,
""))))),"")</f>
        <v/>
      </c>
      <c r="CI97" s="55" t="str">
        <f ca="1">IFERROR(IF($J$1=0,"",
IF(AND($J$1=1,CI$2=0,$M97=0),CI$3*$N97,
IF(AND($J$1=2,CI$2=0,$M97=0,OR($N97+CI$3=$I$27+1,CI$3=$N97)),SUM($O$16:$O96)+COUNTIF($Q97:CH97,"&gt;0")+1,
IF(AND($J$1=3,CI$2=0,$M97=0,$N97+CI$3&lt;&gt;$I$27+1,CI$3&lt;&gt;$N97),SUM($O$16:$O96)+COUNTIF($Q97:CH97,"&gt;0")+1,
IF(AND($J$1=4,CI$2=0,$M97=0,$N97+CI$3&lt;&gt;$I$27+1,CI$3&lt;&gt;$N97,CI$1-$L97=0),SUM($O$16:$O96)+COUNTIF($Q97:CH97,"&gt;0")+1,
""))))),"")</f>
        <v/>
      </c>
      <c r="CJ97" s="55" t="str">
        <f ca="1">IFERROR(IF($J$1=0,"",
IF(AND($J$1=1,CJ$2=0,$M97=0),CJ$3*$N97,
IF(AND($J$1=2,CJ$2=0,$M97=0,OR($N97+CJ$3=$I$27+1,CJ$3=$N97)),SUM($O$16:$O96)+COUNTIF($Q97:CI97,"&gt;0")+1,
IF(AND($J$1=3,CJ$2=0,$M97=0,$N97+CJ$3&lt;&gt;$I$27+1,CJ$3&lt;&gt;$N97),SUM($O$16:$O96)+COUNTIF($Q97:CI97,"&gt;0")+1,
IF(AND($J$1=4,CJ$2=0,$M97=0,$N97+CJ$3&lt;&gt;$I$27+1,CJ$3&lt;&gt;$N97,CJ$1-$L97=0),SUM($O$16:$O96)+COUNTIF($Q97:CI97,"&gt;0")+1,
""))))),"")</f>
        <v/>
      </c>
      <c r="CK97" s="55" t="str">
        <f ca="1">IFERROR(IF($J$1=0,"",
IF(AND($J$1=1,CK$2=0,$M97=0),CK$3*$N97,
IF(AND($J$1=2,CK$2=0,$M97=0,OR($N97+CK$3=$I$27+1,CK$3=$N97)),SUM($O$16:$O96)+COUNTIF($Q97:CJ97,"&gt;0")+1,
IF(AND($J$1=3,CK$2=0,$M97=0,$N97+CK$3&lt;&gt;$I$27+1,CK$3&lt;&gt;$N97),SUM($O$16:$O96)+COUNTIF($Q97:CJ97,"&gt;0")+1,
IF(AND($J$1=4,CK$2=0,$M97=0,$N97+CK$3&lt;&gt;$I$27+1,CK$3&lt;&gt;$N97,CK$1-$L97=0),SUM($O$16:$O96)+COUNTIF($Q97:CJ97,"&gt;0")+1,
""))))),"")</f>
        <v/>
      </c>
      <c r="CL97" s="55" t="str">
        <f ca="1">IFERROR(IF($J$1=0,"",
IF(AND($J$1=1,CL$2=0,$M97=0),CL$3*$N97,
IF(AND($J$1=2,CL$2=0,$M97=0,OR($N97+CL$3=$I$27+1,CL$3=$N97)),SUM($O$16:$O96)+COUNTIF($Q97:CK97,"&gt;0")+1,
IF(AND($J$1=3,CL$2=0,$M97=0,$N97+CL$3&lt;&gt;$I$27+1,CL$3&lt;&gt;$N97),SUM($O$16:$O96)+COUNTIF($Q97:CK97,"&gt;0")+1,
IF(AND($J$1=4,CL$2=0,$M97=0,$N97+CL$3&lt;&gt;$I$27+1,CL$3&lt;&gt;$N97,CL$1-$L97=0),SUM($O$16:$O96)+COUNTIF($Q97:CK97,"&gt;0")+1,
""))))),"")</f>
        <v/>
      </c>
      <c r="CM97" s="55" t="str">
        <f ca="1">IFERROR(IF($J$1=0,"",
IF(AND($J$1=1,CM$2=0,$M97=0),CM$3*$N97,
IF(AND($J$1=2,CM$2=0,$M97=0,OR($N97+CM$3=$I$27+1,CM$3=$N97)),SUM($O$16:$O96)+COUNTIF($Q97:CL97,"&gt;0")+1,
IF(AND($J$1=3,CM$2=0,$M97=0,$N97+CM$3&lt;&gt;$I$27+1,CM$3&lt;&gt;$N97),SUM($O$16:$O96)+COUNTIF($Q97:CL97,"&gt;0")+1,
IF(AND($J$1=4,CM$2=0,$M97=0,$N97+CM$3&lt;&gt;$I$27+1,CM$3&lt;&gt;$N97,CM$1-$L97=0),SUM($O$16:$O96)+COUNTIF($Q97:CL97,"&gt;0")+1,
""))))),"")</f>
        <v/>
      </c>
      <c r="CN97" s="55" t="str">
        <f ca="1">IFERROR(IF($J$1=0,"",
IF(AND($J$1=1,CN$2=0,$M97=0),CN$3*$N97,
IF(AND($J$1=2,CN$2=0,$M97=0,OR($N97+CN$3=$I$27+1,CN$3=$N97)),SUM($O$16:$O96)+COUNTIF($Q97:CM97,"&gt;0")+1,
IF(AND($J$1=3,CN$2=0,$M97=0,$N97+CN$3&lt;&gt;$I$27+1,CN$3&lt;&gt;$N97),SUM($O$16:$O96)+COUNTIF($Q97:CM97,"&gt;0")+1,
IF(AND($J$1=4,CN$2=0,$M97=0,$N97+CN$3&lt;&gt;$I$27+1,CN$3&lt;&gt;$N97,CN$1-$L97=0),SUM($O$16:$O96)+COUNTIF($Q97:CM97,"&gt;0")+1,
""))))),"")</f>
        <v/>
      </c>
      <c r="CO97" s="55" t="str">
        <f ca="1">IFERROR(IF($J$1=0,"",
IF(AND($J$1=1,CO$2=0,$M97=0),CO$3*$N97,
IF(AND($J$1=2,CO$2=0,$M97=0,OR($N97+CO$3=$I$27+1,CO$3=$N97)),SUM($O$16:$O96)+COUNTIF($Q97:CN97,"&gt;0")+1,
IF(AND($J$1=3,CO$2=0,$M97=0,$N97+CO$3&lt;&gt;$I$27+1,CO$3&lt;&gt;$N97),SUM($O$16:$O96)+COUNTIF($Q97:CN97,"&gt;0")+1,
IF(AND($J$1=4,CO$2=0,$M97=0,$N97+CO$3&lt;&gt;$I$27+1,CO$3&lt;&gt;$N97,CO$1-$L97=0),SUM($O$16:$O96)+COUNTIF($Q97:CN97,"&gt;0")+1,
""))))),"")</f>
        <v/>
      </c>
      <c r="CP97" s="55" t="str">
        <f ca="1">IFERROR(IF($J$1=0,"",
IF(AND($J$1=1,CP$2=0,$M97=0),CP$3*$N97,
IF(AND($J$1=2,CP$2=0,$M97=0,OR($N97+CP$3=$I$27+1,CP$3=$N97)),SUM($O$16:$O96)+COUNTIF($Q97:CO97,"&gt;0")+1,
IF(AND($J$1=3,CP$2=0,$M97=0,$N97+CP$3&lt;&gt;$I$27+1,CP$3&lt;&gt;$N97),SUM($O$16:$O96)+COUNTIF($Q97:CO97,"&gt;0")+1,
IF(AND($J$1=4,CP$2=0,$M97=0,$N97+CP$3&lt;&gt;$I$27+1,CP$3&lt;&gt;$N97,CP$1-$L97=0),SUM($O$16:$O96)+COUNTIF($Q97:CO97,"&gt;0")+1,
""))))),"")</f>
        <v/>
      </c>
      <c r="CQ97" s="55" t="str">
        <f ca="1">IFERROR(IF($J$1=0,"",
IF(AND($J$1=1,CQ$2=0,$M97=0),CQ$3*$N97,
IF(AND($J$1=2,CQ$2=0,$M97=0,OR($N97+CQ$3=$I$27+1,CQ$3=$N97)),SUM($O$16:$O96)+COUNTIF($Q97:CP97,"&gt;0")+1,
IF(AND($J$1=3,CQ$2=0,$M97=0,$N97+CQ$3&lt;&gt;$I$27+1,CQ$3&lt;&gt;$N97),SUM($O$16:$O96)+COUNTIF($Q97:CP97,"&gt;0")+1,
IF(AND($J$1=4,CQ$2=0,$M97=0,$N97+CQ$3&lt;&gt;$I$27+1,CQ$3&lt;&gt;$N97,CQ$1-$L97=0),SUM($O$16:$O96)+COUNTIF($Q97:CP97,"&gt;0")+1,
""))))),"")</f>
        <v/>
      </c>
      <c r="CR97" s="55" t="str">
        <f ca="1">IFERROR(IF($J$1=0,"",
IF(AND($J$1=1,CR$2=0,$M97=0),CR$3*$N97,
IF(AND($J$1=2,CR$2=0,$M97=0,OR($N97+CR$3=$I$27+1,CR$3=$N97)),SUM($O$16:$O96)+COUNTIF($Q97:CQ97,"&gt;0")+1,
IF(AND($J$1=3,CR$2=0,$M97=0,$N97+CR$3&lt;&gt;$I$27+1,CR$3&lt;&gt;$N97),SUM($O$16:$O96)+COUNTIF($Q97:CQ97,"&gt;0")+1,
IF(AND($J$1=4,CR$2=0,$M97=0,$N97+CR$3&lt;&gt;$I$27+1,CR$3&lt;&gt;$N97,CR$1-$L97=0),SUM($O$16:$O96)+COUNTIF($Q97:CQ97,"&gt;0")+1,
""))))),"")</f>
        <v/>
      </c>
      <c r="CS97" s="55" t="str">
        <f ca="1">IFERROR(IF($J$1=0,"",
IF(AND($J$1=1,CS$2=0,$M97=0),CS$3*$N97,
IF(AND($J$1=2,CS$2=0,$M97=0,OR($N97+CS$3=$I$27+1,CS$3=$N97)),SUM($O$16:$O96)+COUNTIF($Q97:CR97,"&gt;0")+1,
IF(AND($J$1=3,CS$2=0,$M97=0,$N97+CS$3&lt;&gt;$I$27+1,CS$3&lt;&gt;$N97),SUM($O$16:$O96)+COUNTIF($Q97:CR97,"&gt;0")+1,
IF(AND($J$1=4,CS$2=0,$M97=0,$N97+CS$3&lt;&gt;$I$27+1,CS$3&lt;&gt;$N97,CS$1-$L97=0),SUM($O$16:$O96)+COUNTIF($Q97:CR97,"&gt;0")+1,
""))))),"")</f>
        <v/>
      </c>
      <c r="CT97" s="55" t="str">
        <f ca="1">IFERROR(IF($J$1=0,"",
IF(AND($J$1=1,CT$2=0,$M97=0),CT$3*$N97,
IF(AND($J$1=2,CT$2=0,$M97=0,OR($N97+CT$3=$I$27+1,CT$3=$N97)),SUM($O$16:$O96)+COUNTIF($Q97:CS97,"&gt;0")+1,
IF(AND($J$1=3,CT$2=0,$M97=0,$N97+CT$3&lt;&gt;$I$27+1,CT$3&lt;&gt;$N97),SUM($O$16:$O96)+COUNTIF($Q97:CS97,"&gt;0")+1,
IF(AND($J$1=4,CT$2=0,$M97=0,$N97+CT$3&lt;&gt;$I$27+1,CT$3&lt;&gt;$N97,CT$1-$L97=0),SUM($O$16:$O96)+COUNTIF($Q97:CS97,"&gt;0")+1,
""))))),"")</f>
        <v/>
      </c>
      <c r="CU97" s="55" t="str">
        <f ca="1">IFERROR(IF($J$1=0,"",
IF(AND($J$1=1,CU$2=0,$M97=0),CU$3*$N97,
IF(AND($J$1=2,CU$2=0,$M97=0,OR($N97+CU$3=$I$27+1,CU$3=$N97)),SUM($O$16:$O96)+COUNTIF($Q97:CT97,"&gt;0")+1,
IF(AND($J$1=3,CU$2=0,$M97=0,$N97+CU$3&lt;&gt;$I$27+1,CU$3&lt;&gt;$N97),SUM($O$16:$O96)+COUNTIF($Q97:CT97,"&gt;0")+1,
IF(AND($J$1=4,CU$2=0,$M97=0,$N97+CU$3&lt;&gt;$I$27+1,CU$3&lt;&gt;$N97,CU$1-$L97=0),SUM($O$16:$O96)+COUNTIF($Q97:CT97,"&gt;0")+1,
""))))),"")</f>
        <v/>
      </c>
      <c r="CV97" s="55" t="str">
        <f ca="1">IFERROR(IF($J$1=0,"",
IF(AND($J$1=1,CV$2=0,$M97=0),CV$3*$N97,
IF(AND($J$1=2,CV$2=0,$M97=0,OR($N97+CV$3=$I$27+1,CV$3=$N97)),SUM($O$16:$O96)+COUNTIF($Q97:CU97,"&gt;0")+1,
IF(AND($J$1=3,CV$2=0,$M97=0,$N97+CV$3&lt;&gt;$I$27+1,CV$3&lt;&gt;$N97),SUM($O$16:$O96)+COUNTIF($Q97:CU97,"&gt;0")+1,
IF(AND($J$1=4,CV$2=0,$M97=0,$N97+CV$3&lt;&gt;$I$27+1,CV$3&lt;&gt;$N97,CV$1-$L97=0),SUM($O$16:$O96)+COUNTIF($Q97:CU97,"&gt;0")+1,
""))))),"")</f>
        <v/>
      </c>
      <c r="CW97" s="55" t="str">
        <f ca="1">IFERROR(IF($J$1=0,"",
IF(AND($J$1=1,CW$2=0,$M97=0),CW$3*$N97,
IF(AND($J$1=2,CW$2=0,$M97=0,OR($N97+CW$3=$I$27+1,CW$3=$N97)),SUM($O$16:$O96)+COUNTIF($Q97:CV97,"&gt;0")+1,
IF(AND($J$1=3,CW$2=0,$M97=0,$N97+CW$3&lt;&gt;$I$27+1,CW$3&lt;&gt;$N97),SUM($O$16:$O96)+COUNTIF($Q97:CV97,"&gt;0")+1,
IF(AND($J$1=4,CW$2=0,$M97=0,$N97+CW$3&lt;&gt;$I$27+1,CW$3&lt;&gt;$N97,CW$1-$L97=0),SUM($O$16:$O96)+COUNTIF($Q97:CV97,"&gt;0")+1,
""))))),"")</f>
        <v/>
      </c>
      <c r="CX97" s="55" t="str">
        <f ca="1">IFERROR(IF($J$1=0,"",
IF(AND($J$1=1,CX$2=0,$M97=0),CX$3*$N97,
IF(AND($J$1=2,CX$2=0,$M97=0,OR($N97+CX$3=$I$27+1,CX$3=$N97)),SUM($O$16:$O96)+COUNTIF($Q97:CW97,"&gt;0")+1,
IF(AND($J$1=3,CX$2=0,$M97=0,$N97+CX$3&lt;&gt;$I$27+1,CX$3&lt;&gt;$N97),SUM($O$16:$O96)+COUNTIF($Q97:CW97,"&gt;0")+1,
IF(AND($J$1=4,CX$2=0,$M97=0,$N97+CX$3&lt;&gt;$I$27+1,CX$3&lt;&gt;$N97,CX$1-$L97=0),SUM($O$16:$O96)+COUNTIF($Q97:CW97,"&gt;0")+1,
""))))),"")</f>
        <v/>
      </c>
      <c r="CY97" s="55" t="str">
        <f ca="1">IFERROR(IF($J$1=0,"",
IF(AND($J$1=1,CY$2=0,$M97=0),CY$3*$N97,
IF(AND($J$1=2,CY$2=0,$M97=0,OR($N97+CY$3=$I$27+1,CY$3=$N97)),SUM($O$16:$O96)+COUNTIF($Q97:CX97,"&gt;0")+1,
IF(AND($J$1=3,CY$2=0,$M97=0,$N97+CY$3&lt;&gt;$I$27+1,CY$3&lt;&gt;$N97),SUM($O$16:$O96)+COUNTIF($Q97:CX97,"&gt;0")+1,
IF(AND($J$1=4,CY$2=0,$M97=0,$N97+CY$3&lt;&gt;$I$27+1,CY$3&lt;&gt;$N97,CY$1-$L97=0),SUM($O$16:$O96)+COUNTIF($Q97:CX97,"&gt;0")+1,
""))))),"")</f>
        <v/>
      </c>
      <c r="CZ97" s="55" t="str">
        <f ca="1">IFERROR(IF($J$1=0,"",
IF(AND($J$1=1,CZ$2=0,$M97=0),CZ$3*$N97,
IF(AND($J$1=2,CZ$2=0,$M97=0,OR($N97+CZ$3=$I$27+1,CZ$3=$N97)),SUM($O$16:$O96)+COUNTIF($Q97:CY97,"&gt;0")+1,
IF(AND($J$1=3,CZ$2=0,$M97=0,$N97+CZ$3&lt;&gt;$I$27+1,CZ$3&lt;&gt;$N97),SUM($O$16:$O96)+COUNTIF($Q97:CY97,"&gt;0")+1,
IF(AND($J$1=4,CZ$2=0,$M97=0,$N97+CZ$3&lt;&gt;$I$27+1,CZ$3&lt;&gt;$N97,CZ$1-$L97=0),SUM($O$16:$O96)+COUNTIF($Q97:CY97,"&gt;0")+1,
""))))),"")</f>
        <v/>
      </c>
      <c r="DA97" s="55" t="str">
        <f ca="1">IFERROR(IF($J$1=0,"",
IF(AND($J$1=1,DA$2=0,$M97=0),DA$3*$N97,
IF(AND($J$1=2,DA$2=0,$M97=0,OR($N97+DA$3=$I$27+1,DA$3=$N97)),SUM($O$16:$O96)+COUNTIF($Q97:CZ97,"&gt;0")+1,
IF(AND($J$1=3,DA$2=0,$M97=0,$N97+DA$3&lt;&gt;$I$27+1,DA$3&lt;&gt;$N97),SUM($O$16:$O96)+COUNTIF($Q97:CZ97,"&gt;0")+1,
IF(AND($J$1=4,DA$2=0,$M97=0,$N97+DA$3&lt;&gt;$I$27+1,DA$3&lt;&gt;$N97,DA$1-$L97=0),SUM($O$16:$O96)+COUNTIF($Q97:CZ97,"&gt;0")+1,
""))))),"")</f>
        <v/>
      </c>
      <c r="DB97" s="55" t="str">
        <f ca="1">IFERROR(IF($J$1=0,"",
IF(AND($J$1=1,DB$2=0,$M97=0),DB$3*$N97,
IF(AND($J$1=2,DB$2=0,$M97=0,OR($N97+DB$3=$I$27+1,DB$3=$N97)),SUM($O$16:$O96)+COUNTIF($Q97:DA97,"&gt;0")+1,
IF(AND($J$1=3,DB$2=0,$M97=0,$N97+DB$3&lt;&gt;$I$27+1,DB$3&lt;&gt;$N97),SUM($O$16:$O96)+COUNTIF($Q97:DA97,"&gt;0")+1,
IF(AND($J$1=4,DB$2=0,$M97=0,$N97+DB$3&lt;&gt;$I$27+1,DB$3&lt;&gt;$N97,DB$1-$L97=0),SUM($O$16:$O96)+COUNTIF($Q97:DA97,"&gt;0")+1,
""))))),"")</f>
        <v/>
      </c>
      <c r="DC97" s="55" t="str">
        <f ca="1">IFERROR(IF($J$1=0,"",
IF(AND($J$1=1,DC$2=0,$M97=0),DC$3*$N97,
IF(AND($J$1=2,DC$2=0,$M97=0,OR($N97+DC$3=$I$27+1,DC$3=$N97)),SUM($O$16:$O96)+COUNTIF($Q97:DB97,"&gt;0")+1,
IF(AND($J$1=3,DC$2=0,$M97=0,$N97+DC$3&lt;&gt;$I$27+1,DC$3&lt;&gt;$N97),SUM($O$16:$O96)+COUNTIF($Q97:DB97,"&gt;0")+1,
IF(AND($J$1=4,DC$2=0,$M97=0,$N97+DC$3&lt;&gt;$I$27+1,DC$3&lt;&gt;$N97,DC$1-$L97=0),SUM($O$16:$O96)+COUNTIF($Q97:DB97,"&gt;0")+1,
""))))),"")</f>
        <v/>
      </c>
      <c r="DD97" s="55" t="str">
        <f ca="1">IFERROR(IF($J$1=0,"",
IF(AND($J$1=1,DD$2=0,$M97=0),DD$3*$N97,
IF(AND($J$1=2,DD$2=0,$M97=0,OR($N97+DD$3=$I$27+1,DD$3=$N97)),SUM($O$16:$O96)+COUNTIF($Q97:DC97,"&gt;0")+1,
IF(AND($J$1=3,DD$2=0,$M97=0,$N97+DD$3&lt;&gt;$I$27+1,DD$3&lt;&gt;$N97),SUM($O$16:$O96)+COUNTIF($Q97:DC97,"&gt;0")+1,
IF(AND($J$1=4,DD$2=0,$M97=0,$N97+DD$3&lt;&gt;$I$27+1,DD$3&lt;&gt;$N97,DD$1-$L97=0),SUM($O$16:$O96)+COUNTIF($Q97:DC97,"&gt;0")+1,
""))))),"")</f>
        <v/>
      </c>
      <c r="DE97" s="55" t="str">
        <f ca="1">IFERROR(IF($J$1=0,"",
IF(AND($J$1=1,DE$2=0,$M97=0),DE$3*$N97,
IF(AND($J$1=2,DE$2=0,$M97=0,OR($N97+DE$3=$I$27+1,DE$3=$N97)),SUM($O$16:$O96)+COUNTIF($Q97:DD97,"&gt;0")+1,
IF(AND($J$1=3,DE$2=0,$M97=0,$N97+DE$3&lt;&gt;$I$27+1,DE$3&lt;&gt;$N97),SUM($O$16:$O96)+COUNTIF($Q97:DD97,"&gt;0")+1,
IF(AND($J$1=4,DE$2=0,$M97=0,$N97+DE$3&lt;&gt;$I$27+1,DE$3&lt;&gt;$N97,DE$1-$L97=0),SUM($O$16:$O96)+COUNTIF($Q97:DD97,"&gt;0")+1,
""))))),"")</f>
        <v/>
      </c>
      <c r="DF97" s="55" t="str">
        <f ca="1">IFERROR(IF($J$1=0,"",
IF(AND($J$1=1,DF$2=0,$M97=0),DF$3*$N97,
IF(AND($J$1=2,DF$2=0,$M97=0,OR($N97+DF$3=$I$27+1,DF$3=$N97)),SUM($O$16:$O96)+COUNTIF($Q97:DE97,"&gt;0")+1,
IF(AND($J$1=3,DF$2=0,$M97=0,$N97+DF$3&lt;&gt;$I$27+1,DF$3&lt;&gt;$N97),SUM($O$16:$O96)+COUNTIF($Q97:DE97,"&gt;0")+1,
IF(AND($J$1=4,DF$2=0,$M97=0,$N97+DF$3&lt;&gt;$I$27+1,DF$3&lt;&gt;$N97,DF$1-$L97=0),SUM($O$16:$O96)+COUNTIF($Q97:DE97,"&gt;0")+1,
""))))),"")</f>
        <v/>
      </c>
      <c r="DG97" s="55" t="str">
        <f ca="1">IFERROR(IF($J$1=0,"",
IF(AND($J$1=1,DG$2=0,$M97=0),DG$3*$N97,
IF(AND($J$1=2,DG$2=0,$M97=0,OR($N97+DG$3=$I$27+1,DG$3=$N97)),SUM($O$16:$O96)+COUNTIF($Q97:DF97,"&gt;0")+1,
IF(AND($J$1=3,DG$2=0,$M97=0,$N97+DG$3&lt;&gt;$I$27+1,DG$3&lt;&gt;$N97),SUM($O$16:$O96)+COUNTIF($Q97:DF97,"&gt;0")+1,
IF(AND($J$1=4,DG$2=0,$M97=0,$N97+DG$3&lt;&gt;$I$27+1,DG$3&lt;&gt;$N97,DG$1-$L97=0),SUM($O$16:$O96)+COUNTIF($Q97:DF97,"&gt;0")+1,
""))))),"")</f>
        <v/>
      </c>
      <c r="DH97" s="55" t="str">
        <f ca="1">IFERROR(IF($J$1=0,"",
IF(AND($J$1=1,DH$2=0,$M97=0),DH$3*$N97,
IF(AND($J$1=2,DH$2=0,$M97=0,OR($N97+DH$3=$I$27+1,DH$3=$N97)),SUM($O$16:$O96)+COUNTIF($Q97:DG97,"&gt;0")+1,
IF(AND($J$1=3,DH$2=0,$M97=0,$N97+DH$3&lt;&gt;$I$27+1,DH$3&lt;&gt;$N97),SUM($O$16:$O96)+COUNTIF($Q97:DG97,"&gt;0")+1,
IF(AND($J$1=4,DH$2=0,$M97=0,$N97+DH$3&lt;&gt;$I$27+1,DH$3&lt;&gt;$N97,DH$1-$L97=0),SUM($O$16:$O96)+COUNTIF($Q97:DG97,"&gt;0")+1,
""))))),"")</f>
        <v/>
      </c>
      <c r="DI97" s="55" t="str">
        <f ca="1">IFERROR(IF($J$1=0,"",
IF(AND($J$1=1,DI$2=0,$M97=0),DI$3*$N97,
IF(AND($J$1=2,DI$2=0,$M97=0,OR($N97+DI$3=$I$27+1,DI$3=$N97)),SUM($O$16:$O96)+COUNTIF($Q97:DH97,"&gt;0")+1,
IF(AND($J$1=3,DI$2=0,$M97=0,$N97+DI$3&lt;&gt;$I$27+1,DI$3&lt;&gt;$N97),SUM($O$16:$O96)+COUNTIF($Q97:DH97,"&gt;0")+1,
IF(AND($J$1=4,DI$2=0,$M97=0,$N97+DI$3&lt;&gt;$I$27+1,DI$3&lt;&gt;$N97,DI$1-$L97=0),SUM($O$16:$O96)+COUNTIF($Q97:DH97,"&gt;0")+1,
""))))),"")</f>
        <v/>
      </c>
      <c r="DJ97" s="55" t="str">
        <f ca="1">IFERROR(IF($J$1=0,"",
IF(AND($J$1=1,DJ$2=0,$M97=0),DJ$3*$N97,
IF(AND($J$1=2,DJ$2=0,$M97=0,OR($N97+DJ$3=$I$27+1,DJ$3=$N97)),SUM($O$16:$O96)+COUNTIF($Q97:DI97,"&gt;0")+1,
IF(AND($J$1=3,DJ$2=0,$M97=0,$N97+DJ$3&lt;&gt;$I$27+1,DJ$3&lt;&gt;$N97),SUM($O$16:$O96)+COUNTIF($Q97:DI97,"&gt;0")+1,
IF(AND($J$1=4,DJ$2=0,$M97=0,$N97+DJ$3&lt;&gt;$I$27+1,DJ$3&lt;&gt;$N97,DJ$1-$L97=0),SUM($O$16:$O96)+COUNTIF($Q97:DI97,"&gt;0")+1,
""))))),"")</f>
        <v/>
      </c>
      <c r="DK97" s="55" t="str">
        <f ca="1">IFERROR(IF($J$1=0,"",
IF(AND($J$1=1,DK$2=0,$M97=0),DK$3*$N97,
IF(AND($J$1=2,DK$2=0,$M97=0,OR($N97+DK$3=$I$27+1,DK$3=$N97)),SUM($O$16:$O96)+COUNTIF($Q97:DJ97,"&gt;0")+1,
IF(AND($J$1=3,DK$2=0,$M97=0,$N97+DK$3&lt;&gt;$I$27+1,DK$3&lt;&gt;$N97),SUM($O$16:$O96)+COUNTIF($Q97:DJ97,"&gt;0")+1,
IF(AND($J$1=4,DK$2=0,$M97=0,$N97+DK$3&lt;&gt;$I$27+1,DK$3&lt;&gt;$N97,DK$1-$L97=0),SUM($O$16:$O96)+COUNTIF($Q97:DJ97,"&gt;0")+1,
""))))),"")</f>
        <v/>
      </c>
      <c r="DL97" s="55" t="str">
        <f ca="1">IFERROR(IF($J$1=0,"",
IF(AND($J$1=1,DL$2=0,$M97=0),DL$3*$N97,
IF(AND($J$1=2,DL$2=0,$M97=0,OR($N97+DL$3=$I$27+1,DL$3=$N97)),SUM($O$16:$O96)+COUNTIF($Q97:DK97,"&gt;0")+1,
IF(AND($J$1=3,DL$2=0,$M97=0,$N97+DL$3&lt;&gt;$I$27+1,DL$3&lt;&gt;$N97),SUM($O$16:$O96)+COUNTIF($Q97:DK97,"&gt;0")+1,
IF(AND($J$1=4,DL$2=0,$M97=0,$N97+DL$3&lt;&gt;$I$27+1,DL$3&lt;&gt;$N97,DL$1-$L97=0),SUM($O$16:$O96)+COUNTIF($Q97:DK97,"&gt;0")+1,
""))))),"")</f>
        <v/>
      </c>
      <c r="DM97" s="49" t="str">
        <f ca="1">IFERROR(IF($J$1=0,"",
IF(AND($J$1=1,DM$2=0,$M97=0),DM$3*$N97,
IF(AND($J$1=2,DM$2=0,$M97=0,OR($N97+DM$3=$I$27+1,DM$3=$N97)),SUM($O$16:$O96)+COUNTIF($Q97:DL97,"&gt;0")+1,
IF(AND($J$1=3,DM$2=0,$M97=0,$N97+DM$3&lt;&gt;$I$27+1,DM$3&lt;&gt;$N97),SUM($O$16:$O96)+COUNTIF($Q97:DL97,"&gt;0")+1,
IF(AND($J$1=4,DM$2=0,$M97=0,$N97+DM$3&lt;&gt;$I$27+1,DM$3&lt;&gt;$N97,DM$1-$L97=0),SUM($O$16:$O96)+COUNTIF($Q97:DL97,"&gt;0")+1,
""))))),"")</f>
        <v/>
      </c>
    </row>
    <row r="98" spans="12:117" ht="16.5" customHeight="1" x14ac:dyDescent="0.25">
      <c r="L98" s="2" t="str">
        <f t="shared" si="23"/>
        <v/>
      </c>
      <c r="M98" s="2" t="str">
        <f t="shared" si="21"/>
        <v/>
      </c>
      <c r="N98" s="2" t="str">
        <f t="shared" si="22"/>
        <v/>
      </c>
      <c r="O98" s="2">
        <f t="shared" ca="1" si="24"/>
        <v>0</v>
      </c>
      <c r="P98" s="41" t="str">
        <f t="shared" si="25"/>
        <v/>
      </c>
      <c r="R98" s="55" t="str">
        <f ca="1">IFERROR(IF($J$1=0,"",
IF(AND($J$1=1,R$2=0,$M98=0),R$3*$N98,
IF(AND($J$1=2,R$2=0,$M98=0,OR($N98+R$3=$I$27+1,R$3=$N98)),SUM($O$16:$O97)+COUNTIF($Q98:Q98,"&gt;0")+1,
IF(AND($J$1=3,R$2=0,$M98=0,$N98+R$3&lt;&gt;$I$27+1,R$3&lt;&gt;$N98),SUM($O$16:$O97)+COUNTIF($Q98:Q98,"&gt;0")+1,
IF(AND($J$1=4,R$2=0,$M98=0,$N98+R$3&lt;&gt;$I$27+1,R$3&lt;&gt;$N98,R$1-$L98=0),SUM($O$16:$O97)+COUNTIF($Q98:Q98,"&gt;0")+1,
""))))),"")</f>
        <v/>
      </c>
      <c r="S98" s="55" t="str">
        <f ca="1">IFERROR(IF($J$1=0,"",
IF(AND($J$1=1,S$2=0,$M98=0),S$3*$N98,
IF(AND($J$1=2,S$2=0,$M98=0,OR($N98+S$3=$I$27+1,S$3=$N98)),SUM($O$16:$O97)+COUNTIF($Q98:R98,"&gt;0")+1,
IF(AND($J$1=3,S$2=0,$M98=0,$N98+S$3&lt;&gt;$I$27+1,S$3&lt;&gt;$N98),SUM($O$16:$O97)+COUNTIF($Q98:R98,"&gt;0")+1,
IF(AND($J$1=4,S$2=0,$M98=0,$N98+S$3&lt;&gt;$I$27+1,S$3&lt;&gt;$N98,S$1-$L98=0),SUM($O$16:$O97)+COUNTIF($Q98:R98,"&gt;0")+1,
""))))),"")</f>
        <v/>
      </c>
      <c r="T98" s="55" t="str">
        <f ca="1">IFERROR(IF($J$1=0,"",
IF(AND($J$1=1,T$2=0,$M98=0),T$3*$N98,
IF(AND($J$1=2,T$2=0,$M98=0,OR($N98+T$3=$I$27+1,T$3=$N98)),SUM($O$16:$O97)+COUNTIF($Q98:S98,"&gt;0")+1,
IF(AND($J$1=3,T$2=0,$M98=0,$N98+T$3&lt;&gt;$I$27+1,T$3&lt;&gt;$N98),SUM($O$16:$O97)+COUNTIF($Q98:S98,"&gt;0")+1,
IF(AND($J$1=4,T$2=0,$M98=0,$N98+T$3&lt;&gt;$I$27+1,T$3&lt;&gt;$N98,T$1-$L98=0),SUM($O$16:$O97)+COUNTIF($Q98:S98,"&gt;0")+1,
""))))),"")</f>
        <v/>
      </c>
      <c r="U98" s="55" t="str">
        <f ca="1">IFERROR(IF($J$1=0,"",
IF(AND($J$1=1,U$2=0,$M98=0),U$3*$N98,
IF(AND($J$1=2,U$2=0,$M98=0,OR($N98+U$3=$I$27+1,U$3=$N98)),SUM($O$16:$O97)+COUNTIF($Q98:T98,"&gt;0")+1,
IF(AND($J$1=3,U$2=0,$M98=0,$N98+U$3&lt;&gt;$I$27+1,U$3&lt;&gt;$N98),SUM($O$16:$O97)+COUNTIF($Q98:T98,"&gt;0")+1,
IF(AND($J$1=4,U$2=0,$M98=0,$N98+U$3&lt;&gt;$I$27+1,U$3&lt;&gt;$N98,U$1-$L98=0),SUM($O$16:$O97)+COUNTIF($Q98:T98,"&gt;0")+1,
""))))),"")</f>
        <v/>
      </c>
      <c r="V98" s="55" t="str">
        <f ca="1">IFERROR(IF($J$1=0,"",
IF(AND($J$1=1,V$2=0,$M98=0),V$3*$N98,
IF(AND($J$1=2,V$2=0,$M98=0,OR($N98+V$3=$I$27+1,V$3=$N98)),SUM($O$16:$O97)+COUNTIF($Q98:U98,"&gt;0")+1,
IF(AND($J$1=3,V$2=0,$M98=0,$N98+V$3&lt;&gt;$I$27+1,V$3&lt;&gt;$N98),SUM($O$16:$O97)+COUNTIF($Q98:U98,"&gt;0")+1,
IF(AND($J$1=4,V$2=0,$M98=0,$N98+V$3&lt;&gt;$I$27+1,V$3&lt;&gt;$N98,V$1-$L98=0),SUM($O$16:$O97)+COUNTIF($Q98:U98,"&gt;0")+1,
""))))),"")</f>
        <v/>
      </c>
      <c r="W98" s="55" t="str">
        <f ca="1">IFERROR(IF($J$1=0,"",
IF(AND($J$1=1,W$2=0,$M98=0),W$3*$N98,
IF(AND($J$1=2,W$2=0,$M98=0,OR($N98+W$3=$I$27+1,W$3=$N98)),SUM($O$16:$O97)+COUNTIF($Q98:V98,"&gt;0")+1,
IF(AND($J$1=3,W$2=0,$M98=0,$N98+W$3&lt;&gt;$I$27+1,W$3&lt;&gt;$N98),SUM($O$16:$O97)+COUNTIF($Q98:V98,"&gt;0")+1,
IF(AND($J$1=4,W$2=0,$M98=0,$N98+W$3&lt;&gt;$I$27+1,W$3&lt;&gt;$N98,W$1-$L98=0),SUM($O$16:$O97)+COUNTIF($Q98:V98,"&gt;0")+1,
""))))),"")</f>
        <v/>
      </c>
      <c r="X98" s="55" t="str">
        <f ca="1">IFERROR(IF($J$1=0,"",
IF(AND($J$1=1,X$2=0,$M98=0),X$3*$N98,
IF(AND($J$1=2,X$2=0,$M98=0,OR($N98+X$3=$I$27+1,X$3=$N98)),SUM($O$16:$O97)+COUNTIF($Q98:W98,"&gt;0")+1,
IF(AND($J$1=3,X$2=0,$M98=0,$N98+X$3&lt;&gt;$I$27+1,X$3&lt;&gt;$N98),SUM($O$16:$O97)+COUNTIF($Q98:W98,"&gt;0")+1,
IF(AND($J$1=4,X$2=0,$M98=0,$N98+X$3&lt;&gt;$I$27+1,X$3&lt;&gt;$N98,X$1-$L98=0),SUM($O$16:$O97)+COUNTIF($Q98:W98,"&gt;0")+1,
""))))),"")</f>
        <v/>
      </c>
      <c r="Y98" s="55" t="str">
        <f ca="1">IFERROR(IF($J$1=0,"",
IF(AND($J$1=1,Y$2=0,$M98=0),Y$3*$N98,
IF(AND($J$1=2,Y$2=0,$M98=0,OR($N98+Y$3=$I$27+1,Y$3=$N98)),SUM($O$16:$O97)+COUNTIF($Q98:X98,"&gt;0")+1,
IF(AND($J$1=3,Y$2=0,$M98=0,$N98+Y$3&lt;&gt;$I$27+1,Y$3&lt;&gt;$N98),SUM($O$16:$O97)+COUNTIF($Q98:X98,"&gt;0")+1,
IF(AND($J$1=4,Y$2=0,$M98=0,$N98+Y$3&lt;&gt;$I$27+1,Y$3&lt;&gt;$N98,Y$1-$L98=0),SUM($O$16:$O97)+COUNTIF($Q98:X98,"&gt;0")+1,
""))))),"")</f>
        <v/>
      </c>
      <c r="Z98" s="55" t="str">
        <f ca="1">IFERROR(IF($J$1=0,"",
IF(AND($J$1=1,Z$2=0,$M98=0),Z$3*$N98,
IF(AND($J$1=2,Z$2=0,$M98=0,OR($N98+Z$3=$I$27+1,Z$3=$N98)),SUM($O$16:$O97)+COUNTIF($Q98:Y98,"&gt;0")+1,
IF(AND($J$1=3,Z$2=0,$M98=0,$N98+Z$3&lt;&gt;$I$27+1,Z$3&lt;&gt;$N98),SUM($O$16:$O97)+COUNTIF($Q98:Y98,"&gt;0")+1,
IF(AND($J$1=4,Z$2=0,$M98=0,$N98+Z$3&lt;&gt;$I$27+1,Z$3&lt;&gt;$N98,Z$1-$L98=0),SUM($O$16:$O97)+COUNTIF($Q98:Y98,"&gt;0")+1,
""))))),"")</f>
        <v/>
      </c>
      <c r="AA98" s="55" t="str">
        <f ca="1">IFERROR(IF($J$1=0,"",
IF(AND($J$1=1,AA$2=0,$M98=0),AA$3*$N98,
IF(AND($J$1=2,AA$2=0,$M98=0,OR($N98+AA$3=$I$27+1,AA$3=$N98)),SUM($O$16:$O97)+COUNTIF($Q98:Z98,"&gt;0")+1,
IF(AND($J$1=3,AA$2=0,$M98=0,$N98+AA$3&lt;&gt;$I$27+1,AA$3&lt;&gt;$N98),SUM($O$16:$O97)+COUNTIF($Q98:Z98,"&gt;0")+1,
IF(AND($J$1=4,AA$2=0,$M98=0,$N98+AA$3&lt;&gt;$I$27+1,AA$3&lt;&gt;$N98,AA$1-$L98=0),SUM($O$16:$O97)+COUNTIF($Q98:Z98,"&gt;0")+1,
""))))),"")</f>
        <v/>
      </c>
      <c r="AB98" s="55" t="str">
        <f ca="1">IFERROR(IF($J$1=0,"",
IF(AND($J$1=1,AB$2=0,$M98=0),AB$3*$N98,
IF(AND($J$1=2,AB$2=0,$M98=0,OR($N98+AB$3=$I$27+1,AB$3=$N98)),SUM($O$16:$O97)+COUNTIF($Q98:AA98,"&gt;0")+1,
IF(AND($J$1=3,AB$2=0,$M98=0,$N98+AB$3&lt;&gt;$I$27+1,AB$3&lt;&gt;$N98),SUM($O$16:$O97)+COUNTIF($Q98:AA98,"&gt;0")+1,
IF(AND($J$1=4,AB$2=0,$M98=0,$N98+AB$3&lt;&gt;$I$27+1,AB$3&lt;&gt;$N98,AB$1-$L98=0),SUM($O$16:$O97)+COUNTIF($Q98:AA98,"&gt;0")+1,
""))))),"")</f>
        <v/>
      </c>
      <c r="AC98" s="55" t="str">
        <f ca="1">IFERROR(IF($J$1=0,"",
IF(AND($J$1=1,AC$2=0,$M98=0),AC$3*$N98,
IF(AND($J$1=2,AC$2=0,$M98=0,OR($N98+AC$3=$I$27+1,AC$3=$N98)),SUM($O$16:$O97)+COUNTIF($Q98:AB98,"&gt;0")+1,
IF(AND($J$1=3,AC$2=0,$M98=0,$N98+AC$3&lt;&gt;$I$27+1,AC$3&lt;&gt;$N98),SUM($O$16:$O97)+COUNTIF($Q98:AB98,"&gt;0")+1,
IF(AND($J$1=4,AC$2=0,$M98=0,$N98+AC$3&lt;&gt;$I$27+1,AC$3&lt;&gt;$N98,AC$1-$L98=0),SUM($O$16:$O97)+COUNTIF($Q98:AB98,"&gt;0")+1,
""))))),"")</f>
        <v/>
      </c>
      <c r="AD98" s="55" t="str">
        <f ca="1">IFERROR(IF($J$1=0,"",
IF(AND($J$1=1,AD$2=0,$M98=0),AD$3*$N98,
IF(AND($J$1=2,AD$2=0,$M98=0,OR($N98+AD$3=$I$27+1,AD$3=$N98)),SUM($O$16:$O97)+COUNTIF($Q98:AC98,"&gt;0")+1,
IF(AND($J$1=3,AD$2=0,$M98=0,$N98+AD$3&lt;&gt;$I$27+1,AD$3&lt;&gt;$N98),SUM($O$16:$O97)+COUNTIF($Q98:AC98,"&gt;0")+1,
IF(AND($J$1=4,AD$2=0,$M98=0,$N98+AD$3&lt;&gt;$I$27+1,AD$3&lt;&gt;$N98,AD$1-$L98=0),SUM($O$16:$O97)+COUNTIF($Q98:AC98,"&gt;0")+1,
""))))),"")</f>
        <v/>
      </c>
      <c r="AE98" s="55" t="str">
        <f ca="1">IFERROR(IF($J$1=0,"",
IF(AND($J$1=1,AE$2=0,$M98=0),AE$3*$N98,
IF(AND($J$1=2,AE$2=0,$M98=0,OR($N98+AE$3=$I$27+1,AE$3=$N98)),SUM($O$16:$O97)+COUNTIF($Q98:AD98,"&gt;0")+1,
IF(AND($J$1=3,AE$2=0,$M98=0,$N98+AE$3&lt;&gt;$I$27+1,AE$3&lt;&gt;$N98),SUM($O$16:$O97)+COUNTIF($Q98:AD98,"&gt;0")+1,
IF(AND($J$1=4,AE$2=0,$M98=0,$N98+AE$3&lt;&gt;$I$27+1,AE$3&lt;&gt;$N98,AE$1-$L98=0),SUM($O$16:$O97)+COUNTIF($Q98:AD98,"&gt;0")+1,
""))))),"")</f>
        <v/>
      </c>
      <c r="AF98" s="55" t="str">
        <f ca="1">IFERROR(IF($J$1=0,"",
IF(AND($J$1=1,AF$2=0,$M98=0),AF$3*$N98,
IF(AND($J$1=2,AF$2=0,$M98=0,OR($N98+AF$3=$I$27+1,AF$3=$N98)),SUM($O$16:$O97)+COUNTIF($Q98:AE98,"&gt;0")+1,
IF(AND($J$1=3,AF$2=0,$M98=0,$N98+AF$3&lt;&gt;$I$27+1,AF$3&lt;&gt;$N98),SUM($O$16:$O97)+COUNTIF($Q98:AE98,"&gt;0")+1,
IF(AND($J$1=4,AF$2=0,$M98=0,$N98+AF$3&lt;&gt;$I$27+1,AF$3&lt;&gt;$N98,AF$1-$L98=0),SUM($O$16:$O97)+COUNTIF($Q98:AE98,"&gt;0")+1,
""))))),"")</f>
        <v/>
      </c>
      <c r="AG98" s="55" t="str">
        <f ca="1">IFERROR(IF($J$1=0,"",
IF(AND($J$1=1,AG$2=0,$M98=0),AG$3*$N98,
IF(AND($J$1=2,AG$2=0,$M98=0,OR($N98+AG$3=$I$27+1,AG$3=$N98)),SUM($O$16:$O97)+COUNTIF($Q98:AF98,"&gt;0")+1,
IF(AND($J$1=3,AG$2=0,$M98=0,$N98+AG$3&lt;&gt;$I$27+1,AG$3&lt;&gt;$N98),SUM($O$16:$O97)+COUNTIF($Q98:AF98,"&gt;0")+1,
IF(AND($J$1=4,AG$2=0,$M98=0,$N98+AG$3&lt;&gt;$I$27+1,AG$3&lt;&gt;$N98,AG$1-$L98=0),SUM($O$16:$O97)+COUNTIF($Q98:AF98,"&gt;0")+1,
""))))),"")</f>
        <v/>
      </c>
      <c r="AH98" s="55" t="str">
        <f ca="1">IFERROR(IF($J$1=0,"",
IF(AND($J$1=1,AH$2=0,$M98=0),AH$3*$N98,
IF(AND($J$1=2,AH$2=0,$M98=0,OR($N98+AH$3=$I$27+1,AH$3=$N98)),SUM($O$16:$O97)+COUNTIF($Q98:AG98,"&gt;0")+1,
IF(AND($J$1=3,AH$2=0,$M98=0,$N98+AH$3&lt;&gt;$I$27+1,AH$3&lt;&gt;$N98),SUM($O$16:$O97)+COUNTIF($Q98:AG98,"&gt;0")+1,
IF(AND($J$1=4,AH$2=0,$M98=0,$N98+AH$3&lt;&gt;$I$27+1,AH$3&lt;&gt;$N98,AH$1-$L98=0),SUM($O$16:$O97)+COUNTIF($Q98:AG98,"&gt;0")+1,
""))))),"")</f>
        <v/>
      </c>
      <c r="AI98" s="55" t="str">
        <f ca="1">IFERROR(IF($J$1=0,"",
IF(AND($J$1=1,AI$2=0,$M98=0),AI$3*$N98,
IF(AND($J$1=2,AI$2=0,$M98=0,OR($N98+AI$3=$I$27+1,AI$3=$N98)),SUM($O$16:$O97)+COUNTIF($Q98:AH98,"&gt;0")+1,
IF(AND($J$1=3,AI$2=0,$M98=0,$N98+AI$3&lt;&gt;$I$27+1,AI$3&lt;&gt;$N98),SUM($O$16:$O97)+COUNTIF($Q98:AH98,"&gt;0")+1,
IF(AND($J$1=4,AI$2=0,$M98=0,$N98+AI$3&lt;&gt;$I$27+1,AI$3&lt;&gt;$N98,AI$1-$L98=0),SUM($O$16:$O97)+COUNTIF($Q98:AH98,"&gt;0")+1,
""))))),"")</f>
        <v/>
      </c>
      <c r="AJ98" s="55" t="str">
        <f ca="1">IFERROR(IF($J$1=0,"",
IF(AND($J$1=1,AJ$2=0,$M98=0),AJ$3*$N98,
IF(AND($J$1=2,AJ$2=0,$M98=0,OR($N98+AJ$3=$I$27+1,AJ$3=$N98)),SUM($O$16:$O97)+COUNTIF($Q98:AI98,"&gt;0")+1,
IF(AND($J$1=3,AJ$2=0,$M98=0,$N98+AJ$3&lt;&gt;$I$27+1,AJ$3&lt;&gt;$N98),SUM($O$16:$O97)+COUNTIF($Q98:AI98,"&gt;0")+1,
IF(AND($J$1=4,AJ$2=0,$M98=0,$N98+AJ$3&lt;&gt;$I$27+1,AJ$3&lt;&gt;$N98,AJ$1-$L98=0),SUM($O$16:$O97)+COUNTIF($Q98:AI98,"&gt;0")+1,
""))))),"")</f>
        <v/>
      </c>
      <c r="AK98" s="55" t="str">
        <f ca="1">IFERROR(IF($J$1=0,"",
IF(AND($J$1=1,AK$2=0,$M98=0),AK$3*$N98,
IF(AND($J$1=2,AK$2=0,$M98=0,OR($N98+AK$3=$I$27+1,AK$3=$N98)),SUM($O$16:$O97)+COUNTIF($Q98:AJ98,"&gt;0")+1,
IF(AND($J$1=3,AK$2=0,$M98=0,$N98+AK$3&lt;&gt;$I$27+1,AK$3&lt;&gt;$N98),SUM($O$16:$O97)+COUNTIF($Q98:AJ98,"&gt;0")+1,
IF(AND($J$1=4,AK$2=0,$M98=0,$N98+AK$3&lt;&gt;$I$27+1,AK$3&lt;&gt;$N98,AK$1-$L98=0),SUM($O$16:$O97)+COUNTIF($Q98:AJ98,"&gt;0")+1,
""))))),"")</f>
        <v/>
      </c>
      <c r="AL98" s="55" t="str">
        <f ca="1">IFERROR(IF($J$1=0,"",
IF(AND($J$1=1,AL$2=0,$M98=0),AL$3*$N98,
IF(AND($J$1=2,AL$2=0,$M98=0,OR($N98+AL$3=$I$27+1,AL$3=$N98)),SUM($O$16:$O97)+COUNTIF($Q98:AK98,"&gt;0")+1,
IF(AND($J$1=3,AL$2=0,$M98=0,$N98+AL$3&lt;&gt;$I$27+1,AL$3&lt;&gt;$N98),SUM($O$16:$O97)+COUNTIF($Q98:AK98,"&gt;0")+1,
IF(AND($J$1=4,AL$2=0,$M98=0,$N98+AL$3&lt;&gt;$I$27+1,AL$3&lt;&gt;$N98,AL$1-$L98=0),SUM($O$16:$O97)+COUNTIF($Q98:AK98,"&gt;0")+1,
""))))),"")</f>
        <v/>
      </c>
      <c r="AM98" s="55" t="str">
        <f ca="1">IFERROR(IF($J$1=0,"",
IF(AND($J$1=1,AM$2=0,$M98=0),AM$3*$N98,
IF(AND($J$1=2,AM$2=0,$M98=0,OR($N98+AM$3=$I$27+1,AM$3=$N98)),SUM($O$16:$O97)+COUNTIF($Q98:AL98,"&gt;0")+1,
IF(AND($J$1=3,AM$2=0,$M98=0,$N98+AM$3&lt;&gt;$I$27+1,AM$3&lt;&gt;$N98),SUM($O$16:$O97)+COUNTIF($Q98:AL98,"&gt;0")+1,
IF(AND($J$1=4,AM$2=0,$M98=0,$N98+AM$3&lt;&gt;$I$27+1,AM$3&lt;&gt;$N98,AM$1-$L98=0),SUM($O$16:$O97)+COUNTIF($Q98:AL98,"&gt;0")+1,
""))))),"")</f>
        <v/>
      </c>
      <c r="AN98" s="55" t="str">
        <f ca="1">IFERROR(IF($J$1=0,"",
IF(AND($J$1=1,AN$2=0,$M98=0),AN$3*$N98,
IF(AND($J$1=2,AN$2=0,$M98=0,OR($N98+AN$3=$I$27+1,AN$3=$N98)),SUM($O$16:$O97)+COUNTIF($Q98:AM98,"&gt;0")+1,
IF(AND($J$1=3,AN$2=0,$M98=0,$N98+AN$3&lt;&gt;$I$27+1,AN$3&lt;&gt;$N98),SUM($O$16:$O97)+COUNTIF($Q98:AM98,"&gt;0")+1,
IF(AND($J$1=4,AN$2=0,$M98=0,$N98+AN$3&lt;&gt;$I$27+1,AN$3&lt;&gt;$N98,AN$1-$L98=0),SUM($O$16:$O97)+COUNTIF($Q98:AM98,"&gt;0")+1,
""))))),"")</f>
        <v/>
      </c>
      <c r="AO98" s="55" t="str">
        <f ca="1">IFERROR(IF($J$1=0,"",
IF(AND($J$1=1,AO$2=0,$M98=0),AO$3*$N98,
IF(AND($J$1=2,AO$2=0,$M98=0,OR($N98+AO$3=$I$27+1,AO$3=$N98)),SUM($O$16:$O97)+COUNTIF($Q98:AN98,"&gt;0")+1,
IF(AND($J$1=3,AO$2=0,$M98=0,$N98+AO$3&lt;&gt;$I$27+1,AO$3&lt;&gt;$N98),SUM($O$16:$O97)+COUNTIF($Q98:AN98,"&gt;0")+1,
IF(AND($J$1=4,AO$2=0,$M98=0,$N98+AO$3&lt;&gt;$I$27+1,AO$3&lt;&gt;$N98,AO$1-$L98=0),SUM($O$16:$O97)+COUNTIF($Q98:AN98,"&gt;0")+1,
""))))),"")</f>
        <v/>
      </c>
      <c r="AP98" s="55" t="str">
        <f ca="1">IFERROR(IF($J$1=0,"",
IF(AND($J$1=1,AP$2=0,$M98=0),AP$3*$N98,
IF(AND($J$1=2,AP$2=0,$M98=0,OR($N98+AP$3=$I$27+1,AP$3=$N98)),SUM($O$16:$O97)+COUNTIF($Q98:AO98,"&gt;0")+1,
IF(AND($J$1=3,AP$2=0,$M98=0,$N98+AP$3&lt;&gt;$I$27+1,AP$3&lt;&gt;$N98),SUM($O$16:$O97)+COUNTIF($Q98:AO98,"&gt;0")+1,
IF(AND($J$1=4,AP$2=0,$M98=0,$N98+AP$3&lt;&gt;$I$27+1,AP$3&lt;&gt;$N98,AP$1-$L98=0),SUM($O$16:$O97)+COUNTIF($Q98:AO98,"&gt;0")+1,
""))))),"")</f>
        <v/>
      </c>
      <c r="AQ98" s="55" t="str">
        <f ca="1">IFERROR(IF($J$1=0,"",
IF(AND($J$1=1,AQ$2=0,$M98=0),AQ$3*$N98,
IF(AND($J$1=2,AQ$2=0,$M98=0,OR($N98+AQ$3=$I$27+1,AQ$3=$N98)),SUM($O$16:$O97)+COUNTIF($Q98:AP98,"&gt;0")+1,
IF(AND($J$1=3,AQ$2=0,$M98=0,$N98+AQ$3&lt;&gt;$I$27+1,AQ$3&lt;&gt;$N98),SUM($O$16:$O97)+COUNTIF($Q98:AP98,"&gt;0")+1,
IF(AND($J$1=4,AQ$2=0,$M98=0,$N98+AQ$3&lt;&gt;$I$27+1,AQ$3&lt;&gt;$N98,AQ$1-$L98=0),SUM($O$16:$O97)+COUNTIF($Q98:AP98,"&gt;0")+1,
""))))),"")</f>
        <v/>
      </c>
      <c r="AR98" s="55" t="str">
        <f ca="1">IFERROR(IF($J$1=0,"",
IF(AND($J$1=1,AR$2=0,$M98=0),AR$3*$N98,
IF(AND($J$1=2,AR$2=0,$M98=0,OR($N98+AR$3=$I$27+1,AR$3=$N98)),SUM($O$16:$O97)+COUNTIF($Q98:AQ98,"&gt;0")+1,
IF(AND($J$1=3,AR$2=0,$M98=0,$N98+AR$3&lt;&gt;$I$27+1,AR$3&lt;&gt;$N98),SUM($O$16:$O97)+COUNTIF($Q98:AQ98,"&gt;0")+1,
IF(AND($J$1=4,AR$2=0,$M98=0,$N98+AR$3&lt;&gt;$I$27+1,AR$3&lt;&gt;$N98,AR$1-$L98=0),SUM($O$16:$O97)+COUNTIF($Q98:AQ98,"&gt;0")+1,
""))))),"")</f>
        <v/>
      </c>
      <c r="AS98" s="55" t="str">
        <f ca="1">IFERROR(IF($J$1=0,"",
IF(AND($J$1=1,AS$2=0,$M98=0),AS$3*$N98,
IF(AND($J$1=2,AS$2=0,$M98=0,OR($N98+AS$3=$I$27+1,AS$3=$N98)),SUM($O$16:$O97)+COUNTIF($Q98:AR98,"&gt;0")+1,
IF(AND($J$1=3,AS$2=0,$M98=0,$N98+AS$3&lt;&gt;$I$27+1,AS$3&lt;&gt;$N98),SUM($O$16:$O97)+COUNTIF($Q98:AR98,"&gt;0")+1,
IF(AND($J$1=4,AS$2=0,$M98=0,$N98+AS$3&lt;&gt;$I$27+1,AS$3&lt;&gt;$N98,AS$1-$L98=0),SUM($O$16:$O97)+COUNTIF($Q98:AR98,"&gt;0")+1,
""))))),"")</f>
        <v/>
      </c>
      <c r="AT98" s="55" t="str">
        <f ca="1">IFERROR(IF($J$1=0,"",
IF(AND($J$1=1,AT$2=0,$M98=0),AT$3*$N98,
IF(AND($J$1=2,AT$2=0,$M98=0,OR($N98+AT$3=$I$27+1,AT$3=$N98)),SUM($O$16:$O97)+COUNTIF($Q98:AS98,"&gt;0")+1,
IF(AND($J$1=3,AT$2=0,$M98=0,$N98+AT$3&lt;&gt;$I$27+1,AT$3&lt;&gt;$N98),SUM($O$16:$O97)+COUNTIF($Q98:AS98,"&gt;0")+1,
IF(AND($J$1=4,AT$2=0,$M98=0,$N98+AT$3&lt;&gt;$I$27+1,AT$3&lt;&gt;$N98,AT$1-$L98=0),SUM($O$16:$O97)+COUNTIF($Q98:AS98,"&gt;0")+1,
""))))),"")</f>
        <v/>
      </c>
      <c r="AU98" s="55" t="str">
        <f ca="1">IFERROR(IF($J$1=0,"",
IF(AND($J$1=1,AU$2=0,$M98=0),AU$3*$N98,
IF(AND($J$1=2,AU$2=0,$M98=0,OR($N98+AU$3=$I$27+1,AU$3=$N98)),SUM($O$16:$O97)+COUNTIF($Q98:AT98,"&gt;0")+1,
IF(AND($J$1=3,AU$2=0,$M98=0,$N98+AU$3&lt;&gt;$I$27+1,AU$3&lt;&gt;$N98),SUM($O$16:$O97)+COUNTIF($Q98:AT98,"&gt;0")+1,
IF(AND($J$1=4,AU$2=0,$M98=0,$N98+AU$3&lt;&gt;$I$27+1,AU$3&lt;&gt;$N98,AU$1-$L98=0),SUM($O$16:$O97)+COUNTIF($Q98:AT98,"&gt;0")+1,
""))))),"")</f>
        <v/>
      </c>
      <c r="AV98" s="55" t="str">
        <f ca="1">IFERROR(IF($J$1=0,"",
IF(AND($J$1=1,AV$2=0,$M98=0),AV$3*$N98,
IF(AND($J$1=2,AV$2=0,$M98=0,OR($N98+AV$3=$I$27+1,AV$3=$N98)),SUM($O$16:$O97)+COUNTIF($Q98:AU98,"&gt;0")+1,
IF(AND($J$1=3,AV$2=0,$M98=0,$N98+AV$3&lt;&gt;$I$27+1,AV$3&lt;&gt;$N98),SUM($O$16:$O97)+COUNTIF($Q98:AU98,"&gt;0")+1,
IF(AND($J$1=4,AV$2=0,$M98=0,$N98+AV$3&lt;&gt;$I$27+1,AV$3&lt;&gt;$N98,AV$1-$L98=0),SUM($O$16:$O97)+COUNTIF($Q98:AU98,"&gt;0")+1,
""))))),"")</f>
        <v/>
      </c>
      <c r="AW98" s="55" t="str">
        <f ca="1">IFERROR(IF($J$1=0,"",
IF(AND($J$1=1,AW$2=0,$M98=0),AW$3*$N98,
IF(AND($J$1=2,AW$2=0,$M98=0,OR($N98+AW$3=$I$27+1,AW$3=$N98)),SUM($O$16:$O97)+COUNTIF($Q98:AV98,"&gt;0")+1,
IF(AND($J$1=3,AW$2=0,$M98=0,$N98+AW$3&lt;&gt;$I$27+1,AW$3&lt;&gt;$N98),SUM($O$16:$O97)+COUNTIF($Q98:AV98,"&gt;0")+1,
IF(AND($J$1=4,AW$2=0,$M98=0,$N98+AW$3&lt;&gt;$I$27+1,AW$3&lt;&gt;$N98,AW$1-$L98=0),SUM($O$16:$O97)+COUNTIF($Q98:AV98,"&gt;0")+1,
""))))),"")</f>
        <v/>
      </c>
      <c r="AX98" s="55" t="str">
        <f ca="1">IFERROR(IF($J$1=0,"",
IF(AND($J$1=1,AX$2=0,$M98=0),AX$3*$N98,
IF(AND($J$1=2,AX$2=0,$M98=0,OR($N98+AX$3=$I$27+1,AX$3=$N98)),SUM($O$16:$O97)+COUNTIF($Q98:AW98,"&gt;0")+1,
IF(AND($J$1=3,AX$2=0,$M98=0,$N98+AX$3&lt;&gt;$I$27+1,AX$3&lt;&gt;$N98),SUM($O$16:$O97)+COUNTIF($Q98:AW98,"&gt;0")+1,
IF(AND($J$1=4,AX$2=0,$M98=0,$N98+AX$3&lt;&gt;$I$27+1,AX$3&lt;&gt;$N98,AX$1-$L98=0),SUM($O$16:$O97)+COUNTIF($Q98:AW98,"&gt;0")+1,
""))))),"")</f>
        <v/>
      </c>
      <c r="AY98" s="55" t="str">
        <f ca="1">IFERROR(IF($J$1=0,"",
IF(AND($J$1=1,AY$2=0,$M98=0),AY$3*$N98,
IF(AND($J$1=2,AY$2=0,$M98=0,OR($N98+AY$3=$I$27+1,AY$3=$N98)),SUM($O$16:$O97)+COUNTIF($Q98:AX98,"&gt;0")+1,
IF(AND($J$1=3,AY$2=0,$M98=0,$N98+AY$3&lt;&gt;$I$27+1,AY$3&lt;&gt;$N98),SUM($O$16:$O97)+COUNTIF($Q98:AX98,"&gt;0")+1,
IF(AND($J$1=4,AY$2=0,$M98=0,$N98+AY$3&lt;&gt;$I$27+1,AY$3&lt;&gt;$N98,AY$1-$L98=0),SUM($O$16:$O97)+COUNTIF($Q98:AX98,"&gt;0")+1,
""))))),"")</f>
        <v/>
      </c>
      <c r="AZ98" s="55" t="str">
        <f ca="1">IFERROR(IF($J$1=0,"",
IF(AND($J$1=1,AZ$2=0,$M98=0),AZ$3*$N98,
IF(AND($J$1=2,AZ$2=0,$M98=0,OR($N98+AZ$3=$I$27+1,AZ$3=$N98)),SUM($O$16:$O97)+COUNTIF($Q98:AY98,"&gt;0")+1,
IF(AND($J$1=3,AZ$2=0,$M98=0,$N98+AZ$3&lt;&gt;$I$27+1,AZ$3&lt;&gt;$N98),SUM($O$16:$O97)+COUNTIF($Q98:AY98,"&gt;0")+1,
IF(AND($J$1=4,AZ$2=0,$M98=0,$N98+AZ$3&lt;&gt;$I$27+1,AZ$3&lt;&gt;$N98,AZ$1-$L98=0),SUM($O$16:$O97)+COUNTIF($Q98:AY98,"&gt;0")+1,
""))))),"")</f>
        <v/>
      </c>
      <c r="BA98" s="55" t="str">
        <f ca="1">IFERROR(IF($J$1=0,"",
IF(AND($J$1=1,BA$2=0,$M98=0),BA$3*$N98,
IF(AND($J$1=2,BA$2=0,$M98=0,OR($N98+BA$3=$I$27+1,BA$3=$N98)),SUM($O$16:$O97)+COUNTIF($Q98:AZ98,"&gt;0")+1,
IF(AND($J$1=3,BA$2=0,$M98=0,$N98+BA$3&lt;&gt;$I$27+1,BA$3&lt;&gt;$N98),SUM($O$16:$O97)+COUNTIF($Q98:AZ98,"&gt;0")+1,
IF(AND($J$1=4,BA$2=0,$M98=0,$N98+BA$3&lt;&gt;$I$27+1,BA$3&lt;&gt;$N98,BA$1-$L98=0),SUM($O$16:$O97)+COUNTIF($Q98:AZ98,"&gt;0")+1,
""))))),"")</f>
        <v/>
      </c>
      <c r="BB98" s="55" t="str">
        <f ca="1">IFERROR(IF($J$1=0,"",
IF(AND($J$1=1,BB$2=0,$M98=0),BB$3*$N98,
IF(AND($J$1=2,BB$2=0,$M98=0,OR($N98+BB$3=$I$27+1,BB$3=$N98)),SUM($O$16:$O97)+COUNTIF($Q98:BA98,"&gt;0")+1,
IF(AND($J$1=3,BB$2=0,$M98=0,$N98+BB$3&lt;&gt;$I$27+1,BB$3&lt;&gt;$N98),SUM($O$16:$O97)+COUNTIF($Q98:BA98,"&gt;0")+1,
IF(AND($J$1=4,BB$2=0,$M98=0,$N98+BB$3&lt;&gt;$I$27+1,BB$3&lt;&gt;$N98,BB$1-$L98=0),SUM($O$16:$O97)+COUNTIF($Q98:BA98,"&gt;0")+1,
""))))),"")</f>
        <v/>
      </c>
      <c r="BC98" s="55" t="str">
        <f ca="1">IFERROR(IF($J$1=0,"",
IF(AND($J$1=1,BC$2=0,$M98=0),BC$3*$N98,
IF(AND($J$1=2,BC$2=0,$M98=0,OR($N98+BC$3=$I$27+1,BC$3=$N98)),SUM($O$16:$O97)+COUNTIF($Q98:BB98,"&gt;0")+1,
IF(AND($J$1=3,BC$2=0,$M98=0,$N98+BC$3&lt;&gt;$I$27+1,BC$3&lt;&gt;$N98),SUM($O$16:$O97)+COUNTIF($Q98:BB98,"&gt;0")+1,
IF(AND($J$1=4,BC$2=0,$M98=0,$N98+BC$3&lt;&gt;$I$27+1,BC$3&lt;&gt;$N98,BC$1-$L98=0),SUM($O$16:$O97)+COUNTIF($Q98:BB98,"&gt;0")+1,
""))))),"")</f>
        <v/>
      </c>
      <c r="BD98" s="55" t="str">
        <f ca="1">IFERROR(IF($J$1=0,"",
IF(AND($J$1=1,BD$2=0,$M98=0),BD$3*$N98,
IF(AND($J$1=2,BD$2=0,$M98=0,OR($N98+BD$3=$I$27+1,BD$3=$N98)),SUM($O$16:$O97)+COUNTIF($Q98:BC98,"&gt;0")+1,
IF(AND($J$1=3,BD$2=0,$M98=0,$N98+BD$3&lt;&gt;$I$27+1,BD$3&lt;&gt;$N98),SUM($O$16:$O97)+COUNTIF($Q98:BC98,"&gt;0")+1,
IF(AND($J$1=4,BD$2=0,$M98=0,$N98+BD$3&lt;&gt;$I$27+1,BD$3&lt;&gt;$N98,BD$1-$L98=0),SUM($O$16:$O97)+COUNTIF($Q98:BC98,"&gt;0")+1,
""))))),"")</f>
        <v/>
      </c>
      <c r="BE98" s="55" t="str">
        <f ca="1">IFERROR(IF($J$1=0,"",
IF(AND($J$1=1,BE$2=0,$M98=0),BE$3*$N98,
IF(AND($J$1=2,BE$2=0,$M98=0,OR($N98+BE$3=$I$27+1,BE$3=$N98)),SUM($O$16:$O97)+COUNTIF($Q98:BD98,"&gt;0")+1,
IF(AND($J$1=3,BE$2=0,$M98=0,$N98+BE$3&lt;&gt;$I$27+1,BE$3&lt;&gt;$N98),SUM($O$16:$O97)+COUNTIF($Q98:BD98,"&gt;0")+1,
IF(AND($J$1=4,BE$2=0,$M98=0,$N98+BE$3&lt;&gt;$I$27+1,BE$3&lt;&gt;$N98,BE$1-$L98=0),SUM($O$16:$O97)+COUNTIF($Q98:BD98,"&gt;0")+1,
""))))),"")</f>
        <v/>
      </c>
      <c r="BF98" s="55" t="str">
        <f ca="1">IFERROR(IF($J$1=0,"",
IF(AND($J$1=1,BF$2=0,$M98=0),BF$3*$N98,
IF(AND($J$1=2,BF$2=0,$M98=0,OR($N98+BF$3=$I$27+1,BF$3=$N98)),SUM($O$16:$O97)+COUNTIF($Q98:BE98,"&gt;0")+1,
IF(AND($J$1=3,BF$2=0,$M98=0,$N98+BF$3&lt;&gt;$I$27+1,BF$3&lt;&gt;$N98),SUM($O$16:$O97)+COUNTIF($Q98:BE98,"&gt;0")+1,
IF(AND($J$1=4,BF$2=0,$M98=0,$N98+BF$3&lt;&gt;$I$27+1,BF$3&lt;&gt;$N98,BF$1-$L98=0),SUM($O$16:$O97)+COUNTIF($Q98:BE98,"&gt;0")+1,
""))))),"")</f>
        <v/>
      </c>
      <c r="BG98" s="55" t="str">
        <f ca="1">IFERROR(IF($J$1=0,"",
IF(AND($J$1=1,BG$2=0,$M98=0),BG$3*$N98,
IF(AND($J$1=2,BG$2=0,$M98=0,OR($N98+BG$3=$I$27+1,BG$3=$N98)),SUM($O$16:$O97)+COUNTIF($Q98:BF98,"&gt;0")+1,
IF(AND($J$1=3,BG$2=0,$M98=0,$N98+BG$3&lt;&gt;$I$27+1,BG$3&lt;&gt;$N98),SUM($O$16:$O97)+COUNTIF($Q98:BF98,"&gt;0")+1,
IF(AND($J$1=4,BG$2=0,$M98=0,$N98+BG$3&lt;&gt;$I$27+1,BG$3&lt;&gt;$N98,BG$1-$L98=0),SUM($O$16:$O97)+COUNTIF($Q98:BF98,"&gt;0")+1,
""))))),"")</f>
        <v/>
      </c>
      <c r="BH98" s="55" t="str">
        <f ca="1">IFERROR(IF($J$1=0,"",
IF(AND($J$1=1,BH$2=0,$M98=0),BH$3*$N98,
IF(AND($J$1=2,BH$2=0,$M98=0,OR($N98+BH$3=$I$27+1,BH$3=$N98)),SUM($O$16:$O97)+COUNTIF($Q98:BG98,"&gt;0")+1,
IF(AND($J$1=3,BH$2=0,$M98=0,$N98+BH$3&lt;&gt;$I$27+1,BH$3&lt;&gt;$N98),SUM($O$16:$O97)+COUNTIF($Q98:BG98,"&gt;0")+1,
IF(AND($J$1=4,BH$2=0,$M98=0,$N98+BH$3&lt;&gt;$I$27+1,BH$3&lt;&gt;$N98,BH$1-$L98=0),SUM($O$16:$O97)+COUNTIF($Q98:BG98,"&gt;0")+1,
""))))),"")</f>
        <v/>
      </c>
      <c r="BI98" s="55" t="str">
        <f ca="1">IFERROR(IF($J$1=0,"",
IF(AND($J$1=1,BI$2=0,$M98=0),BI$3*$N98,
IF(AND($J$1=2,BI$2=0,$M98=0,OR($N98+BI$3=$I$27+1,BI$3=$N98)),SUM($O$16:$O97)+COUNTIF($Q98:BH98,"&gt;0")+1,
IF(AND($J$1=3,BI$2=0,$M98=0,$N98+BI$3&lt;&gt;$I$27+1,BI$3&lt;&gt;$N98),SUM($O$16:$O97)+COUNTIF($Q98:BH98,"&gt;0")+1,
IF(AND($J$1=4,BI$2=0,$M98=0,$N98+BI$3&lt;&gt;$I$27+1,BI$3&lt;&gt;$N98,BI$1-$L98=0),SUM($O$16:$O97)+COUNTIF($Q98:BH98,"&gt;0")+1,
""))))),"")</f>
        <v/>
      </c>
      <c r="BJ98" s="55" t="str">
        <f ca="1">IFERROR(IF($J$1=0,"",
IF(AND($J$1=1,BJ$2=0,$M98=0),BJ$3*$N98,
IF(AND($J$1=2,BJ$2=0,$M98=0,OR($N98+BJ$3=$I$27+1,BJ$3=$N98)),SUM($O$16:$O97)+COUNTIF($Q98:BI98,"&gt;0")+1,
IF(AND($J$1=3,BJ$2=0,$M98=0,$N98+BJ$3&lt;&gt;$I$27+1,BJ$3&lt;&gt;$N98),SUM($O$16:$O97)+COUNTIF($Q98:BI98,"&gt;0")+1,
IF(AND($J$1=4,BJ$2=0,$M98=0,$N98+BJ$3&lt;&gt;$I$27+1,BJ$3&lt;&gt;$N98,BJ$1-$L98=0),SUM($O$16:$O97)+COUNTIF($Q98:BI98,"&gt;0")+1,
""))))),"")</f>
        <v/>
      </c>
      <c r="BK98" s="55" t="str">
        <f ca="1">IFERROR(IF($J$1=0,"",
IF(AND($J$1=1,BK$2=0,$M98=0),BK$3*$N98,
IF(AND($J$1=2,BK$2=0,$M98=0,OR($N98+BK$3=$I$27+1,BK$3=$N98)),SUM($O$16:$O97)+COUNTIF($Q98:BJ98,"&gt;0")+1,
IF(AND($J$1=3,BK$2=0,$M98=0,$N98+BK$3&lt;&gt;$I$27+1,BK$3&lt;&gt;$N98),SUM($O$16:$O97)+COUNTIF($Q98:BJ98,"&gt;0")+1,
IF(AND($J$1=4,BK$2=0,$M98=0,$N98+BK$3&lt;&gt;$I$27+1,BK$3&lt;&gt;$N98,BK$1-$L98=0),SUM($O$16:$O97)+COUNTIF($Q98:BJ98,"&gt;0")+1,
""))))),"")</f>
        <v/>
      </c>
      <c r="BL98" s="55" t="str">
        <f ca="1">IFERROR(IF($J$1=0,"",
IF(AND($J$1=1,BL$2=0,$M98=0),BL$3*$N98,
IF(AND($J$1=2,BL$2=0,$M98=0,OR($N98+BL$3=$I$27+1,BL$3=$N98)),SUM($O$16:$O97)+COUNTIF($Q98:BK98,"&gt;0")+1,
IF(AND($J$1=3,BL$2=0,$M98=0,$N98+BL$3&lt;&gt;$I$27+1,BL$3&lt;&gt;$N98),SUM($O$16:$O97)+COUNTIF($Q98:BK98,"&gt;0")+1,
IF(AND($J$1=4,BL$2=0,$M98=0,$N98+BL$3&lt;&gt;$I$27+1,BL$3&lt;&gt;$N98,BL$1-$L98=0),SUM($O$16:$O97)+COUNTIF($Q98:BK98,"&gt;0")+1,
""))))),"")</f>
        <v/>
      </c>
      <c r="BM98" s="55" t="str">
        <f ca="1">IFERROR(IF($J$1=0,"",
IF(AND($J$1=1,BM$2=0,$M98=0),BM$3*$N98,
IF(AND($J$1=2,BM$2=0,$M98=0,OR($N98+BM$3=$I$27+1,BM$3=$N98)),SUM($O$16:$O97)+COUNTIF($Q98:BL98,"&gt;0")+1,
IF(AND($J$1=3,BM$2=0,$M98=0,$N98+BM$3&lt;&gt;$I$27+1,BM$3&lt;&gt;$N98),SUM($O$16:$O97)+COUNTIF($Q98:BL98,"&gt;0")+1,
IF(AND($J$1=4,BM$2=0,$M98=0,$N98+BM$3&lt;&gt;$I$27+1,BM$3&lt;&gt;$N98,BM$1-$L98=0),SUM($O$16:$O97)+COUNTIF($Q98:BL98,"&gt;0")+1,
""))))),"")</f>
        <v/>
      </c>
      <c r="BN98" s="55" t="str">
        <f ca="1">IFERROR(IF($J$1=0,"",
IF(AND($J$1=1,BN$2=0,$M98=0),BN$3*$N98,
IF(AND($J$1=2,BN$2=0,$M98=0,OR($N98+BN$3=$I$27+1,BN$3=$N98)),SUM($O$16:$O97)+COUNTIF($Q98:BM98,"&gt;0")+1,
IF(AND($J$1=3,BN$2=0,$M98=0,$N98+BN$3&lt;&gt;$I$27+1,BN$3&lt;&gt;$N98),SUM($O$16:$O97)+COUNTIF($Q98:BM98,"&gt;0")+1,
IF(AND($J$1=4,BN$2=0,$M98=0,$N98+BN$3&lt;&gt;$I$27+1,BN$3&lt;&gt;$N98,BN$1-$L98=0),SUM($O$16:$O97)+COUNTIF($Q98:BM98,"&gt;0")+1,
""))))),"")</f>
        <v/>
      </c>
      <c r="BO98" s="55" t="str">
        <f ca="1">IFERROR(IF($J$1=0,"",
IF(AND($J$1=1,BO$2=0,$M98=0),BO$3*$N98,
IF(AND($J$1=2,BO$2=0,$M98=0,OR($N98+BO$3=$I$27+1,BO$3=$N98)),SUM($O$16:$O97)+COUNTIF($Q98:BN98,"&gt;0")+1,
IF(AND($J$1=3,BO$2=0,$M98=0,$N98+BO$3&lt;&gt;$I$27+1,BO$3&lt;&gt;$N98),SUM($O$16:$O97)+COUNTIF($Q98:BN98,"&gt;0")+1,
IF(AND($J$1=4,BO$2=0,$M98=0,$N98+BO$3&lt;&gt;$I$27+1,BO$3&lt;&gt;$N98,BO$1-$L98=0),SUM($O$16:$O97)+COUNTIF($Q98:BN98,"&gt;0")+1,
""))))),"")</f>
        <v/>
      </c>
      <c r="BP98" s="55" t="str">
        <f ca="1">IFERROR(IF($J$1=0,"",
IF(AND($J$1=1,BP$2=0,$M98=0),BP$3*$N98,
IF(AND($J$1=2,BP$2=0,$M98=0,OR($N98+BP$3=$I$27+1,BP$3=$N98)),SUM($O$16:$O97)+COUNTIF($Q98:BO98,"&gt;0")+1,
IF(AND($J$1=3,BP$2=0,$M98=0,$N98+BP$3&lt;&gt;$I$27+1,BP$3&lt;&gt;$N98),SUM($O$16:$O97)+COUNTIF($Q98:BO98,"&gt;0")+1,
IF(AND($J$1=4,BP$2=0,$M98=0,$N98+BP$3&lt;&gt;$I$27+1,BP$3&lt;&gt;$N98,BP$1-$L98=0),SUM($O$16:$O97)+COUNTIF($Q98:BO98,"&gt;0")+1,
""))))),"")</f>
        <v/>
      </c>
      <c r="BQ98" s="55" t="str">
        <f ca="1">IFERROR(IF($J$1=0,"",
IF(AND($J$1=1,BQ$2=0,$M98=0),BQ$3*$N98,
IF(AND($J$1=2,BQ$2=0,$M98=0,OR($N98+BQ$3=$I$27+1,BQ$3=$N98)),SUM($O$16:$O97)+COUNTIF($Q98:BP98,"&gt;0")+1,
IF(AND($J$1=3,BQ$2=0,$M98=0,$N98+BQ$3&lt;&gt;$I$27+1,BQ$3&lt;&gt;$N98),SUM($O$16:$O97)+COUNTIF($Q98:BP98,"&gt;0")+1,
IF(AND($J$1=4,BQ$2=0,$M98=0,$N98+BQ$3&lt;&gt;$I$27+1,BQ$3&lt;&gt;$N98,BQ$1-$L98=0),SUM($O$16:$O97)+COUNTIF($Q98:BP98,"&gt;0")+1,
""))))),"")</f>
        <v/>
      </c>
      <c r="BR98" s="55" t="str">
        <f ca="1">IFERROR(IF($J$1=0,"",
IF(AND($J$1=1,BR$2=0,$M98=0),BR$3*$N98,
IF(AND($J$1=2,BR$2=0,$M98=0,OR($N98+BR$3=$I$27+1,BR$3=$N98)),SUM($O$16:$O97)+COUNTIF($Q98:BQ98,"&gt;0")+1,
IF(AND($J$1=3,BR$2=0,$M98=0,$N98+BR$3&lt;&gt;$I$27+1,BR$3&lt;&gt;$N98),SUM($O$16:$O97)+COUNTIF($Q98:BQ98,"&gt;0")+1,
IF(AND($J$1=4,BR$2=0,$M98=0,$N98+BR$3&lt;&gt;$I$27+1,BR$3&lt;&gt;$N98,BR$1-$L98=0),SUM($O$16:$O97)+COUNTIF($Q98:BQ98,"&gt;0")+1,
""))))),"")</f>
        <v/>
      </c>
      <c r="BS98" s="55" t="str">
        <f ca="1">IFERROR(IF($J$1=0,"",
IF(AND($J$1=1,BS$2=0,$M98=0),BS$3*$N98,
IF(AND($J$1=2,BS$2=0,$M98=0,OR($N98+BS$3=$I$27+1,BS$3=$N98)),SUM($O$16:$O97)+COUNTIF($Q98:BR98,"&gt;0")+1,
IF(AND($J$1=3,BS$2=0,$M98=0,$N98+BS$3&lt;&gt;$I$27+1,BS$3&lt;&gt;$N98),SUM($O$16:$O97)+COUNTIF($Q98:BR98,"&gt;0")+1,
IF(AND($J$1=4,BS$2=0,$M98=0,$N98+BS$3&lt;&gt;$I$27+1,BS$3&lt;&gt;$N98,BS$1-$L98=0),SUM($O$16:$O97)+COUNTIF($Q98:BR98,"&gt;0")+1,
""))))),"")</f>
        <v/>
      </c>
      <c r="BT98" s="55" t="str">
        <f ca="1">IFERROR(IF($J$1=0,"",
IF(AND($J$1=1,BT$2=0,$M98=0),BT$3*$N98,
IF(AND($J$1=2,BT$2=0,$M98=0,OR($N98+BT$3=$I$27+1,BT$3=$N98)),SUM($O$16:$O97)+COUNTIF($Q98:BS98,"&gt;0")+1,
IF(AND($J$1=3,BT$2=0,$M98=0,$N98+BT$3&lt;&gt;$I$27+1,BT$3&lt;&gt;$N98),SUM($O$16:$O97)+COUNTIF($Q98:BS98,"&gt;0")+1,
IF(AND($J$1=4,BT$2=0,$M98=0,$N98+BT$3&lt;&gt;$I$27+1,BT$3&lt;&gt;$N98,BT$1-$L98=0),SUM($O$16:$O97)+COUNTIF($Q98:BS98,"&gt;0")+1,
""))))),"")</f>
        <v/>
      </c>
      <c r="BU98" s="55" t="str">
        <f ca="1">IFERROR(IF($J$1=0,"",
IF(AND($J$1=1,BU$2=0,$M98=0),BU$3*$N98,
IF(AND($J$1=2,BU$2=0,$M98=0,OR($N98+BU$3=$I$27+1,BU$3=$N98)),SUM($O$16:$O97)+COUNTIF($Q98:BT98,"&gt;0")+1,
IF(AND($J$1=3,BU$2=0,$M98=0,$N98+BU$3&lt;&gt;$I$27+1,BU$3&lt;&gt;$N98),SUM($O$16:$O97)+COUNTIF($Q98:BT98,"&gt;0")+1,
IF(AND($J$1=4,BU$2=0,$M98=0,$N98+BU$3&lt;&gt;$I$27+1,BU$3&lt;&gt;$N98,BU$1-$L98=0),SUM($O$16:$O97)+COUNTIF($Q98:BT98,"&gt;0")+1,
""))))),"")</f>
        <v/>
      </c>
      <c r="BV98" s="55" t="str">
        <f ca="1">IFERROR(IF($J$1=0,"",
IF(AND($J$1=1,BV$2=0,$M98=0),BV$3*$N98,
IF(AND($J$1=2,BV$2=0,$M98=0,OR($N98+BV$3=$I$27+1,BV$3=$N98)),SUM($O$16:$O97)+COUNTIF($Q98:BU98,"&gt;0")+1,
IF(AND($J$1=3,BV$2=0,$M98=0,$N98+BV$3&lt;&gt;$I$27+1,BV$3&lt;&gt;$N98),SUM($O$16:$O97)+COUNTIF($Q98:BU98,"&gt;0")+1,
IF(AND($J$1=4,BV$2=0,$M98=0,$N98+BV$3&lt;&gt;$I$27+1,BV$3&lt;&gt;$N98,BV$1-$L98=0),SUM($O$16:$O97)+COUNTIF($Q98:BU98,"&gt;0")+1,
""))))),"")</f>
        <v/>
      </c>
      <c r="BW98" s="55" t="str">
        <f ca="1">IFERROR(IF($J$1=0,"",
IF(AND($J$1=1,BW$2=0,$M98=0),BW$3*$N98,
IF(AND($J$1=2,BW$2=0,$M98=0,OR($N98+BW$3=$I$27+1,BW$3=$N98)),SUM($O$16:$O97)+COUNTIF($Q98:BV98,"&gt;0")+1,
IF(AND($J$1=3,BW$2=0,$M98=0,$N98+BW$3&lt;&gt;$I$27+1,BW$3&lt;&gt;$N98),SUM($O$16:$O97)+COUNTIF($Q98:BV98,"&gt;0")+1,
IF(AND($J$1=4,BW$2=0,$M98=0,$N98+BW$3&lt;&gt;$I$27+1,BW$3&lt;&gt;$N98,BW$1-$L98=0),SUM($O$16:$O97)+COUNTIF($Q98:BV98,"&gt;0")+1,
""))))),"")</f>
        <v/>
      </c>
      <c r="BX98" s="55" t="str">
        <f ca="1">IFERROR(IF($J$1=0,"",
IF(AND($J$1=1,BX$2=0,$M98=0),BX$3*$N98,
IF(AND($J$1=2,BX$2=0,$M98=0,OR($N98+BX$3=$I$27+1,BX$3=$N98)),SUM($O$16:$O97)+COUNTIF($Q98:BW98,"&gt;0")+1,
IF(AND($J$1=3,BX$2=0,$M98=0,$N98+BX$3&lt;&gt;$I$27+1,BX$3&lt;&gt;$N98),SUM($O$16:$O97)+COUNTIF($Q98:BW98,"&gt;0")+1,
IF(AND($J$1=4,BX$2=0,$M98=0,$N98+BX$3&lt;&gt;$I$27+1,BX$3&lt;&gt;$N98,BX$1-$L98=0),SUM($O$16:$O97)+COUNTIF($Q98:BW98,"&gt;0")+1,
""))))),"")</f>
        <v/>
      </c>
      <c r="BY98" s="55" t="str">
        <f ca="1">IFERROR(IF($J$1=0,"",
IF(AND($J$1=1,BY$2=0,$M98=0),BY$3*$N98,
IF(AND($J$1=2,BY$2=0,$M98=0,OR($N98+BY$3=$I$27+1,BY$3=$N98)),SUM($O$16:$O97)+COUNTIF($Q98:BX98,"&gt;0")+1,
IF(AND($J$1=3,BY$2=0,$M98=0,$N98+BY$3&lt;&gt;$I$27+1,BY$3&lt;&gt;$N98),SUM($O$16:$O97)+COUNTIF($Q98:BX98,"&gt;0")+1,
IF(AND($J$1=4,BY$2=0,$M98=0,$N98+BY$3&lt;&gt;$I$27+1,BY$3&lt;&gt;$N98,BY$1-$L98=0),SUM($O$16:$O97)+COUNTIF($Q98:BX98,"&gt;0")+1,
""))))),"")</f>
        <v/>
      </c>
      <c r="BZ98" s="55" t="str">
        <f ca="1">IFERROR(IF($J$1=0,"",
IF(AND($J$1=1,BZ$2=0,$M98=0),BZ$3*$N98,
IF(AND($J$1=2,BZ$2=0,$M98=0,OR($N98+BZ$3=$I$27+1,BZ$3=$N98)),SUM($O$16:$O97)+COUNTIF($Q98:BY98,"&gt;0")+1,
IF(AND($J$1=3,BZ$2=0,$M98=0,$N98+BZ$3&lt;&gt;$I$27+1,BZ$3&lt;&gt;$N98),SUM($O$16:$O97)+COUNTIF($Q98:BY98,"&gt;0")+1,
IF(AND($J$1=4,BZ$2=0,$M98=0,$N98+BZ$3&lt;&gt;$I$27+1,BZ$3&lt;&gt;$N98,BZ$1-$L98=0),SUM($O$16:$O97)+COUNTIF($Q98:BY98,"&gt;0")+1,
""))))),"")</f>
        <v/>
      </c>
      <c r="CA98" s="55" t="str">
        <f ca="1">IFERROR(IF($J$1=0,"",
IF(AND($J$1=1,CA$2=0,$M98=0),CA$3*$N98,
IF(AND($J$1=2,CA$2=0,$M98=0,OR($N98+CA$3=$I$27+1,CA$3=$N98)),SUM($O$16:$O97)+COUNTIF($Q98:BZ98,"&gt;0")+1,
IF(AND($J$1=3,CA$2=0,$M98=0,$N98+CA$3&lt;&gt;$I$27+1,CA$3&lt;&gt;$N98),SUM($O$16:$O97)+COUNTIF($Q98:BZ98,"&gt;0")+1,
IF(AND($J$1=4,CA$2=0,$M98=0,$N98+CA$3&lt;&gt;$I$27+1,CA$3&lt;&gt;$N98,CA$1-$L98=0),SUM($O$16:$O97)+COUNTIF($Q98:BZ98,"&gt;0")+1,
""))))),"")</f>
        <v/>
      </c>
      <c r="CB98" s="55" t="str">
        <f ca="1">IFERROR(IF($J$1=0,"",
IF(AND($J$1=1,CB$2=0,$M98=0),CB$3*$N98,
IF(AND($J$1=2,CB$2=0,$M98=0,OR($N98+CB$3=$I$27+1,CB$3=$N98)),SUM($O$16:$O97)+COUNTIF($Q98:CA98,"&gt;0")+1,
IF(AND($J$1=3,CB$2=0,$M98=0,$N98+CB$3&lt;&gt;$I$27+1,CB$3&lt;&gt;$N98),SUM($O$16:$O97)+COUNTIF($Q98:CA98,"&gt;0")+1,
IF(AND($J$1=4,CB$2=0,$M98=0,$N98+CB$3&lt;&gt;$I$27+1,CB$3&lt;&gt;$N98,CB$1-$L98=0),SUM($O$16:$O97)+COUNTIF($Q98:CA98,"&gt;0")+1,
""))))),"")</f>
        <v/>
      </c>
      <c r="CC98" s="55" t="str">
        <f ca="1">IFERROR(IF($J$1=0,"",
IF(AND($J$1=1,CC$2=0,$M98=0),CC$3*$N98,
IF(AND($J$1=2,CC$2=0,$M98=0,OR($N98+CC$3=$I$27+1,CC$3=$N98)),SUM($O$16:$O97)+COUNTIF($Q98:CB98,"&gt;0")+1,
IF(AND($J$1=3,CC$2=0,$M98=0,$N98+CC$3&lt;&gt;$I$27+1,CC$3&lt;&gt;$N98),SUM($O$16:$O97)+COUNTIF($Q98:CB98,"&gt;0")+1,
IF(AND($J$1=4,CC$2=0,$M98=0,$N98+CC$3&lt;&gt;$I$27+1,CC$3&lt;&gt;$N98,CC$1-$L98=0),SUM($O$16:$O97)+COUNTIF($Q98:CB98,"&gt;0")+1,
""))))),"")</f>
        <v/>
      </c>
      <c r="CD98" s="55" t="str">
        <f ca="1">IFERROR(IF($J$1=0,"",
IF(AND($J$1=1,CD$2=0,$M98=0),CD$3*$N98,
IF(AND($J$1=2,CD$2=0,$M98=0,OR($N98+CD$3=$I$27+1,CD$3=$N98)),SUM($O$16:$O97)+COUNTIF($Q98:CC98,"&gt;0")+1,
IF(AND($J$1=3,CD$2=0,$M98=0,$N98+CD$3&lt;&gt;$I$27+1,CD$3&lt;&gt;$N98),SUM($O$16:$O97)+COUNTIF($Q98:CC98,"&gt;0")+1,
IF(AND($J$1=4,CD$2=0,$M98=0,$N98+CD$3&lt;&gt;$I$27+1,CD$3&lt;&gt;$N98,CD$1-$L98=0),SUM($O$16:$O97)+COUNTIF($Q98:CC98,"&gt;0")+1,
""))))),"")</f>
        <v/>
      </c>
      <c r="CE98" s="55" t="str">
        <f ca="1">IFERROR(IF($J$1=0,"",
IF(AND($J$1=1,CE$2=0,$M98=0),CE$3*$N98,
IF(AND($J$1=2,CE$2=0,$M98=0,OR($N98+CE$3=$I$27+1,CE$3=$N98)),SUM($O$16:$O97)+COUNTIF($Q98:CD98,"&gt;0")+1,
IF(AND($J$1=3,CE$2=0,$M98=0,$N98+CE$3&lt;&gt;$I$27+1,CE$3&lt;&gt;$N98),SUM($O$16:$O97)+COUNTIF($Q98:CD98,"&gt;0")+1,
IF(AND($J$1=4,CE$2=0,$M98=0,$N98+CE$3&lt;&gt;$I$27+1,CE$3&lt;&gt;$N98,CE$1-$L98=0),SUM($O$16:$O97)+COUNTIF($Q98:CD98,"&gt;0")+1,
""))))),"")</f>
        <v/>
      </c>
      <c r="CF98" s="55" t="str">
        <f ca="1">IFERROR(IF($J$1=0,"",
IF(AND($J$1=1,CF$2=0,$M98=0),CF$3*$N98,
IF(AND($J$1=2,CF$2=0,$M98=0,OR($N98+CF$3=$I$27+1,CF$3=$N98)),SUM($O$16:$O97)+COUNTIF($Q98:CE98,"&gt;0")+1,
IF(AND($J$1=3,CF$2=0,$M98=0,$N98+CF$3&lt;&gt;$I$27+1,CF$3&lt;&gt;$N98),SUM($O$16:$O97)+COUNTIF($Q98:CE98,"&gt;0")+1,
IF(AND($J$1=4,CF$2=0,$M98=0,$N98+CF$3&lt;&gt;$I$27+1,CF$3&lt;&gt;$N98,CF$1-$L98=0),SUM($O$16:$O97)+COUNTIF($Q98:CE98,"&gt;0")+1,
""))))),"")</f>
        <v/>
      </c>
      <c r="CG98" s="55" t="str">
        <f ca="1">IFERROR(IF($J$1=0,"",
IF(AND($J$1=1,CG$2=0,$M98=0),CG$3*$N98,
IF(AND($J$1=2,CG$2=0,$M98=0,OR($N98+CG$3=$I$27+1,CG$3=$N98)),SUM($O$16:$O97)+COUNTIF($Q98:CF98,"&gt;0")+1,
IF(AND($J$1=3,CG$2=0,$M98=0,$N98+CG$3&lt;&gt;$I$27+1,CG$3&lt;&gt;$N98),SUM($O$16:$O97)+COUNTIF($Q98:CF98,"&gt;0")+1,
IF(AND($J$1=4,CG$2=0,$M98=0,$N98+CG$3&lt;&gt;$I$27+1,CG$3&lt;&gt;$N98,CG$1-$L98=0),SUM($O$16:$O97)+COUNTIF($Q98:CF98,"&gt;0")+1,
""))))),"")</f>
        <v/>
      </c>
      <c r="CH98" s="55" t="str">
        <f ca="1">IFERROR(IF($J$1=0,"",
IF(AND($J$1=1,CH$2=0,$M98=0),CH$3*$N98,
IF(AND($J$1=2,CH$2=0,$M98=0,OR($N98+CH$3=$I$27+1,CH$3=$N98)),SUM($O$16:$O97)+COUNTIF($Q98:CG98,"&gt;0")+1,
IF(AND($J$1=3,CH$2=0,$M98=0,$N98+CH$3&lt;&gt;$I$27+1,CH$3&lt;&gt;$N98),SUM($O$16:$O97)+COUNTIF($Q98:CG98,"&gt;0")+1,
IF(AND($J$1=4,CH$2=0,$M98=0,$N98+CH$3&lt;&gt;$I$27+1,CH$3&lt;&gt;$N98,CH$1-$L98=0),SUM($O$16:$O97)+COUNTIF($Q98:CG98,"&gt;0")+1,
""))))),"")</f>
        <v/>
      </c>
      <c r="CI98" s="55" t="str">
        <f ca="1">IFERROR(IF($J$1=0,"",
IF(AND($J$1=1,CI$2=0,$M98=0),CI$3*$N98,
IF(AND($J$1=2,CI$2=0,$M98=0,OR($N98+CI$3=$I$27+1,CI$3=$N98)),SUM($O$16:$O97)+COUNTIF($Q98:CH98,"&gt;0")+1,
IF(AND($J$1=3,CI$2=0,$M98=0,$N98+CI$3&lt;&gt;$I$27+1,CI$3&lt;&gt;$N98),SUM($O$16:$O97)+COUNTIF($Q98:CH98,"&gt;0")+1,
IF(AND($J$1=4,CI$2=0,$M98=0,$N98+CI$3&lt;&gt;$I$27+1,CI$3&lt;&gt;$N98,CI$1-$L98=0),SUM($O$16:$O97)+COUNTIF($Q98:CH98,"&gt;0")+1,
""))))),"")</f>
        <v/>
      </c>
      <c r="CJ98" s="55" t="str">
        <f ca="1">IFERROR(IF($J$1=0,"",
IF(AND($J$1=1,CJ$2=0,$M98=0),CJ$3*$N98,
IF(AND($J$1=2,CJ$2=0,$M98=0,OR($N98+CJ$3=$I$27+1,CJ$3=$N98)),SUM($O$16:$O97)+COUNTIF($Q98:CI98,"&gt;0")+1,
IF(AND($J$1=3,CJ$2=0,$M98=0,$N98+CJ$3&lt;&gt;$I$27+1,CJ$3&lt;&gt;$N98),SUM($O$16:$O97)+COUNTIF($Q98:CI98,"&gt;0")+1,
IF(AND($J$1=4,CJ$2=0,$M98=0,$N98+CJ$3&lt;&gt;$I$27+1,CJ$3&lt;&gt;$N98,CJ$1-$L98=0),SUM($O$16:$O97)+COUNTIF($Q98:CI98,"&gt;0")+1,
""))))),"")</f>
        <v/>
      </c>
      <c r="CK98" s="55" t="str">
        <f ca="1">IFERROR(IF($J$1=0,"",
IF(AND($J$1=1,CK$2=0,$M98=0),CK$3*$N98,
IF(AND($J$1=2,CK$2=0,$M98=0,OR($N98+CK$3=$I$27+1,CK$3=$N98)),SUM($O$16:$O97)+COUNTIF($Q98:CJ98,"&gt;0")+1,
IF(AND($J$1=3,CK$2=0,$M98=0,$N98+CK$3&lt;&gt;$I$27+1,CK$3&lt;&gt;$N98),SUM($O$16:$O97)+COUNTIF($Q98:CJ98,"&gt;0")+1,
IF(AND($J$1=4,CK$2=0,$M98=0,$N98+CK$3&lt;&gt;$I$27+1,CK$3&lt;&gt;$N98,CK$1-$L98=0),SUM($O$16:$O97)+COUNTIF($Q98:CJ98,"&gt;0")+1,
""))))),"")</f>
        <v/>
      </c>
      <c r="CL98" s="55" t="str">
        <f ca="1">IFERROR(IF($J$1=0,"",
IF(AND($J$1=1,CL$2=0,$M98=0),CL$3*$N98,
IF(AND($J$1=2,CL$2=0,$M98=0,OR($N98+CL$3=$I$27+1,CL$3=$N98)),SUM($O$16:$O97)+COUNTIF($Q98:CK98,"&gt;0")+1,
IF(AND($J$1=3,CL$2=0,$M98=0,$N98+CL$3&lt;&gt;$I$27+1,CL$3&lt;&gt;$N98),SUM($O$16:$O97)+COUNTIF($Q98:CK98,"&gt;0")+1,
IF(AND($J$1=4,CL$2=0,$M98=0,$N98+CL$3&lt;&gt;$I$27+1,CL$3&lt;&gt;$N98,CL$1-$L98=0),SUM($O$16:$O97)+COUNTIF($Q98:CK98,"&gt;0")+1,
""))))),"")</f>
        <v/>
      </c>
      <c r="CM98" s="55" t="str">
        <f ca="1">IFERROR(IF($J$1=0,"",
IF(AND($J$1=1,CM$2=0,$M98=0),CM$3*$N98,
IF(AND($J$1=2,CM$2=0,$M98=0,OR($N98+CM$3=$I$27+1,CM$3=$N98)),SUM($O$16:$O97)+COUNTIF($Q98:CL98,"&gt;0")+1,
IF(AND($J$1=3,CM$2=0,$M98=0,$N98+CM$3&lt;&gt;$I$27+1,CM$3&lt;&gt;$N98),SUM($O$16:$O97)+COUNTIF($Q98:CL98,"&gt;0")+1,
IF(AND($J$1=4,CM$2=0,$M98=0,$N98+CM$3&lt;&gt;$I$27+1,CM$3&lt;&gt;$N98,CM$1-$L98=0),SUM($O$16:$O97)+COUNTIF($Q98:CL98,"&gt;0")+1,
""))))),"")</f>
        <v/>
      </c>
      <c r="CN98" s="55" t="str">
        <f ca="1">IFERROR(IF($J$1=0,"",
IF(AND($J$1=1,CN$2=0,$M98=0),CN$3*$N98,
IF(AND($J$1=2,CN$2=0,$M98=0,OR($N98+CN$3=$I$27+1,CN$3=$N98)),SUM($O$16:$O97)+COUNTIF($Q98:CM98,"&gt;0")+1,
IF(AND($J$1=3,CN$2=0,$M98=0,$N98+CN$3&lt;&gt;$I$27+1,CN$3&lt;&gt;$N98),SUM($O$16:$O97)+COUNTIF($Q98:CM98,"&gt;0")+1,
IF(AND($J$1=4,CN$2=0,$M98=0,$N98+CN$3&lt;&gt;$I$27+1,CN$3&lt;&gt;$N98,CN$1-$L98=0),SUM($O$16:$O97)+COUNTIF($Q98:CM98,"&gt;0")+1,
""))))),"")</f>
        <v/>
      </c>
      <c r="CO98" s="55" t="str">
        <f ca="1">IFERROR(IF($J$1=0,"",
IF(AND($J$1=1,CO$2=0,$M98=0),CO$3*$N98,
IF(AND($J$1=2,CO$2=0,$M98=0,OR($N98+CO$3=$I$27+1,CO$3=$N98)),SUM($O$16:$O97)+COUNTIF($Q98:CN98,"&gt;0")+1,
IF(AND($J$1=3,CO$2=0,$M98=0,$N98+CO$3&lt;&gt;$I$27+1,CO$3&lt;&gt;$N98),SUM($O$16:$O97)+COUNTIF($Q98:CN98,"&gt;0")+1,
IF(AND($J$1=4,CO$2=0,$M98=0,$N98+CO$3&lt;&gt;$I$27+1,CO$3&lt;&gt;$N98,CO$1-$L98=0),SUM($O$16:$O97)+COUNTIF($Q98:CN98,"&gt;0")+1,
""))))),"")</f>
        <v/>
      </c>
      <c r="CP98" s="55" t="str">
        <f ca="1">IFERROR(IF($J$1=0,"",
IF(AND($J$1=1,CP$2=0,$M98=0),CP$3*$N98,
IF(AND($J$1=2,CP$2=0,$M98=0,OR($N98+CP$3=$I$27+1,CP$3=$N98)),SUM($O$16:$O97)+COUNTIF($Q98:CO98,"&gt;0")+1,
IF(AND($J$1=3,CP$2=0,$M98=0,$N98+CP$3&lt;&gt;$I$27+1,CP$3&lt;&gt;$N98),SUM($O$16:$O97)+COUNTIF($Q98:CO98,"&gt;0")+1,
IF(AND($J$1=4,CP$2=0,$M98=0,$N98+CP$3&lt;&gt;$I$27+1,CP$3&lt;&gt;$N98,CP$1-$L98=0),SUM($O$16:$O97)+COUNTIF($Q98:CO98,"&gt;0")+1,
""))))),"")</f>
        <v/>
      </c>
      <c r="CQ98" s="55" t="str">
        <f ca="1">IFERROR(IF($J$1=0,"",
IF(AND($J$1=1,CQ$2=0,$M98=0),CQ$3*$N98,
IF(AND($J$1=2,CQ$2=0,$M98=0,OR($N98+CQ$3=$I$27+1,CQ$3=$N98)),SUM($O$16:$O97)+COUNTIF($Q98:CP98,"&gt;0")+1,
IF(AND($J$1=3,CQ$2=0,$M98=0,$N98+CQ$3&lt;&gt;$I$27+1,CQ$3&lt;&gt;$N98),SUM($O$16:$O97)+COUNTIF($Q98:CP98,"&gt;0")+1,
IF(AND($J$1=4,CQ$2=0,$M98=0,$N98+CQ$3&lt;&gt;$I$27+1,CQ$3&lt;&gt;$N98,CQ$1-$L98=0),SUM($O$16:$O97)+COUNTIF($Q98:CP98,"&gt;0")+1,
""))))),"")</f>
        <v/>
      </c>
      <c r="CR98" s="55" t="str">
        <f ca="1">IFERROR(IF($J$1=0,"",
IF(AND($J$1=1,CR$2=0,$M98=0),CR$3*$N98,
IF(AND($J$1=2,CR$2=0,$M98=0,OR($N98+CR$3=$I$27+1,CR$3=$N98)),SUM($O$16:$O97)+COUNTIF($Q98:CQ98,"&gt;0")+1,
IF(AND($J$1=3,CR$2=0,$M98=0,$N98+CR$3&lt;&gt;$I$27+1,CR$3&lt;&gt;$N98),SUM($O$16:$O97)+COUNTIF($Q98:CQ98,"&gt;0")+1,
IF(AND($J$1=4,CR$2=0,$M98=0,$N98+CR$3&lt;&gt;$I$27+1,CR$3&lt;&gt;$N98,CR$1-$L98=0),SUM($O$16:$O97)+COUNTIF($Q98:CQ98,"&gt;0")+1,
""))))),"")</f>
        <v/>
      </c>
      <c r="CS98" s="55" t="str">
        <f ca="1">IFERROR(IF($J$1=0,"",
IF(AND($J$1=1,CS$2=0,$M98=0),CS$3*$N98,
IF(AND($J$1=2,CS$2=0,$M98=0,OR($N98+CS$3=$I$27+1,CS$3=$N98)),SUM($O$16:$O97)+COUNTIF($Q98:CR98,"&gt;0")+1,
IF(AND($J$1=3,CS$2=0,$M98=0,$N98+CS$3&lt;&gt;$I$27+1,CS$3&lt;&gt;$N98),SUM($O$16:$O97)+COUNTIF($Q98:CR98,"&gt;0")+1,
IF(AND($J$1=4,CS$2=0,$M98=0,$N98+CS$3&lt;&gt;$I$27+1,CS$3&lt;&gt;$N98,CS$1-$L98=0),SUM($O$16:$O97)+COUNTIF($Q98:CR98,"&gt;0")+1,
""))))),"")</f>
        <v/>
      </c>
      <c r="CT98" s="55" t="str">
        <f ca="1">IFERROR(IF($J$1=0,"",
IF(AND($J$1=1,CT$2=0,$M98=0),CT$3*$N98,
IF(AND($J$1=2,CT$2=0,$M98=0,OR($N98+CT$3=$I$27+1,CT$3=$N98)),SUM($O$16:$O97)+COUNTIF($Q98:CS98,"&gt;0")+1,
IF(AND($J$1=3,CT$2=0,$M98=0,$N98+CT$3&lt;&gt;$I$27+1,CT$3&lt;&gt;$N98),SUM($O$16:$O97)+COUNTIF($Q98:CS98,"&gt;0")+1,
IF(AND($J$1=4,CT$2=0,$M98=0,$N98+CT$3&lt;&gt;$I$27+1,CT$3&lt;&gt;$N98,CT$1-$L98=0),SUM($O$16:$O97)+COUNTIF($Q98:CS98,"&gt;0")+1,
""))))),"")</f>
        <v/>
      </c>
      <c r="CU98" s="55" t="str">
        <f ca="1">IFERROR(IF($J$1=0,"",
IF(AND($J$1=1,CU$2=0,$M98=0),CU$3*$N98,
IF(AND($J$1=2,CU$2=0,$M98=0,OR($N98+CU$3=$I$27+1,CU$3=$N98)),SUM($O$16:$O97)+COUNTIF($Q98:CT98,"&gt;0")+1,
IF(AND($J$1=3,CU$2=0,$M98=0,$N98+CU$3&lt;&gt;$I$27+1,CU$3&lt;&gt;$N98),SUM($O$16:$O97)+COUNTIF($Q98:CT98,"&gt;0")+1,
IF(AND($J$1=4,CU$2=0,$M98=0,$N98+CU$3&lt;&gt;$I$27+1,CU$3&lt;&gt;$N98,CU$1-$L98=0),SUM($O$16:$O97)+COUNTIF($Q98:CT98,"&gt;0")+1,
""))))),"")</f>
        <v/>
      </c>
      <c r="CV98" s="55" t="str">
        <f ca="1">IFERROR(IF($J$1=0,"",
IF(AND($J$1=1,CV$2=0,$M98=0),CV$3*$N98,
IF(AND($J$1=2,CV$2=0,$M98=0,OR($N98+CV$3=$I$27+1,CV$3=$N98)),SUM($O$16:$O97)+COUNTIF($Q98:CU98,"&gt;0")+1,
IF(AND($J$1=3,CV$2=0,$M98=0,$N98+CV$3&lt;&gt;$I$27+1,CV$3&lt;&gt;$N98),SUM($O$16:$O97)+COUNTIF($Q98:CU98,"&gt;0")+1,
IF(AND($J$1=4,CV$2=0,$M98=0,$N98+CV$3&lt;&gt;$I$27+1,CV$3&lt;&gt;$N98,CV$1-$L98=0),SUM($O$16:$O97)+COUNTIF($Q98:CU98,"&gt;0")+1,
""))))),"")</f>
        <v/>
      </c>
      <c r="CW98" s="55" t="str">
        <f ca="1">IFERROR(IF($J$1=0,"",
IF(AND($J$1=1,CW$2=0,$M98=0),CW$3*$N98,
IF(AND($J$1=2,CW$2=0,$M98=0,OR($N98+CW$3=$I$27+1,CW$3=$N98)),SUM($O$16:$O97)+COUNTIF($Q98:CV98,"&gt;0")+1,
IF(AND($J$1=3,CW$2=0,$M98=0,$N98+CW$3&lt;&gt;$I$27+1,CW$3&lt;&gt;$N98),SUM($O$16:$O97)+COUNTIF($Q98:CV98,"&gt;0")+1,
IF(AND($J$1=4,CW$2=0,$M98=0,$N98+CW$3&lt;&gt;$I$27+1,CW$3&lt;&gt;$N98,CW$1-$L98=0),SUM($O$16:$O97)+COUNTIF($Q98:CV98,"&gt;0")+1,
""))))),"")</f>
        <v/>
      </c>
      <c r="CX98" s="55" t="str">
        <f ca="1">IFERROR(IF($J$1=0,"",
IF(AND($J$1=1,CX$2=0,$M98=0),CX$3*$N98,
IF(AND($J$1=2,CX$2=0,$M98=0,OR($N98+CX$3=$I$27+1,CX$3=$N98)),SUM($O$16:$O97)+COUNTIF($Q98:CW98,"&gt;0")+1,
IF(AND($J$1=3,CX$2=0,$M98=0,$N98+CX$3&lt;&gt;$I$27+1,CX$3&lt;&gt;$N98),SUM($O$16:$O97)+COUNTIF($Q98:CW98,"&gt;0")+1,
IF(AND($J$1=4,CX$2=0,$M98=0,$N98+CX$3&lt;&gt;$I$27+1,CX$3&lt;&gt;$N98,CX$1-$L98=0),SUM($O$16:$O97)+COUNTIF($Q98:CW98,"&gt;0")+1,
""))))),"")</f>
        <v/>
      </c>
      <c r="CY98" s="55" t="str">
        <f ca="1">IFERROR(IF($J$1=0,"",
IF(AND($J$1=1,CY$2=0,$M98=0),CY$3*$N98,
IF(AND($J$1=2,CY$2=0,$M98=0,OR($N98+CY$3=$I$27+1,CY$3=$N98)),SUM($O$16:$O97)+COUNTIF($Q98:CX98,"&gt;0")+1,
IF(AND($J$1=3,CY$2=0,$M98=0,$N98+CY$3&lt;&gt;$I$27+1,CY$3&lt;&gt;$N98),SUM($O$16:$O97)+COUNTIF($Q98:CX98,"&gt;0")+1,
IF(AND($J$1=4,CY$2=0,$M98=0,$N98+CY$3&lt;&gt;$I$27+1,CY$3&lt;&gt;$N98,CY$1-$L98=0),SUM($O$16:$O97)+COUNTIF($Q98:CX98,"&gt;0")+1,
""))))),"")</f>
        <v/>
      </c>
      <c r="CZ98" s="55" t="str">
        <f ca="1">IFERROR(IF($J$1=0,"",
IF(AND($J$1=1,CZ$2=0,$M98=0),CZ$3*$N98,
IF(AND($J$1=2,CZ$2=0,$M98=0,OR($N98+CZ$3=$I$27+1,CZ$3=$N98)),SUM($O$16:$O97)+COUNTIF($Q98:CY98,"&gt;0")+1,
IF(AND($J$1=3,CZ$2=0,$M98=0,$N98+CZ$3&lt;&gt;$I$27+1,CZ$3&lt;&gt;$N98),SUM($O$16:$O97)+COUNTIF($Q98:CY98,"&gt;0")+1,
IF(AND($J$1=4,CZ$2=0,$M98=0,$N98+CZ$3&lt;&gt;$I$27+1,CZ$3&lt;&gt;$N98,CZ$1-$L98=0),SUM($O$16:$O97)+COUNTIF($Q98:CY98,"&gt;0")+1,
""))))),"")</f>
        <v/>
      </c>
      <c r="DA98" s="55" t="str">
        <f ca="1">IFERROR(IF($J$1=0,"",
IF(AND($J$1=1,DA$2=0,$M98=0),DA$3*$N98,
IF(AND($J$1=2,DA$2=0,$M98=0,OR($N98+DA$3=$I$27+1,DA$3=$N98)),SUM($O$16:$O97)+COUNTIF($Q98:CZ98,"&gt;0")+1,
IF(AND($J$1=3,DA$2=0,$M98=0,$N98+DA$3&lt;&gt;$I$27+1,DA$3&lt;&gt;$N98),SUM($O$16:$O97)+COUNTIF($Q98:CZ98,"&gt;0")+1,
IF(AND($J$1=4,DA$2=0,$M98=0,$N98+DA$3&lt;&gt;$I$27+1,DA$3&lt;&gt;$N98,DA$1-$L98=0),SUM($O$16:$O97)+COUNTIF($Q98:CZ98,"&gt;0")+1,
""))))),"")</f>
        <v/>
      </c>
      <c r="DB98" s="55" t="str">
        <f ca="1">IFERROR(IF($J$1=0,"",
IF(AND($J$1=1,DB$2=0,$M98=0),DB$3*$N98,
IF(AND($J$1=2,DB$2=0,$M98=0,OR($N98+DB$3=$I$27+1,DB$3=$N98)),SUM($O$16:$O97)+COUNTIF($Q98:DA98,"&gt;0")+1,
IF(AND($J$1=3,DB$2=0,$M98=0,$N98+DB$3&lt;&gt;$I$27+1,DB$3&lt;&gt;$N98),SUM($O$16:$O97)+COUNTIF($Q98:DA98,"&gt;0")+1,
IF(AND($J$1=4,DB$2=0,$M98=0,$N98+DB$3&lt;&gt;$I$27+1,DB$3&lt;&gt;$N98,DB$1-$L98=0),SUM($O$16:$O97)+COUNTIF($Q98:DA98,"&gt;0")+1,
""))))),"")</f>
        <v/>
      </c>
      <c r="DC98" s="55" t="str">
        <f ca="1">IFERROR(IF($J$1=0,"",
IF(AND($J$1=1,DC$2=0,$M98=0),DC$3*$N98,
IF(AND($J$1=2,DC$2=0,$M98=0,OR($N98+DC$3=$I$27+1,DC$3=$N98)),SUM($O$16:$O97)+COUNTIF($Q98:DB98,"&gt;0")+1,
IF(AND($J$1=3,DC$2=0,$M98=0,$N98+DC$3&lt;&gt;$I$27+1,DC$3&lt;&gt;$N98),SUM($O$16:$O97)+COUNTIF($Q98:DB98,"&gt;0")+1,
IF(AND($J$1=4,DC$2=0,$M98=0,$N98+DC$3&lt;&gt;$I$27+1,DC$3&lt;&gt;$N98,DC$1-$L98=0),SUM($O$16:$O97)+COUNTIF($Q98:DB98,"&gt;0")+1,
""))))),"")</f>
        <v/>
      </c>
      <c r="DD98" s="55" t="str">
        <f ca="1">IFERROR(IF($J$1=0,"",
IF(AND($J$1=1,DD$2=0,$M98=0),DD$3*$N98,
IF(AND($J$1=2,DD$2=0,$M98=0,OR($N98+DD$3=$I$27+1,DD$3=$N98)),SUM($O$16:$O97)+COUNTIF($Q98:DC98,"&gt;0")+1,
IF(AND($J$1=3,DD$2=0,$M98=0,$N98+DD$3&lt;&gt;$I$27+1,DD$3&lt;&gt;$N98),SUM($O$16:$O97)+COUNTIF($Q98:DC98,"&gt;0")+1,
IF(AND($J$1=4,DD$2=0,$M98=0,$N98+DD$3&lt;&gt;$I$27+1,DD$3&lt;&gt;$N98,DD$1-$L98=0),SUM($O$16:$O97)+COUNTIF($Q98:DC98,"&gt;0")+1,
""))))),"")</f>
        <v/>
      </c>
      <c r="DE98" s="55" t="str">
        <f ca="1">IFERROR(IF($J$1=0,"",
IF(AND($J$1=1,DE$2=0,$M98=0),DE$3*$N98,
IF(AND($J$1=2,DE$2=0,$M98=0,OR($N98+DE$3=$I$27+1,DE$3=$N98)),SUM($O$16:$O97)+COUNTIF($Q98:DD98,"&gt;0")+1,
IF(AND($J$1=3,DE$2=0,$M98=0,$N98+DE$3&lt;&gt;$I$27+1,DE$3&lt;&gt;$N98),SUM($O$16:$O97)+COUNTIF($Q98:DD98,"&gt;0")+1,
IF(AND($J$1=4,DE$2=0,$M98=0,$N98+DE$3&lt;&gt;$I$27+1,DE$3&lt;&gt;$N98,DE$1-$L98=0),SUM($O$16:$O97)+COUNTIF($Q98:DD98,"&gt;0")+1,
""))))),"")</f>
        <v/>
      </c>
      <c r="DF98" s="55" t="str">
        <f ca="1">IFERROR(IF($J$1=0,"",
IF(AND($J$1=1,DF$2=0,$M98=0),DF$3*$N98,
IF(AND($J$1=2,DF$2=0,$M98=0,OR($N98+DF$3=$I$27+1,DF$3=$N98)),SUM($O$16:$O97)+COUNTIF($Q98:DE98,"&gt;0")+1,
IF(AND($J$1=3,DF$2=0,$M98=0,$N98+DF$3&lt;&gt;$I$27+1,DF$3&lt;&gt;$N98),SUM($O$16:$O97)+COUNTIF($Q98:DE98,"&gt;0")+1,
IF(AND($J$1=4,DF$2=0,$M98=0,$N98+DF$3&lt;&gt;$I$27+1,DF$3&lt;&gt;$N98,DF$1-$L98=0),SUM($O$16:$O97)+COUNTIF($Q98:DE98,"&gt;0")+1,
""))))),"")</f>
        <v/>
      </c>
      <c r="DG98" s="55" t="str">
        <f ca="1">IFERROR(IF($J$1=0,"",
IF(AND($J$1=1,DG$2=0,$M98=0),DG$3*$N98,
IF(AND($J$1=2,DG$2=0,$M98=0,OR($N98+DG$3=$I$27+1,DG$3=$N98)),SUM($O$16:$O97)+COUNTIF($Q98:DF98,"&gt;0")+1,
IF(AND($J$1=3,DG$2=0,$M98=0,$N98+DG$3&lt;&gt;$I$27+1,DG$3&lt;&gt;$N98),SUM($O$16:$O97)+COUNTIF($Q98:DF98,"&gt;0")+1,
IF(AND($J$1=4,DG$2=0,$M98=0,$N98+DG$3&lt;&gt;$I$27+1,DG$3&lt;&gt;$N98,DG$1-$L98=0),SUM($O$16:$O97)+COUNTIF($Q98:DF98,"&gt;0")+1,
""))))),"")</f>
        <v/>
      </c>
      <c r="DH98" s="55" t="str">
        <f ca="1">IFERROR(IF($J$1=0,"",
IF(AND($J$1=1,DH$2=0,$M98=0),DH$3*$N98,
IF(AND($J$1=2,DH$2=0,$M98=0,OR($N98+DH$3=$I$27+1,DH$3=$N98)),SUM($O$16:$O97)+COUNTIF($Q98:DG98,"&gt;0")+1,
IF(AND($J$1=3,DH$2=0,$M98=0,$N98+DH$3&lt;&gt;$I$27+1,DH$3&lt;&gt;$N98),SUM($O$16:$O97)+COUNTIF($Q98:DG98,"&gt;0")+1,
IF(AND($J$1=4,DH$2=0,$M98=0,$N98+DH$3&lt;&gt;$I$27+1,DH$3&lt;&gt;$N98,DH$1-$L98=0),SUM($O$16:$O97)+COUNTIF($Q98:DG98,"&gt;0")+1,
""))))),"")</f>
        <v/>
      </c>
      <c r="DI98" s="55" t="str">
        <f ca="1">IFERROR(IF($J$1=0,"",
IF(AND($J$1=1,DI$2=0,$M98=0),DI$3*$N98,
IF(AND($J$1=2,DI$2=0,$M98=0,OR($N98+DI$3=$I$27+1,DI$3=$N98)),SUM($O$16:$O97)+COUNTIF($Q98:DH98,"&gt;0")+1,
IF(AND($J$1=3,DI$2=0,$M98=0,$N98+DI$3&lt;&gt;$I$27+1,DI$3&lt;&gt;$N98),SUM($O$16:$O97)+COUNTIF($Q98:DH98,"&gt;0")+1,
IF(AND($J$1=4,DI$2=0,$M98=0,$N98+DI$3&lt;&gt;$I$27+1,DI$3&lt;&gt;$N98,DI$1-$L98=0),SUM($O$16:$O97)+COUNTIF($Q98:DH98,"&gt;0")+1,
""))))),"")</f>
        <v/>
      </c>
      <c r="DJ98" s="55" t="str">
        <f ca="1">IFERROR(IF($J$1=0,"",
IF(AND($J$1=1,DJ$2=0,$M98=0),DJ$3*$N98,
IF(AND($J$1=2,DJ$2=0,$M98=0,OR($N98+DJ$3=$I$27+1,DJ$3=$N98)),SUM($O$16:$O97)+COUNTIF($Q98:DI98,"&gt;0")+1,
IF(AND($J$1=3,DJ$2=0,$M98=0,$N98+DJ$3&lt;&gt;$I$27+1,DJ$3&lt;&gt;$N98),SUM($O$16:$O97)+COUNTIF($Q98:DI98,"&gt;0")+1,
IF(AND($J$1=4,DJ$2=0,$M98=0,$N98+DJ$3&lt;&gt;$I$27+1,DJ$3&lt;&gt;$N98,DJ$1-$L98=0),SUM($O$16:$O97)+COUNTIF($Q98:DI98,"&gt;0")+1,
""))))),"")</f>
        <v/>
      </c>
      <c r="DK98" s="55" t="str">
        <f ca="1">IFERROR(IF($J$1=0,"",
IF(AND($J$1=1,DK$2=0,$M98=0),DK$3*$N98,
IF(AND($J$1=2,DK$2=0,$M98=0,OR($N98+DK$3=$I$27+1,DK$3=$N98)),SUM($O$16:$O97)+COUNTIF($Q98:DJ98,"&gt;0")+1,
IF(AND($J$1=3,DK$2=0,$M98=0,$N98+DK$3&lt;&gt;$I$27+1,DK$3&lt;&gt;$N98),SUM($O$16:$O97)+COUNTIF($Q98:DJ98,"&gt;0")+1,
IF(AND($J$1=4,DK$2=0,$M98=0,$N98+DK$3&lt;&gt;$I$27+1,DK$3&lt;&gt;$N98,DK$1-$L98=0),SUM($O$16:$O97)+COUNTIF($Q98:DJ98,"&gt;0")+1,
""))))),"")</f>
        <v/>
      </c>
      <c r="DL98" s="55" t="str">
        <f ca="1">IFERROR(IF($J$1=0,"",
IF(AND($J$1=1,DL$2=0,$M98=0),DL$3*$N98,
IF(AND($J$1=2,DL$2=0,$M98=0,OR($N98+DL$3=$I$27+1,DL$3=$N98)),SUM($O$16:$O97)+COUNTIF($Q98:DK98,"&gt;0")+1,
IF(AND($J$1=3,DL$2=0,$M98=0,$N98+DL$3&lt;&gt;$I$27+1,DL$3&lt;&gt;$N98),SUM($O$16:$O97)+COUNTIF($Q98:DK98,"&gt;0")+1,
IF(AND($J$1=4,DL$2=0,$M98=0,$N98+DL$3&lt;&gt;$I$27+1,DL$3&lt;&gt;$N98,DL$1-$L98=0),SUM($O$16:$O97)+COUNTIF($Q98:DK98,"&gt;0")+1,
""))))),"")</f>
        <v/>
      </c>
      <c r="DM98" s="49" t="str">
        <f ca="1">IFERROR(IF($J$1=0,"",
IF(AND($J$1=1,DM$2=0,$M98=0),DM$3*$N98,
IF(AND($J$1=2,DM$2=0,$M98=0,OR($N98+DM$3=$I$27+1,DM$3=$N98)),SUM($O$16:$O97)+COUNTIF($Q98:DL98,"&gt;0")+1,
IF(AND($J$1=3,DM$2=0,$M98=0,$N98+DM$3&lt;&gt;$I$27+1,DM$3&lt;&gt;$N98),SUM($O$16:$O97)+COUNTIF($Q98:DL98,"&gt;0")+1,
IF(AND($J$1=4,DM$2=0,$M98=0,$N98+DM$3&lt;&gt;$I$27+1,DM$3&lt;&gt;$N98,DM$1-$L98=0),SUM($O$16:$O97)+COUNTIF($Q98:DL98,"&gt;0")+1,
""))))),"")</f>
        <v/>
      </c>
    </row>
    <row r="99" spans="12:117" ht="16.5" customHeight="1" x14ac:dyDescent="0.25">
      <c r="L99" s="2" t="str">
        <f t="shared" si="23"/>
        <v/>
      </c>
      <c r="M99" s="2" t="str">
        <f t="shared" si="21"/>
        <v/>
      </c>
      <c r="N99" s="2" t="str">
        <f t="shared" si="22"/>
        <v/>
      </c>
      <c r="O99" s="2">
        <f t="shared" ca="1" si="24"/>
        <v>0</v>
      </c>
      <c r="P99" s="41" t="str">
        <f t="shared" si="25"/>
        <v/>
      </c>
      <c r="R99" s="55" t="str">
        <f ca="1">IFERROR(IF($J$1=0,"",
IF(AND($J$1=1,R$2=0,$M99=0),R$3*$N99,
IF(AND($J$1=2,R$2=0,$M99=0,OR($N99+R$3=$I$27+1,R$3=$N99)),SUM($O$16:$O98)+COUNTIF($Q99:Q99,"&gt;0")+1,
IF(AND($J$1=3,R$2=0,$M99=0,$N99+R$3&lt;&gt;$I$27+1,R$3&lt;&gt;$N99),SUM($O$16:$O98)+COUNTIF($Q99:Q99,"&gt;0")+1,
IF(AND($J$1=4,R$2=0,$M99=0,$N99+R$3&lt;&gt;$I$27+1,R$3&lt;&gt;$N99,R$1-$L99=0),SUM($O$16:$O98)+COUNTIF($Q99:Q99,"&gt;0")+1,
""))))),"")</f>
        <v/>
      </c>
      <c r="S99" s="55" t="str">
        <f ca="1">IFERROR(IF($J$1=0,"",
IF(AND($J$1=1,S$2=0,$M99=0),S$3*$N99,
IF(AND($J$1=2,S$2=0,$M99=0,OR($N99+S$3=$I$27+1,S$3=$N99)),SUM($O$16:$O98)+COUNTIF($Q99:R99,"&gt;0")+1,
IF(AND($J$1=3,S$2=0,$M99=0,$N99+S$3&lt;&gt;$I$27+1,S$3&lt;&gt;$N99),SUM($O$16:$O98)+COUNTIF($Q99:R99,"&gt;0")+1,
IF(AND($J$1=4,S$2=0,$M99=0,$N99+S$3&lt;&gt;$I$27+1,S$3&lt;&gt;$N99,S$1-$L99=0),SUM($O$16:$O98)+COUNTIF($Q99:R99,"&gt;0")+1,
""))))),"")</f>
        <v/>
      </c>
      <c r="T99" s="55" t="str">
        <f ca="1">IFERROR(IF($J$1=0,"",
IF(AND($J$1=1,T$2=0,$M99=0),T$3*$N99,
IF(AND($J$1=2,T$2=0,$M99=0,OR($N99+T$3=$I$27+1,T$3=$N99)),SUM($O$16:$O98)+COUNTIF($Q99:S99,"&gt;0")+1,
IF(AND($J$1=3,T$2=0,$M99=0,$N99+T$3&lt;&gt;$I$27+1,T$3&lt;&gt;$N99),SUM($O$16:$O98)+COUNTIF($Q99:S99,"&gt;0")+1,
IF(AND($J$1=4,T$2=0,$M99=0,$N99+T$3&lt;&gt;$I$27+1,T$3&lt;&gt;$N99,T$1-$L99=0),SUM($O$16:$O98)+COUNTIF($Q99:S99,"&gt;0")+1,
""))))),"")</f>
        <v/>
      </c>
      <c r="U99" s="55" t="str">
        <f ca="1">IFERROR(IF($J$1=0,"",
IF(AND($J$1=1,U$2=0,$M99=0),U$3*$N99,
IF(AND($J$1=2,U$2=0,$M99=0,OR($N99+U$3=$I$27+1,U$3=$N99)),SUM($O$16:$O98)+COUNTIF($Q99:T99,"&gt;0")+1,
IF(AND($J$1=3,U$2=0,$M99=0,$N99+U$3&lt;&gt;$I$27+1,U$3&lt;&gt;$N99),SUM($O$16:$O98)+COUNTIF($Q99:T99,"&gt;0")+1,
IF(AND($J$1=4,U$2=0,$M99=0,$N99+U$3&lt;&gt;$I$27+1,U$3&lt;&gt;$N99,U$1-$L99=0),SUM($O$16:$O98)+COUNTIF($Q99:T99,"&gt;0")+1,
""))))),"")</f>
        <v/>
      </c>
      <c r="V99" s="55" t="str">
        <f ca="1">IFERROR(IF($J$1=0,"",
IF(AND($J$1=1,V$2=0,$M99=0),V$3*$N99,
IF(AND($J$1=2,V$2=0,$M99=0,OR($N99+V$3=$I$27+1,V$3=$N99)),SUM($O$16:$O98)+COUNTIF($Q99:U99,"&gt;0")+1,
IF(AND($J$1=3,V$2=0,$M99=0,$N99+V$3&lt;&gt;$I$27+1,V$3&lt;&gt;$N99),SUM($O$16:$O98)+COUNTIF($Q99:U99,"&gt;0")+1,
IF(AND($J$1=4,V$2=0,$M99=0,$N99+V$3&lt;&gt;$I$27+1,V$3&lt;&gt;$N99,V$1-$L99=0),SUM($O$16:$O98)+COUNTIF($Q99:U99,"&gt;0")+1,
""))))),"")</f>
        <v/>
      </c>
      <c r="W99" s="55" t="str">
        <f ca="1">IFERROR(IF($J$1=0,"",
IF(AND($J$1=1,W$2=0,$M99=0),W$3*$N99,
IF(AND($J$1=2,W$2=0,$M99=0,OR($N99+W$3=$I$27+1,W$3=$N99)),SUM($O$16:$O98)+COUNTIF($Q99:V99,"&gt;0")+1,
IF(AND($J$1=3,W$2=0,$M99=0,$N99+W$3&lt;&gt;$I$27+1,W$3&lt;&gt;$N99),SUM($O$16:$O98)+COUNTIF($Q99:V99,"&gt;0")+1,
IF(AND($J$1=4,W$2=0,$M99=0,$N99+W$3&lt;&gt;$I$27+1,W$3&lt;&gt;$N99,W$1-$L99=0),SUM($O$16:$O98)+COUNTIF($Q99:V99,"&gt;0")+1,
""))))),"")</f>
        <v/>
      </c>
      <c r="X99" s="55" t="str">
        <f ca="1">IFERROR(IF($J$1=0,"",
IF(AND($J$1=1,X$2=0,$M99=0),X$3*$N99,
IF(AND($J$1=2,X$2=0,$M99=0,OR($N99+X$3=$I$27+1,X$3=$N99)),SUM($O$16:$O98)+COUNTIF($Q99:W99,"&gt;0")+1,
IF(AND($J$1=3,X$2=0,$M99=0,$N99+X$3&lt;&gt;$I$27+1,X$3&lt;&gt;$N99),SUM($O$16:$O98)+COUNTIF($Q99:W99,"&gt;0")+1,
IF(AND($J$1=4,X$2=0,$M99=0,$N99+X$3&lt;&gt;$I$27+1,X$3&lt;&gt;$N99,X$1-$L99=0),SUM($O$16:$O98)+COUNTIF($Q99:W99,"&gt;0")+1,
""))))),"")</f>
        <v/>
      </c>
      <c r="Y99" s="55" t="str">
        <f ca="1">IFERROR(IF($J$1=0,"",
IF(AND($J$1=1,Y$2=0,$M99=0),Y$3*$N99,
IF(AND($J$1=2,Y$2=0,$M99=0,OR($N99+Y$3=$I$27+1,Y$3=$N99)),SUM($O$16:$O98)+COUNTIF($Q99:X99,"&gt;0")+1,
IF(AND($J$1=3,Y$2=0,$M99=0,$N99+Y$3&lt;&gt;$I$27+1,Y$3&lt;&gt;$N99),SUM($O$16:$O98)+COUNTIF($Q99:X99,"&gt;0")+1,
IF(AND($J$1=4,Y$2=0,$M99=0,$N99+Y$3&lt;&gt;$I$27+1,Y$3&lt;&gt;$N99,Y$1-$L99=0),SUM($O$16:$O98)+COUNTIF($Q99:X99,"&gt;0")+1,
""))))),"")</f>
        <v/>
      </c>
      <c r="Z99" s="55" t="str">
        <f ca="1">IFERROR(IF($J$1=0,"",
IF(AND($J$1=1,Z$2=0,$M99=0),Z$3*$N99,
IF(AND($J$1=2,Z$2=0,$M99=0,OR($N99+Z$3=$I$27+1,Z$3=$N99)),SUM($O$16:$O98)+COUNTIF($Q99:Y99,"&gt;0")+1,
IF(AND($J$1=3,Z$2=0,$M99=0,$N99+Z$3&lt;&gt;$I$27+1,Z$3&lt;&gt;$N99),SUM($O$16:$O98)+COUNTIF($Q99:Y99,"&gt;0")+1,
IF(AND($J$1=4,Z$2=0,$M99=0,$N99+Z$3&lt;&gt;$I$27+1,Z$3&lt;&gt;$N99,Z$1-$L99=0),SUM($O$16:$O98)+COUNTIF($Q99:Y99,"&gt;0")+1,
""))))),"")</f>
        <v/>
      </c>
      <c r="AA99" s="55" t="str">
        <f ca="1">IFERROR(IF($J$1=0,"",
IF(AND($J$1=1,AA$2=0,$M99=0),AA$3*$N99,
IF(AND($J$1=2,AA$2=0,$M99=0,OR($N99+AA$3=$I$27+1,AA$3=$N99)),SUM($O$16:$O98)+COUNTIF($Q99:Z99,"&gt;0")+1,
IF(AND($J$1=3,AA$2=0,$M99=0,$N99+AA$3&lt;&gt;$I$27+1,AA$3&lt;&gt;$N99),SUM($O$16:$O98)+COUNTIF($Q99:Z99,"&gt;0")+1,
IF(AND($J$1=4,AA$2=0,$M99=0,$N99+AA$3&lt;&gt;$I$27+1,AA$3&lt;&gt;$N99,AA$1-$L99=0),SUM($O$16:$O98)+COUNTIF($Q99:Z99,"&gt;0")+1,
""))))),"")</f>
        <v/>
      </c>
      <c r="AB99" s="55" t="str">
        <f ca="1">IFERROR(IF($J$1=0,"",
IF(AND($J$1=1,AB$2=0,$M99=0),AB$3*$N99,
IF(AND($J$1=2,AB$2=0,$M99=0,OR($N99+AB$3=$I$27+1,AB$3=$N99)),SUM($O$16:$O98)+COUNTIF($Q99:AA99,"&gt;0")+1,
IF(AND($J$1=3,AB$2=0,$M99=0,$N99+AB$3&lt;&gt;$I$27+1,AB$3&lt;&gt;$N99),SUM($O$16:$O98)+COUNTIF($Q99:AA99,"&gt;0")+1,
IF(AND($J$1=4,AB$2=0,$M99=0,$N99+AB$3&lt;&gt;$I$27+1,AB$3&lt;&gt;$N99,AB$1-$L99=0),SUM($O$16:$O98)+COUNTIF($Q99:AA99,"&gt;0")+1,
""))))),"")</f>
        <v/>
      </c>
      <c r="AC99" s="55" t="str">
        <f ca="1">IFERROR(IF($J$1=0,"",
IF(AND($J$1=1,AC$2=0,$M99=0),AC$3*$N99,
IF(AND($J$1=2,AC$2=0,$M99=0,OR($N99+AC$3=$I$27+1,AC$3=$N99)),SUM($O$16:$O98)+COUNTIF($Q99:AB99,"&gt;0")+1,
IF(AND($J$1=3,AC$2=0,$M99=0,$N99+AC$3&lt;&gt;$I$27+1,AC$3&lt;&gt;$N99),SUM($O$16:$O98)+COUNTIF($Q99:AB99,"&gt;0")+1,
IF(AND($J$1=4,AC$2=0,$M99=0,$N99+AC$3&lt;&gt;$I$27+1,AC$3&lt;&gt;$N99,AC$1-$L99=0),SUM($O$16:$O98)+COUNTIF($Q99:AB99,"&gt;0")+1,
""))))),"")</f>
        <v/>
      </c>
      <c r="AD99" s="55" t="str">
        <f ca="1">IFERROR(IF($J$1=0,"",
IF(AND($J$1=1,AD$2=0,$M99=0),AD$3*$N99,
IF(AND($J$1=2,AD$2=0,$M99=0,OR($N99+AD$3=$I$27+1,AD$3=$N99)),SUM($O$16:$O98)+COUNTIF($Q99:AC99,"&gt;0")+1,
IF(AND($J$1=3,AD$2=0,$M99=0,$N99+AD$3&lt;&gt;$I$27+1,AD$3&lt;&gt;$N99),SUM($O$16:$O98)+COUNTIF($Q99:AC99,"&gt;0")+1,
IF(AND($J$1=4,AD$2=0,$M99=0,$N99+AD$3&lt;&gt;$I$27+1,AD$3&lt;&gt;$N99,AD$1-$L99=0),SUM($O$16:$O98)+COUNTIF($Q99:AC99,"&gt;0")+1,
""))))),"")</f>
        <v/>
      </c>
      <c r="AE99" s="55" t="str">
        <f ca="1">IFERROR(IF($J$1=0,"",
IF(AND($J$1=1,AE$2=0,$M99=0),AE$3*$N99,
IF(AND($J$1=2,AE$2=0,$M99=0,OR($N99+AE$3=$I$27+1,AE$3=$N99)),SUM($O$16:$O98)+COUNTIF($Q99:AD99,"&gt;0")+1,
IF(AND($J$1=3,AE$2=0,$M99=0,$N99+AE$3&lt;&gt;$I$27+1,AE$3&lt;&gt;$N99),SUM($O$16:$O98)+COUNTIF($Q99:AD99,"&gt;0")+1,
IF(AND($J$1=4,AE$2=0,$M99=0,$N99+AE$3&lt;&gt;$I$27+1,AE$3&lt;&gt;$N99,AE$1-$L99=0),SUM($O$16:$O98)+COUNTIF($Q99:AD99,"&gt;0")+1,
""))))),"")</f>
        <v/>
      </c>
      <c r="AF99" s="55" t="str">
        <f ca="1">IFERROR(IF($J$1=0,"",
IF(AND($J$1=1,AF$2=0,$M99=0),AF$3*$N99,
IF(AND($J$1=2,AF$2=0,$M99=0,OR($N99+AF$3=$I$27+1,AF$3=$N99)),SUM($O$16:$O98)+COUNTIF($Q99:AE99,"&gt;0")+1,
IF(AND($J$1=3,AF$2=0,$M99=0,$N99+AF$3&lt;&gt;$I$27+1,AF$3&lt;&gt;$N99),SUM($O$16:$O98)+COUNTIF($Q99:AE99,"&gt;0")+1,
IF(AND($J$1=4,AF$2=0,$M99=0,$N99+AF$3&lt;&gt;$I$27+1,AF$3&lt;&gt;$N99,AF$1-$L99=0),SUM($O$16:$O98)+COUNTIF($Q99:AE99,"&gt;0")+1,
""))))),"")</f>
        <v/>
      </c>
      <c r="AG99" s="55" t="str">
        <f ca="1">IFERROR(IF($J$1=0,"",
IF(AND($J$1=1,AG$2=0,$M99=0),AG$3*$N99,
IF(AND($J$1=2,AG$2=0,$M99=0,OR($N99+AG$3=$I$27+1,AG$3=$N99)),SUM($O$16:$O98)+COUNTIF($Q99:AF99,"&gt;0")+1,
IF(AND($J$1=3,AG$2=0,$M99=0,$N99+AG$3&lt;&gt;$I$27+1,AG$3&lt;&gt;$N99),SUM($O$16:$O98)+COUNTIF($Q99:AF99,"&gt;0")+1,
IF(AND($J$1=4,AG$2=0,$M99=0,$N99+AG$3&lt;&gt;$I$27+1,AG$3&lt;&gt;$N99,AG$1-$L99=0),SUM($O$16:$O98)+COUNTIF($Q99:AF99,"&gt;0")+1,
""))))),"")</f>
        <v/>
      </c>
      <c r="AH99" s="55" t="str">
        <f ca="1">IFERROR(IF($J$1=0,"",
IF(AND($J$1=1,AH$2=0,$M99=0),AH$3*$N99,
IF(AND($J$1=2,AH$2=0,$M99=0,OR($N99+AH$3=$I$27+1,AH$3=$N99)),SUM($O$16:$O98)+COUNTIF($Q99:AG99,"&gt;0")+1,
IF(AND($J$1=3,AH$2=0,$M99=0,$N99+AH$3&lt;&gt;$I$27+1,AH$3&lt;&gt;$N99),SUM($O$16:$O98)+COUNTIF($Q99:AG99,"&gt;0")+1,
IF(AND($J$1=4,AH$2=0,$M99=0,$N99+AH$3&lt;&gt;$I$27+1,AH$3&lt;&gt;$N99,AH$1-$L99=0),SUM($O$16:$O98)+COUNTIF($Q99:AG99,"&gt;0")+1,
""))))),"")</f>
        <v/>
      </c>
      <c r="AI99" s="55" t="str">
        <f ca="1">IFERROR(IF($J$1=0,"",
IF(AND($J$1=1,AI$2=0,$M99=0),AI$3*$N99,
IF(AND($J$1=2,AI$2=0,$M99=0,OR($N99+AI$3=$I$27+1,AI$3=$N99)),SUM($O$16:$O98)+COUNTIF($Q99:AH99,"&gt;0")+1,
IF(AND($J$1=3,AI$2=0,$M99=0,$N99+AI$3&lt;&gt;$I$27+1,AI$3&lt;&gt;$N99),SUM($O$16:$O98)+COUNTIF($Q99:AH99,"&gt;0")+1,
IF(AND($J$1=4,AI$2=0,$M99=0,$N99+AI$3&lt;&gt;$I$27+1,AI$3&lt;&gt;$N99,AI$1-$L99=0),SUM($O$16:$O98)+COUNTIF($Q99:AH99,"&gt;0")+1,
""))))),"")</f>
        <v/>
      </c>
      <c r="AJ99" s="55" t="str">
        <f ca="1">IFERROR(IF($J$1=0,"",
IF(AND($J$1=1,AJ$2=0,$M99=0),AJ$3*$N99,
IF(AND($J$1=2,AJ$2=0,$M99=0,OR($N99+AJ$3=$I$27+1,AJ$3=$N99)),SUM($O$16:$O98)+COUNTIF($Q99:AI99,"&gt;0")+1,
IF(AND($J$1=3,AJ$2=0,$M99=0,$N99+AJ$3&lt;&gt;$I$27+1,AJ$3&lt;&gt;$N99),SUM($O$16:$O98)+COUNTIF($Q99:AI99,"&gt;0")+1,
IF(AND($J$1=4,AJ$2=0,$M99=0,$N99+AJ$3&lt;&gt;$I$27+1,AJ$3&lt;&gt;$N99,AJ$1-$L99=0),SUM($O$16:$O98)+COUNTIF($Q99:AI99,"&gt;0")+1,
""))))),"")</f>
        <v/>
      </c>
      <c r="AK99" s="55" t="str">
        <f ca="1">IFERROR(IF($J$1=0,"",
IF(AND($J$1=1,AK$2=0,$M99=0),AK$3*$N99,
IF(AND($J$1=2,AK$2=0,$M99=0,OR($N99+AK$3=$I$27+1,AK$3=$N99)),SUM($O$16:$O98)+COUNTIF($Q99:AJ99,"&gt;0")+1,
IF(AND($J$1=3,AK$2=0,$M99=0,$N99+AK$3&lt;&gt;$I$27+1,AK$3&lt;&gt;$N99),SUM($O$16:$O98)+COUNTIF($Q99:AJ99,"&gt;0")+1,
IF(AND($J$1=4,AK$2=0,$M99=0,$N99+AK$3&lt;&gt;$I$27+1,AK$3&lt;&gt;$N99,AK$1-$L99=0),SUM($O$16:$O98)+COUNTIF($Q99:AJ99,"&gt;0")+1,
""))))),"")</f>
        <v/>
      </c>
      <c r="AL99" s="55" t="str">
        <f ca="1">IFERROR(IF($J$1=0,"",
IF(AND($J$1=1,AL$2=0,$M99=0),AL$3*$N99,
IF(AND($J$1=2,AL$2=0,$M99=0,OR($N99+AL$3=$I$27+1,AL$3=$N99)),SUM($O$16:$O98)+COUNTIF($Q99:AK99,"&gt;0")+1,
IF(AND($J$1=3,AL$2=0,$M99=0,$N99+AL$3&lt;&gt;$I$27+1,AL$3&lt;&gt;$N99),SUM($O$16:$O98)+COUNTIF($Q99:AK99,"&gt;0")+1,
IF(AND($J$1=4,AL$2=0,$M99=0,$N99+AL$3&lt;&gt;$I$27+1,AL$3&lt;&gt;$N99,AL$1-$L99=0),SUM($O$16:$O98)+COUNTIF($Q99:AK99,"&gt;0")+1,
""))))),"")</f>
        <v/>
      </c>
      <c r="AM99" s="55" t="str">
        <f ca="1">IFERROR(IF($J$1=0,"",
IF(AND($J$1=1,AM$2=0,$M99=0),AM$3*$N99,
IF(AND($J$1=2,AM$2=0,$M99=0,OR($N99+AM$3=$I$27+1,AM$3=$N99)),SUM($O$16:$O98)+COUNTIF($Q99:AL99,"&gt;0")+1,
IF(AND($J$1=3,AM$2=0,$M99=0,$N99+AM$3&lt;&gt;$I$27+1,AM$3&lt;&gt;$N99),SUM($O$16:$O98)+COUNTIF($Q99:AL99,"&gt;0")+1,
IF(AND($J$1=4,AM$2=0,$M99=0,$N99+AM$3&lt;&gt;$I$27+1,AM$3&lt;&gt;$N99,AM$1-$L99=0),SUM($O$16:$O98)+COUNTIF($Q99:AL99,"&gt;0")+1,
""))))),"")</f>
        <v/>
      </c>
      <c r="AN99" s="55" t="str">
        <f ca="1">IFERROR(IF($J$1=0,"",
IF(AND($J$1=1,AN$2=0,$M99=0),AN$3*$N99,
IF(AND($J$1=2,AN$2=0,$M99=0,OR($N99+AN$3=$I$27+1,AN$3=$N99)),SUM($O$16:$O98)+COUNTIF($Q99:AM99,"&gt;0")+1,
IF(AND($J$1=3,AN$2=0,$M99=0,$N99+AN$3&lt;&gt;$I$27+1,AN$3&lt;&gt;$N99),SUM($O$16:$O98)+COUNTIF($Q99:AM99,"&gt;0")+1,
IF(AND($J$1=4,AN$2=0,$M99=0,$N99+AN$3&lt;&gt;$I$27+1,AN$3&lt;&gt;$N99,AN$1-$L99=0),SUM($O$16:$O98)+COUNTIF($Q99:AM99,"&gt;0")+1,
""))))),"")</f>
        <v/>
      </c>
      <c r="AO99" s="55" t="str">
        <f ca="1">IFERROR(IF($J$1=0,"",
IF(AND($J$1=1,AO$2=0,$M99=0),AO$3*$N99,
IF(AND($J$1=2,AO$2=0,$M99=0,OR($N99+AO$3=$I$27+1,AO$3=$N99)),SUM($O$16:$O98)+COUNTIF($Q99:AN99,"&gt;0")+1,
IF(AND($J$1=3,AO$2=0,$M99=0,$N99+AO$3&lt;&gt;$I$27+1,AO$3&lt;&gt;$N99),SUM($O$16:$O98)+COUNTIF($Q99:AN99,"&gt;0")+1,
IF(AND($J$1=4,AO$2=0,$M99=0,$N99+AO$3&lt;&gt;$I$27+1,AO$3&lt;&gt;$N99,AO$1-$L99=0),SUM($O$16:$O98)+COUNTIF($Q99:AN99,"&gt;0")+1,
""))))),"")</f>
        <v/>
      </c>
      <c r="AP99" s="55" t="str">
        <f ca="1">IFERROR(IF($J$1=0,"",
IF(AND($J$1=1,AP$2=0,$M99=0),AP$3*$N99,
IF(AND($J$1=2,AP$2=0,$M99=0,OR($N99+AP$3=$I$27+1,AP$3=$N99)),SUM($O$16:$O98)+COUNTIF($Q99:AO99,"&gt;0")+1,
IF(AND($J$1=3,AP$2=0,$M99=0,$N99+AP$3&lt;&gt;$I$27+1,AP$3&lt;&gt;$N99),SUM($O$16:$O98)+COUNTIF($Q99:AO99,"&gt;0")+1,
IF(AND($J$1=4,AP$2=0,$M99=0,$N99+AP$3&lt;&gt;$I$27+1,AP$3&lt;&gt;$N99,AP$1-$L99=0),SUM($O$16:$O98)+COUNTIF($Q99:AO99,"&gt;0")+1,
""))))),"")</f>
        <v/>
      </c>
      <c r="AQ99" s="55" t="str">
        <f ca="1">IFERROR(IF($J$1=0,"",
IF(AND($J$1=1,AQ$2=0,$M99=0),AQ$3*$N99,
IF(AND($J$1=2,AQ$2=0,$M99=0,OR($N99+AQ$3=$I$27+1,AQ$3=$N99)),SUM($O$16:$O98)+COUNTIF($Q99:AP99,"&gt;0")+1,
IF(AND($J$1=3,AQ$2=0,$M99=0,$N99+AQ$3&lt;&gt;$I$27+1,AQ$3&lt;&gt;$N99),SUM($O$16:$O98)+COUNTIF($Q99:AP99,"&gt;0")+1,
IF(AND($J$1=4,AQ$2=0,$M99=0,$N99+AQ$3&lt;&gt;$I$27+1,AQ$3&lt;&gt;$N99,AQ$1-$L99=0),SUM($O$16:$O98)+COUNTIF($Q99:AP99,"&gt;0")+1,
""))))),"")</f>
        <v/>
      </c>
      <c r="AR99" s="55" t="str">
        <f ca="1">IFERROR(IF($J$1=0,"",
IF(AND($J$1=1,AR$2=0,$M99=0),AR$3*$N99,
IF(AND($J$1=2,AR$2=0,$M99=0,OR($N99+AR$3=$I$27+1,AR$3=$N99)),SUM($O$16:$O98)+COUNTIF($Q99:AQ99,"&gt;0")+1,
IF(AND($J$1=3,AR$2=0,$M99=0,$N99+AR$3&lt;&gt;$I$27+1,AR$3&lt;&gt;$N99),SUM($O$16:$O98)+COUNTIF($Q99:AQ99,"&gt;0")+1,
IF(AND($J$1=4,AR$2=0,$M99=0,$N99+AR$3&lt;&gt;$I$27+1,AR$3&lt;&gt;$N99,AR$1-$L99=0),SUM($O$16:$O98)+COUNTIF($Q99:AQ99,"&gt;0")+1,
""))))),"")</f>
        <v/>
      </c>
      <c r="AS99" s="55" t="str">
        <f ca="1">IFERROR(IF($J$1=0,"",
IF(AND($J$1=1,AS$2=0,$M99=0),AS$3*$N99,
IF(AND($J$1=2,AS$2=0,$M99=0,OR($N99+AS$3=$I$27+1,AS$3=$N99)),SUM($O$16:$O98)+COUNTIF($Q99:AR99,"&gt;0")+1,
IF(AND($J$1=3,AS$2=0,$M99=0,$N99+AS$3&lt;&gt;$I$27+1,AS$3&lt;&gt;$N99),SUM($O$16:$O98)+COUNTIF($Q99:AR99,"&gt;0")+1,
IF(AND($J$1=4,AS$2=0,$M99=0,$N99+AS$3&lt;&gt;$I$27+1,AS$3&lt;&gt;$N99,AS$1-$L99=0),SUM($O$16:$O98)+COUNTIF($Q99:AR99,"&gt;0")+1,
""))))),"")</f>
        <v/>
      </c>
      <c r="AT99" s="55" t="str">
        <f ca="1">IFERROR(IF($J$1=0,"",
IF(AND($J$1=1,AT$2=0,$M99=0),AT$3*$N99,
IF(AND($J$1=2,AT$2=0,$M99=0,OR($N99+AT$3=$I$27+1,AT$3=$N99)),SUM($O$16:$O98)+COUNTIF($Q99:AS99,"&gt;0")+1,
IF(AND($J$1=3,AT$2=0,$M99=0,$N99+AT$3&lt;&gt;$I$27+1,AT$3&lt;&gt;$N99),SUM($O$16:$O98)+COUNTIF($Q99:AS99,"&gt;0")+1,
IF(AND($J$1=4,AT$2=0,$M99=0,$N99+AT$3&lt;&gt;$I$27+1,AT$3&lt;&gt;$N99,AT$1-$L99=0),SUM($O$16:$O98)+COUNTIF($Q99:AS99,"&gt;0")+1,
""))))),"")</f>
        <v/>
      </c>
      <c r="AU99" s="55" t="str">
        <f ca="1">IFERROR(IF($J$1=0,"",
IF(AND($J$1=1,AU$2=0,$M99=0),AU$3*$N99,
IF(AND($J$1=2,AU$2=0,$M99=0,OR($N99+AU$3=$I$27+1,AU$3=$N99)),SUM($O$16:$O98)+COUNTIF($Q99:AT99,"&gt;0")+1,
IF(AND($J$1=3,AU$2=0,$M99=0,$N99+AU$3&lt;&gt;$I$27+1,AU$3&lt;&gt;$N99),SUM($O$16:$O98)+COUNTIF($Q99:AT99,"&gt;0")+1,
IF(AND($J$1=4,AU$2=0,$M99=0,$N99+AU$3&lt;&gt;$I$27+1,AU$3&lt;&gt;$N99,AU$1-$L99=0),SUM($O$16:$O98)+COUNTIF($Q99:AT99,"&gt;0")+1,
""))))),"")</f>
        <v/>
      </c>
      <c r="AV99" s="55" t="str">
        <f ca="1">IFERROR(IF($J$1=0,"",
IF(AND($J$1=1,AV$2=0,$M99=0),AV$3*$N99,
IF(AND($J$1=2,AV$2=0,$M99=0,OR($N99+AV$3=$I$27+1,AV$3=$N99)),SUM($O$16:$O98)+COUNTIF($Q99:AU99,"&gt;0")+1,
IF(AND($J$1=3,AV$2=0,$M99=0,$N99+AV$3&lt;&gt;$I$27+1,AV$3&lt;&gt;$N99),SUM($O$16:$O98)+COUNTIF($Q99:AU99,"&gt;0")+1,
IF(AND($J$1=4,AV$2=0,$M99=0,$N99+AV$3&lt;&gt;$I$27+1,AV$3&lt;&gt;$N99,AV$1-$L99=0),SUM($O$16:$O98)+COUNTIF($Q99:AU99,"&gt;0")+1,
""))))),"")</f>
        <v/>
      </c>
      <c r="AW99" s="55" t="str">
        <f ca="1">IFERROR(IF($J$1=0,"",
IF(AND($J$1=1,AW$2=0,$M99=0),AW$3*$N99,
IF(AND($J$1=2,AW$2=0,$M99=0,OR($N99+AW$3=$I$27+1,AW$3=$N99)),SUM($O$16:$O98)+COUNTIF($Q99:AV99,"&gt;0")+1,
IF(AND($J$1=3,AW$2=0,$M99=0,$N99+AW$3&lt;&gt;$I$27+1,AW$3&lt;&gt;$N99),SUM($O$16:$O98)+COUNTIF($Q99:AV99,"&gt;0")+1,
IF(AND($J$1=4,AW$2=0,$M99=0,$N99+AW$3&lt;&gt;$I$27+1,AW$3&lt;&gt;$N99,AW$1-$L99=0),SUM($O$16:$O98)+COUNTIF($Q99:AV99,"&gt;0")+1,
""))))),"")</f>
        <v/>
      </c>
      <c r="AX99" s="55" t="str">
        <f ca="1">IFERROR(IF($J$1=0,"",
IF(AND($J$1=1,AX$2=0,$M99=0),AX$3*$N99,
IF(AND($J$1=2,AX$2=0,$M99=0,OR($N99+AX$3=$I$27+1,AX$3=$N99)),SUM($O$16:$O98)+COUNTIF($Q99:AW99,"&gt;0")+1,
IF(AND($J$1=3,AX$2=0,$M99=0,$N99+AX$3&lt;&gt;$I$27+1,AX$3&lt;&gt;$N99),SUM($O$16:$O98)+COUNTIF($Q99:AW99,"&gt;0")+1,
IF(AND($J$1=4,AX$2=0,$M99=0,$N99+AX$3&lt;&gt;$I$27+1,AX$3&lt;&gt;$N99,AX$1-$L99=0),SUM($O$16:$O98)+COUNTIF($Q99:AW99,"&gt;0")+1,
""))))),"")</f>
        <v/>
      </c>
      <c r="AY99" s="55" t="str">
        <f ca="1">IFERROR(IF($J$1=0,"",
IF(AND($J$1=1,AY$2=0,$M99=0),AY$3*$N99,
IF(AND($J$1=2,AY$2=0,$M99=0,OR($N99+AY$3=$I$27+1,AY$3=$N99)),SUM($O$16:$O98)+COUNTIF($Q99:AX99,"&gt;0")+1,
IF(AND($J$1=3,AY$2=0,$M99=0,$N99+AY$3&lt;&gt;$I$27+1,AY$3&lt;&gt;$N99),SUM($O$16:$O98)+COUNTIF($Q99:AX99,"&gt;0")+1,
IF(AND($J$1=4,AY$2=0,$M99=0,$N99+AY$3&lt;&gt;$I$27+1,AY$3&lt;&gt;$N99,AY$1-$L99=0),SUM($O$16:$O98)+COUNTIF($Q99:AX99,"&gt;0")+1,
""))))),"")</f>
        <v/>
      </c>
      <c r="AZ99" s="55" t="str">
        <f ca="1">IFERROR(IF($J$1=0,"",
IF(AND($J$1=1,AZ$2=0,$M99=0),AZ$3*$N99,
IF(AND($J$1=2,AZ$2=0,$M99=0,OR($N99+AZ$3=$I$27+1,AZ$3=$N99)),SUM($O$16:$O98)+COUNTIF($Q99:AY99,"&gt;0")+1,
IF(AND($J$1=3,AZ$2=0,$M99=0,$N99+AZ$3&lt;&gt;$I$27+1,AZ$3&lt;&gt;$N99),SUM($O$16:$O98)+COUNTIF($Q99:AY99,"&gt;0")+1,
IF(AND($J$1=4,AZ$2=0,$M99=0,$N99+AZ$3&lt;&gt;$I$27+1,AZ$3&lt;&gt;$N99,AZ$1-$L99=0),SUM($O$16:$O98)+COUNTIF($Q99:AY99,"&gt;0")+1,
""))))),"")</f>
        <v/>
      </c>
      <c r="BA99" s="55" t="str">
        <f ca="1">IFERROR(IF($J$1=0,"",
IF(AND($J$1=1,BA$2=0,$M99=0),BA$3*$N99,
IF(AND($J$1=2,BA$2=0,$M99=0,OR($N99+BA$3=$I$27+1,BA$3=$N99)),SUM($O$16:$O98)+COUNTIF($Q99:AZ99,"&gt;0")+1,
IF(AND($J$1=3,BA$2=0,$M99=0,$N99+BA$3&lt;&gt;$I$27+1,BA$3&lt;&gt;$N99),SUM($O$16:$O98)+COUNTIF($Q99:AZ99,"&gt;0")+1,
IF(AND($J$1=4,BA$2=0,$M99=0,$N99+BA$3&lt;&gt;$I$27+1,BA$3&lt;&gt;$N99,BA$1-$L99=0),SUM($O$16:$O98)+COUNTIF($Q99:AZ99,"&gt;0")+1,
""))))),"")</f>
        <v/>
      </c>
      <c r="BB99" s="55" t="str">
        <f ca="1">IFERROR(IF($J$1=0,"",
IF(AND($J$1=1,BB$2=0,$M99=0),BB$3*$N99,
IF(AND($J$1=2,BB$2=0,$M99=0,OR($N99+BB$3=$I$27+1,BB$3=$N99)),SUM($O$16:$O98)+COUNTIF($Q99:BA99,"&gt;0")+1,
IF(AND($J$1=3,BB$2=0,$M99=0,$N99+BB$3&lt;&gt;$I$27+1,BB$3&lt;&gt;$N99),SUM($O$16:$O98)+COUNTIF($Q99:BA99,"&gt;0")+1,
IF(AND($J$1=4,BB$2=0,$M99=0,$N99+BB$3&lt;&gt;$I$27+1,BB$3&lt;&gt;$N99,BB$1-$L99=0),SUM($O$16:$O98)+COUNTIF($Q99:BA99,"&gt;0")+1,
""))))),"")</f>
        <v/>
      </c>
      <c r="BC99" s="55" t="str">
        <f ca="1">IFERROR(IF($J$1=0,"",
IF(AND($J$1=1,BC$2=0,$M99=0),BC$3*$N99,
IF(AND($J$1=2,BC$2=0,$M99=0,OR($N99+BC$3=$I$27+1,BC$3=$N99)),SUM($O$16:$O98)+COUNTIF($Q99:BB99,"&gt;0")+1,
IF(AND($J$1=3,BC$2=0,$M99=0,$N99+BC$3&lt;&gt;$I$27+1,BC$3&lt;&gt;$N99),SUM($O$16:$O98)+COUNTIF($Q99:BB99,"&gt;0")+1,
IF(AND($J$1=4,BC$2=0,$M99=0,$N99+BC$3&lt;&gt;$I$27+1,BC$3&lt;&gt;$N99,BC$1-$L99=0),SUM($O$16:$O98)+COUNTIF($Q99:BB99,"&gt;0")+1,
""))))),"")</f>
        <v/>
      </c>
      <c r="BD99" s="55" t="str">
        <f ca="1">IFERROR(IF($J$1=0,"",
IF(AND($J$1=1,BD$2=0,$M99=0),BD$3*$N99,
IF(AND($J$1=2,BD$2=0,$M99=0,OR($N99+BD$3=$I$27+1,BD$3=$N99)),SUM($O$16:$O98)+COUNTIF($Q99:BC99,"&gt;0")+1,
IF(AND($J$1=3,BD$2=0,$M99=0,$N99+BD$3&lt;&gt;$I$27+1,BD$3&lt;&gt;$N99),SUM($O$16:$O98)+COUNTIF($Q99:BC99,"&gt;0")+1,
IF(AND($J$1=4,BD$2=0,$M99=0,$N99+BD$3&lt;&gt;$I$27+1,BD$3&lt;&gt;$N99,BD$1-$L99=0),SUM($O$16:$O98)+COUNTIF($Q99:BC99,"&gt;0")+1,
""))))),"")</f>
        <v/>
      </c>
      <c r="BE99" s="55" t="str">
        <f ca="1">IFERROR(IF($J$1=0,"",
IF(AND($J$1=1,BE$2=0,$M99=0),BE$3*$N99,
IF(AND($J$1=2,BE$2=0,$M99=0,OR($N99+BE$3=$I$27+1,BE$3=$N99)),SUM($O$16:$O98)+COUNTIF($Q99:BD99,"&gt;0")+1,
IF(AND($J$1=3,BE$2=0,$M99=0,$N99+BE$3&lt;&gt;$I$27+1,BE$3&lt;&gt;$N99),SUM($O$16:$O98)+COUNTIF($Q99:BD99,"&gt;0")+1,
IF(AND($J$1=4,BE$2=0,$M99=0,$N99+BE$3&lt;&gt;$I$27+1,BE$3&lt;&gt;$N99,BE$1-$L99=0),SUM($O$16:$O98)+COUNTIF($Q99:BD99,"&gt;0")+1,
""))))),"")</f>
        <v/>
      </c>
      <c r="BF99" s="55" t="str">
        <f ca="1">IFERROR(IF($J$1=0,"",
IF(AND($J$1=1,BF$2=0,$M99=0),BF$3*$N99,
IF(AND($J$1=2,BF$2=0,$M99=0,OR($N99+BF$3=$I$27+1,BF$3=$N99)),SUM($O$16:$O98)+COUNTIF($Q99:BE99,"&gt;0")+1,
IF(AND($J$1=3,BF$2=0,$M99=0,$N99+BF$3&lt;&gt;$I$27+1,BF$3&lt;&gt;$N99),SUM($O$16:$O98)+COUNTIF($Q99:BE99,"&gt;0")+1,
IF(AND($J$1=4,BF$2=0,$M99=0,$N99+BF$3&lt;&gt;$I$27+1,BF$3&lt;&gt;$N99,BF$1-$L99=0),SUM($O$16:$O98)+COUNTIF($Q99:BE99,"&gt;0")+1,
""))))),"")</f>
        <v/>
      </c>
      <c r="BG99" s="55" t="str">
        <f ca="1">IFERROR(IF($J$1=0,"",
IF(AND($J$1=1,BG$2=0,$M99=0),BG$3*$N99,
IF(AND($J$1=2,BG$2=0,$M99=0,OR($N99+BG$3=$I$27+1,BG$3=$N99)),SUM($O$16:$O98)+COUNTIF($Q99:BF99,"&gt;0")+1,
IF(AND($J$1=3,BG$2=0,$M99=0,$N99+BG$3&lt;&gt;$I$27+1,BG$3&lt;&gt;$N99),SUM($O$16:$O98)+COUNTIF($Q99:BF99,"&gt;0")+1,
IF(AND($J$1=4,BG$2=0,$M99=0,$N99+BG$3&lt;&gt;$I$27+1,BG$3&lt;&gt;$N99,BG$1-$L99=0),SUM($O$16:$O98)+COUNTIF($Q99:BF99,"&gt;0")+1,
""))))),"")</f>
        <v/>
      </c>
      <c r="BH99" s="55" t="str">
        <f ca="1">IFERROR(IF($J$1=0,"",
IF(AND($J$1=1,BH$2=0,$M99=0),BH$3*$N99,
IF(AND($J$1=2,BH$2=0,$M99=0,OR($N99+BH$3=$I$27+1,BH$3=$N99)),SUM($O$16:$O98)+COUNTIF($Q99:BG99,"&gt;0")+1,
IF(AND($J$1=3,BH$2=0,$M99=0,$N99+BH$3&lt;&gt;$I$27+1,BH$3&lt;&gt;$N99),SUM($O$16:$O98)+COUNTIF($Q99:BG99,"&gt;0")+1,
IF(AND($J$1=4,BH$2=0,$M99=0,$N99+BH$3&lt;&gt;$I$27+1,BH$3&lt;&gt;$N99,BH$1-$L99=0),SUM($O$16:$O98)+COUNTIF($Q99:BG99,"&gt;0")+1,
""))))),"")</f>
        <v/>
      </c>
      <c r="BI99" s="55" t="str">
        <f ca="1">IFERROR(IF($J$1=0,"",
IF(AND($J$1=1,BI$2=0,$M99=0),BI$3*$N99,
IF(AND($J$1=2,BI$2=0,$M99=0,OR($N99+BI$3=$I$27+1,BI$3=$N99)),SUM($O$16:$O98)+COUNTIF($Q99:BH99,"&gt;0")+1,
IF(AND($J$1=3,BI$2=0,$M99=0,$N99+BI$3&lt;&gt;$I$27+1,BI$3&lt;&gt;$N99),SUM($O$16:$O98)+COUNTIF($Q99:BH99,"&gt;0")+1,
IF(AND($J$1=4,BI$2=0,$M99=0,$N99+BI$3&lt;&gt;$I$27+1,BI$3&lt;&gt;$N99,BI$1-$L99=0),SUM($O$16:$O98)+COUNTIF($Q99:BH99,"&gt;0")+1,
""))))),"")</f>
        <v/>
      </c>
      <c r="BJ99" s="55" t="str">
        <f ca="1">IFERROR(IF($J$1=0,"",
IF(AND($J$1=1,BJ$2=0,$M99=0),BJ$3*$N99,
IF(AND($J$1=2,BJ$2=0,$M99=0,OR($N99+BJ$3=$I$27+1,BJ$3=$N99)),SUM($O$16:$O98)+COUNTIF($Q99:BI99,"&gt;0")+1,
IF(AND($J$1=3,BJ$2=0,$M99=0,$N99+BJ$3&lt;&gt;$I$27+1,BJ$3&lt;&gt;$N99),SUM($O$16:$O98)+COUNTIF($Q99:BI99,"&gt;0")+1,
IF(AND($J$1=4,BJ$2=0,$M99=0,$N99+BJ$3&lt;&gt;$I$27+1,BJ$3&lt;&gt;$N99,BJ$1-$L99=0),SUM($O$16:$O98)+COUNTIF($Q99:BI99,"&gt;0")+1,
""))))),"")</f>
        <v/>
      </c>
      <c r="BK99" s="55" t="str">
        <f ca="1">IFERROR(IF($J$1=0,"",
IF(AND($J$1=1,BK$2=0,$M99=0),BK$3*$N99,
IF(AND($J$1=2,BK$2=0,$M99=0,OR($N99+BK$3=$I$27+1,BK$3=$N99)),SUM($O$16:$O98)+COUNTIF($Q99:BJ99,"&gt;0")+1,
IF(AND($J$1=3,BK$2=0,$M99=0,$N99+BK$3&lt;&gt;$I$27+1,BK$3&lt;&gt;$N99),SUM($O$16:$O98)+COUNTIF($Q99:BJ99,"&gt;0")+1,
IF(AND($J$1=4,BK$2=0,$M99=0,$N99+BK$3&lt;&gt;$I$27+1,BK$3&lt;&gt;$N99,BK$1-$L99=0),SUM($O$16:$O98)+COUNTIF($Q99:BJ99,"&gt;0")+1,
""))))),"")</f>
        <v/>
      </c>
      <c r="BL99" s="55" t="str">
        <f ca="1">IFERROR(IF($J$1=0,"",
IF(AND($J$1=1,BL$2=0,$M99=0),BL$3*$N99,
IF(AND($J$1=2,BL$2=0,$M99=0,OR($N99+BL$3=$I$27+1,BL$3=$N99)),SUM($O$16:$O98)+COUNTIF($Q99:BK99,"&gt;0")+1,
IF(AND($J$1=3,BL$2=0,$M99=0,$N99+BL$3&lt;&gt;$I$27+1,BL$3&lt;&gt;$N99),SUM($O$16:$O98)+COUNTIF($Q99:BK99,"&gt;0")+1,
IF(AND($J$1=4,BL$2=0,$M99=0,$N99+BL$3&lt;&gt;$I$27+1,BL$3&lt;&gt;$N99,BL$1-$L99=0),SUM($O$16:$O98)+COUNTIF($Q99:BK99,"&gt;0")+1,
""))))),"")</f>
        <v/>
      </c>
      <c r="BM99" s="55" t="str">
        <f ca="1">IFERROR(IF($J$1=0,"",
IF(AND($J$1=1,BM$2=0,$M99=0),BM$3*$N99,
IF(AND($J$1=2,BM$2=0,$M99=0,OR($N99+BM$3=$I$27+1,BM$3=$N99)),SUM($O$16:$O98)+COUNTIF($Q99:BL99,"&gt;0")+1,
IF(AND($J$1=3,BM$2=0,$M99=0,$N99+BM$3&lt;&gt;$I$27+1,BM$3&lt;&gt;$N99),SUM($O$16:$O98)+COUNTIF($Q99:BL99,"&gt;0")+1,
IF(AND($J$1=4,BM$2=0,$M99=0,$N99+BM$3&lt;&gt;$I$27+1,BM$3&lt;&gt;$N99,BM$1-$L99=0),SUM($O$16:$O98)+COUNTIF($Q99:BL99,"&gt;0")+1,
""))))),"")</f>
        <v/>
      </c>
      <c r="BN99" s="55" t="str">
        <f ca="1">IFERROR(IF($J$1=0,"",
IF(AND($J$1=1,BN$2=0,$M99=0),BN$3*$N99,
IF(AND($J$1=2,BN$2=0,$M99=0,OR($N99+BN$3=$I$27+1,BN$3=$N99)),SUM($O$16:$O98)+COUNTIF($Q99:BM99,"&gt;0")+1,
IF(AND($J$1=3,BN$2=0,$M99=0,$N99+BN$3&lt;&gt;$I$27+1,BN$3&lt;&gt;$N99),SUM($O$16:$O98)+COUNTIF($Q99:BM99,"&gt;0")+1,
IF(AND($J$1=4,BN$2=0,$M99=0,$N99+BN$3&lt;&gt;$I$27+1,BN$3&lt;&gt;$N99,BN$1-$L99=0),SUM($O$16:$O98)+COUNTIF($Q99:BM99,"&gt;0")+1,
""))))),"")</f>
        <v/>
      </c>
      <c r="BO99" s="55" t="str">
        <f ca="1">IFERROR(IF($J$1=0,"",
IF(AND($J$1=1,BO$2=0,$M99=0),BO$3*$N99,
IF(AND($J$1=2,BO$2=0,$M99=0,OR($N99+BO$3=$I$27+1,BO$3=$N99)),SUM($O$16:$O98)+COUNTIF($Q99:BN99,"&gt;0")+1,
IF(AND($J$1=3,BO$2=0,$M99=0,$N99+BO$3&lt;&gt;$I$27+1,BO$3&lt;&gt;$N99),SUM($O$16:$O98)+COUNTIF($Q99:BN99,"&gt;0")+1,
IF(AND($J$1=4,BO$2=0,$M99=0,$N99+BO$3&lt;&gt;$I$27+1,BO$3&lt;&gt;$N99,BO$1-$L99=0),SUM($O$16:$O98)+COUNTIF($Q99:BN99,"&gt;0")+1,
""))))),"")</f>
        <v/>
      </c>
      <c r="BP99" s="55" t="str">
        <f ca="1">IFERROR(IF($J$1=0,"",
IF(AND($J$1=1,BP$2=0,$M99=0),BP$3*$N99,
IF(AND($J$1=2,BP$2=0,$M99=0,OR($N99+BP$3=$I$27+1,BP$3=$N99)),SUM($O$16:$O98)+COUNTIF($Q99:BO99,"&gt;0")+1,
IF(AND($J$1=3,BP$2=0,$M99=0,$N99+BP$3&lt;&gt;$I$27+1,BP$3&lt;&gt;$N99),SUM($O$16:$O98)+COUNTIF($Q99:BO99,"&gt;0")+1,
IF(AND($J$1=4,BP$2=0,$M99=0,$N99+BP$3&lt;&gt;$I$27+1,BP$3&lt;&gt;$N99,BP$1-$L99=0),SUM($O$16:$O98)+COUNTIF($Q99:BO99,"&gt;0")+1,
""))))),"")</f>
        <v/>
      </c>
      <c r="BQ99" s="55" t="str">
        <f ca="1">IFERROR(IF($J$1=0,"",
IF(AND($J$1=1,BQ$2=0,$M99=0),BQ$3*$N99,
IF(AND($J$1=2,BQ$2=0,$M99=0,OR($N99+BQ$3=$I$27+1,BQ$3=$N99)),SUM($O$16:$O98)+COUNTIF($Q99:BP99,"&gt;0")+1,
IF(AND($J$1=3,BQ$2=0,$M99=0,$N99+BQ$3&lt;&gt;$I$27+1,BQ$3&lt;&gt;$N99),SUM($O$16:$O98)+COUNTIF($Q99:BP99,"&gt;0")+1,
IF(AND($J$1=4,BQ$2=0,$M99=0,$N99+BQ$3&lt;&gt;$I$27+1,BQ$3&lt;&gt;$N99,BQ$1-$L99=0),SUM($O$16:$O98)+COUNTIF($Q99:BP99,"&gt;0")+1,
""))))),"")</f>
        <v/>
      </c>
      <c r="BR99" s="55" t="str">
        <f ca="1">IFERROR(IF($J$1=0,"",
IF(AND($J$1=1,BR$2=0,$M99=0),BR$3*$N99,
IF(AND($J$1=2,BR$2=0,$M99=0,OR($N99+BR$3=$I$27+1,BR$3=$N99)),SUM($O$16:$O98)+COUNTIF($Q99:BQ99,"&gt;0")+1,
IF(AND($J$1=3,BR$2=0,$M99=0,$N99+BR$3&lt;&gt;$I$27+1,BR$3&lt;&gt;$N99),SUM($O$16:$O98)+COUNTIF($Q99:BQ99,"&gt;0")+1,
IF(AND($J$1=4,BR$2=0,$M99=0,$N99+BR$3&lt;&gt;$I$27+1,BR$3&lt;&gt;$N99,BR$1-$L99=0),SUM($O$16:$O98)+COUNTIF($Q99:BQ99,"&gt;0")+1,
""))))),"")</f>
        <v/>
      </c>
      <c r="BS99" s="55" t="str">
        <f ca="1">IFERROR(IF($J$1=0,"",
IF(AND($J$1=1,BS$2=0,$M99=0),BS$3*$N99,
IF(AND($J$1=2,BS$2=0,$M99=0,OR($N99+BS$3=$I$27+1,BS$3=$N99)),SUM($O$16:$O98)+COUNTIF($Q99:BR99,"&gt;0")+1,
IF(AND($J$1=3,BS$2=0,$M99=0,$N99+BS$3&lt;&gt;$I$27+1,BS$3&lt;&gt;$N99),SUM($O$16:$O98)+COUNTIF($Q99:BR99,"&gt;0")+1,
IF(AND($J$1=4,BS$2=0,$M99=0,$N99+BS$3&lt;&gt;$I$27+1,BS$3&lt;&gt;$N99,BS$1-$L99=0),SUM($O$16:$O98)+COUNTIF($Q99:BR99,"&gt;0")+1,
""))))),"")</f>
        <v/>
      </c>
      <c r="BT99" s="55" t="str">
        <f ca="1">IFERROR(IF($J$1=0,"",
IF(AND($J$1=1,BT$2=0,$M99=0),BT$3*$N99,
IF(AND($J$1=2,BT$2=0,$M99=0,OR($N99+BT$3=$I$27+1,BT$3=$N99)),SUM($O$16:$O98)+COUNTIF($Q99:BS99,"&gt;0")+1,
IF(AND($J$1=3,BT$2=0,$M99=0,$N99+BT$3&lt;&gt;$I$27+1,BT$3&lt;&gt;$N99),SUM($O$16:$O98)+COUNTIF($Q99:BS99,"&gt;0")+1,
IF(AND($J$1=4,BT$2=0,$M99=0,$N99+BT$3&lt;&gt;$I$27+1,BT$3&lt;&gt;$N99,BT$1-$L99=0),SUM($O$16:$O98)+COUNTIF($Q99:BS99,"&gt;0")+1,
""))))),"")</f>
        <v/>
      </c>
      <c r="BU99" s="55" t="str">
        <f ca="1">IFERROR(IF($J$1=0,"",
IF(AND($J$1=1,BU$2=0,$M99=0),BU$3*$N99,
IF(AND($J$1=2,BU$2=0,$M99=0,OR($N99+BU$3=$I$27+1,BU$3=$N99)),SUM($O$16:$O98)+COUNTIF($Q99:BT99,"&gt;0")+1,
IF(AND($J$1=3,BU$2=0,$M99=0,$N99+BU$3&lt;&gt;$I$27+1,BU$3&lt;&gt;$N99),SUM($O$16:$O98)+COUNTIF($Q99:BT99,"&gt;0")+1,
IF(AND($J$1=4,BU$2=0,$M99=0,$N99+BU$3&lt;&gt;$I$27+1,BU$3&lt;&gt;$N99,BU$1-$L99=0),SUM($O$16:$O98)+COUNTIF($Q99:BT99,"&gt;0")+1,
""))))),"")</f>
        <v/>
      </c>
      <c r="BV99" s="55" t="str">
        <f ca="1">IFERROR(IF($J$1=0,"",
IF(AND($J$1=1,BV$2=0,$M99=0),BV$3*$N99,
IF(AND($J$1=2,BV$2=0,$M99=0,OR($N99+BV$3=$I$27+1,BV$3=$N99)),SUM($O$16:$O98)+COUNTIF($Q99:BU99,"&gt;0")+1,
IF(AND($J$1=3,BV$2=0,$M99=0,$N99+BV$3&lt;&gt;$I$27+1,BV$3&lt;&gt;$N99),SUM($O$16:$O98)+COUNTIF($Q99:BU99,"&gt;0")+1,
IF(AND($J$1=4,BV$2=0,$M99=0,$N99+BV$3&lt;&gt;$I$27+1,BV$3&lt;&gt;$N99,BV$1-$L99=0),SUM($O$16:$O98)+COUNTIF($Q99:BU99,"&gt;0")+1,
""))))),"")</f>
        <v/>
      </c>
      <c r="BW99" s="55" t="str">
        <f ca="1">IFERROR(IF($J$1=0,"",
IF(AND($J$1=1,BW$2=0,$M99=0),BW$3*$N99,
IF(AND($J$1=2,BW$2=0,$M99=0,OR($N99+BW$3=$I$27+1,BW$3=$N99)),SUM($O$16:$O98)+COUNTIF($Q99:BV99,"&gt;0")+1,
IF(AND($J$1=3,BW$2=0,$M99=0,$N99+BW$3&lt;&gt;$I$27+1,BW$3&lt;&gt;$N99),SUM($O$16:$O98)+COUNTIF($Q99:BV99,"&gt;0")+1,
IF(AND($J$1=4,BW$2=0,$M99=0,$N99+BW$3&lt;&gt;$I$27+1,BW$3&lt;&gt;$N99,BW$1-$L99=0),SUM($O$16:$O98)+COUNTIF($Q99:BV99,"&gt;0")+1,
""))))),"")</f>
        <v/>
      </c>
      <c r="BX99" s="55" t="str">
        <f ca="1">IFERROR(IF($J$1=0,"",
IF(AND($J$1=1,BX$2=0,$M99=0),BX$3*$N99,
IF(AND($J$1=2,BX$2=0,$M99=0,OR($N99+BX$3=$I$27+1,BX$3=$N99)),SUM($O$16:$O98)+COUNTIF($Q99:BW99,"&gt;0")+1,
IF(AND($J$1=3,BX$2=0,$M99=0,$N99+BX$3&lt;&gt;$I$27+1,BX$3&lt;&gt;$N99),SUM($O$16:$O98)+COUNTIF($Q99:BW99,"&gt;0")+1,
IF(AND($J$1=4,BX$2=0,$M99=0,$N99+BX$3&lt;&gt;$I$27+1,BX$3&lt;&gt;$N99,BX$1-$L99=0),SUM($O$16:$O98)+COUNTIF($Q99:BW99,"&gt;0")+1,
""))))),"")</f>
        <v/>
      </c>
      <c r="BY99" s="55" t="str">
        <f ca="1">IFERROR(IF($J$1=0,"",
IF(AND($J$1=1,BY$2=0,$M99=0),BY$3*$N99,
IF(AND($J$1=2,BY$2=0,$M99=0,OR($N99+BY$3=$I$27+1,BY$3=$N99)),SUM($O$16:$O98)+COUNTIF($Q99:BX99,"&gt;0")+1,
IF(AND($J$1=3,BY$2=0,$M99=0,$N99+BY$3&lt;&gt;$I$27+1,BY$3&lt;&gt;$N99),SUM($O$16:$O98)+COUNTIF($Q99:BX99,"&gt;0")+1,
IF(AND($J$1=4,BY$2=0,$M99=0,$N99+BY$3&lt;&gt;$I$27+1,BY$3&lt;&gt;$N99,BY$1-$L99=0),SUM($O$16:$O98)+COUNTIF($Q99:BX99,"&gt;0")+1,
""))))),"")</f>
        <v/>
      </c>
      <c r="BZ99" s="55" t="str">
        <f ca="1">IFERROR(IF($J$1=0,"",
IF(AND($J$1=1,BZ$2=0,$M99=0),BZ$3*$N99,
IF(AND($J$1=2,BZ$2=0,$M99=0,OR($N99+BZ$3=$I$27+1,BZ$3=$N99)),SUM($O$16:$O98)+COUNTIF($Q99:BY99,"&gt;0")+1,
IF(AND($J$1=3,BZ$2=0,$M99=0,$N99+BZ$3&lt;&gt;$I$27+1,BZ$3&lt;&gt;$N99),SUM($O$16:$O98)+COUNTIF($Q99:BY99,"&gt;0")+1,
IF(AND($J$1=4,BZ$2=0,$M99=0,$N99+BZ$3&lt;&gt;$I$27+1,BZ$3&lt;&gt;$N99,BZ$1-$L99=0),SUM($O$16:$O98)+COUNTIF($Q99:BY99,"&gt;0")+1,
""))))),"")</f>
        <v/>
      </c>
      <c r="CA99" s="55" t="str">
        <f ca="1">IFERROR(IF($J$1=0,"",
IF(AND($J$1=1,CA$2=0,$M99=0),CA$3*$N99,
IF(AND($J$1=2,CA$2=0,$M99=0,OR($N99+CA$3=$I$27+1,CA$3=$N99)),SUM($O$16:$O98)+COUNTIF($Q99:BZ99,"&gt;0")+1,
IF(AND($J$1=3,CA$2=0,$M99=0,$N99+CA$3&lt;&gt;$I$27+1,CA$3&lt;&gt;$N99),SUM($O$16:$O98)+COUNTIF($Q99:BZ99,"&gt;0")+1,
IF(AND($J$1=4,CA$2=0,$M99=0,$N99+CA$3&lt;&gt;$I$27+1,CA$3&lt;&gt;$N99,CA$1-$L99=0),SUM($O$16:$O98)+COUNTIF($Q99:BZ99,"&gt;0")+1,
""))))),"")</f>
        <v/>
      </c>
      <c r="CB99" s="55" t="str">
        <f ca="1">IFERROR(IF($J$1=0,"",
IF(AND($J$1=1,CB$2=0,$M99=0),CB$3*$N99,
IF(AND($J$1=2,CB$2=0,$M99=0,OR($N99+CB$3=$I$27+1,CB$3=$N99)),SUM($O$16:$O98)+COUNTIF($Q99:CA99,"&gt;0")+1,
IF(AND($J$1=3,CB$2=0,$M99=0,$N99+CB$3&lt;&gt;$I$27+1,CB$3&lt;&gt;$N99),SUM($O$16:$O98)+COUNTIF($Q99:CA99,"&gt;0")+1,
IF(AND($J$1=4,CB$2=0,$M99=0,$N99+CB$3&lt;&gt;$I$27+1,CB$3&lt;&gt;$N99,CB$1-$L99=0),SUM($O$16:$O98)+COUNTIF($Q99:CA99,"&gt;0")+1,
""))))),"")</f>
        <v/>
      </c>
      <c r="CC99" s="55" t="str">
        <f ca="1">IFERROR(IF($J$1=0,"",
IF(AND($J$1=1,CC$2=0,$M99=0),CC$3*$N99,
IF(AND($J$1=2,CC$2=0,$M99=0,OR($N99+CC$3=$I$27+1,CC$3=$N99)),SUM($O$16:$O98)+COUNTIF($Q99:CB99,"&gt;0")+1,
IF(AND($J$1=3,CC$2=0,$M99=0,$N99+CC$3&lt;&gt;$I$27+1,CC$3&lt;&gt;$N99),SUM($O$16:$O98)+COUNTIF($Q99:CB99,"&gt;0")+1,
IF(AND($J$1=4,CC$2=0,$M99=0,$N99+CC$3&lt;&gt;$I$27+1,CC$3&lt;&gt;$N99,CC$1-$L99=0),SUM($O$16:$O98)+COUNTIF($Q99:CB99,"&gt;0")+1,
""))))),"")</f>
        <v/>
      </c>
      <c r="CD99" s="55" t="str">
        <f ca="1">IFERROR(IF($J$1=0,"",
IF(AND($J$1=1,CD$2=0,$M99=0),CD$3*$N99,
IF(AND($J$1=2,CD$2=0,$M99=0,OR($N99+CD$3=$I$27+1,CD$3=$N99)),SUM($O$16:$O98)+COUNTIF($Q99:CC99,"&gt;0")+1,
IF(AND($J$1=3,CD$2=0,$M99=0,$N99+CD$3&lt;&gt;$I$27+1,CD$3&lt;&gt;$N99),SUM($O$16:$O98)+COUNTIF($Q99:CC99,"&gt;0")+1,
IF(AND($J$1=4,CD$2=0,$M99=0,$N99+CD$3&lt;&gt;$I$27+1,CD$3&lt;&gt;$N99,CD$1-$L99=0),SUM($O$16:$O98)+COUNTIF($Q99:CC99,"&gt;0")+1,
""))))),"")</f>
        <v/>
      </c>
      <c r="CE99" s="55" t="str">
        <f ca="1">IFERROR(IF($J$1=0,"",
IF(AND($J$1=1,CE$2=0,$M99=0),CE$3*$N99,
IF(AND($J$1=2,CE$2=0,$M99=0,OR($N99+CE$3=$I$27+1,CE$3=$N99)),SUM($O$16:$O98)+COUNTIF($Q99:CD99,"&gt;0")+1,
IF(AND($J$1=3,CE$2=0,$M99=0,$N99+CE$3&lt;&gt;$I$27+1,CE$3&lt;&gt;$N99),SUM($O$16:$O98)+COUNTIF($Q99:CD99,"&gt;0")+1,
IF(AND($J$1=4,CE$2=0,$M99=0,$N99+CE$3&lt;&gt;$I$27+1,CE$3&lt;&gt;$N99,CE$1-$L99=0),SUM($O$16:$O98)+COUNTIF($Q99:CD99,"&gt;0")+1,
""))))),"")</f>
        <v/>
      </c>
      <c r="CF99" s="55" t="str">
        <f ca="1">IFERROR(IF($J$1=0,"",
IF(AND($J$1=1,CF$2=0,$M99=0),CF$3*$N99,
IF(AND($J$1=2,CF$2=0,$M99=0,OR($N99+CF$3=$I$27+1,CF$3=$N99)),SUM($O$16:$O98)+COUNTIF($Q99:CE99,"&gt;0")+1,
IF(AND($J$1=3,CF$2=0,$M99=0,$N99+CF$3&lt;&gt;$I$27+1,CF$3&lt;&gt;$N99),SUM($O$16:$O98)+COUNTIF($Q99:CE99,"&gt;0")+1,
IF(AND($J$1=4,CF$2=0,$M99=0,$N99+CF$3&lt;&gt;$I$27+1,CF$3&lt;&gt;$N99,CF$1-$L99=0),SUM($O$16:$O98)+COUNTIF($Q99:CE99,"&gt;0")+1,
""))))),"")</f>
        <v/>
      </c>
      <c r="CG99" s="55" t="str">
        <f ca="1">IFERROR(IF($J$1=0,"",
IF(AND($J$1=1,CG$2=0,$M99=0),CG$3*$N99,
IF(AND($J$1=2,CG$2=0,$M99=0,OR($N99+CG$3=$I$27+1,CG$3=$N99)),SUM($O$16:$O98)+COUNTIF($Q99:CF99,"&gt;0")+1,
IF(AND($J$1=3,CG$2=0,$M99=0,$N99+CG$3&lt;&gt;$I$27+1,CG$3&lt;&gt;$N99),SUM($O$16:$O98)+COUNTIF($Q99:CF99,"&gt;0")+1,
IF(AND($J$1=4,CG$2=0,$M99=0,$N99+CG$3&lt;&gt;$I$27+1,CG$3&lt;&gt;$N99,CG$1-$L99=0),SUM($O$16:$O98)+COUNTIF($Q99:CF99,"&gt;0")+1,
""))))),"")</f>
        <v/>
      </c>
      <c r="CH99" s="55" t="str">
        <f ca="1">IFERROR(IF($J$1=0,"",
IF(AND($J$1=1,CH$2=0,$M99=0),CH$3*$N99,
IF(AND($J$1=2,CH$2=0,$M99=0,OR($N99+CH$3=$I$27+1,CH$3=$N99)),SUM($O$16:$O98)+COUNTIF($Q99:CG99,"&gt;0")+1,
IF(AND($J$1=3,CH$2=0,$M99=0,$N99+CH$3&lt;&gt;$I$27+1,CH$3&lt;&gt;$N99),SUM($O$16:$O98)+COUNTIF($Q99:CG99,"&gt;0")+1,
IF(AND($J$1=4,CH$2=0,$M99=0,$N99+CH$3&lt;&gt;$I$27+1,CH$3&lt;&gt;$N99,CH$1-$L99=0),SUM($O$16:$O98)+COUNTIF($Q99:CG99,"&gt;0")+1,
""))))),"")</f>
        <v/>
      </c>
      <c r="CI99" s="55" t="str">
        <f ca="1">IFERROR(IF($J$1=0,"",
IF(AND($J$1=1,CI$2=0,$M99=0),CI$3*$N99,
IF(AND($J$1=2,CI$2=0,$M99=0,OR($N99+CI$3=$I$27+1,CI$3=$N99)),SUM($O$16:$O98)+COUNTIF($Q99:CH99,"&gt;0")+1,
IF(AND($J$1=3,CI$2=0,$M99=0,$N99+CI$3&lt;&gt;$I$27+1,CI$3&lt;&gt;$N99),SUM($O$16:$O98)+COUNTIF($Q99:CH99,"&gt;0")+1,
IF(AND($J$1=4,CI$2=0,$M99=0,$N99+CI$3&lt;&gt;$I$27+1,CI$3&lt;&gt;$N99,CI$1-$L99=0),SUM($O$16:$O98)+COUNTIF($Q99:CH99,"&gt;0")+1,
""))))),"")</f>
        <v/>
      </c>
      <c r="CJ99" s="55" t="str">
        <f ca="1">IFERROR(IF($J$1=0,"",
IF(AND($J$1=1,CJ$2=0,$M99=0),CJ$3*$N99,
IF(AND($J$1=2,CJ$2=0,$M99=0,OR($N99+CJ$3=$I$27+1,CJ$3=$N99)),SUM($O$16:$O98)+COUNTIF($Q99:CI99,"&gt;0")+1,
IF(AND($J$1=3,CJ$2=0,$M99=0,$N99+CJ$3&lt;&gt;$I$27+1,CJ$3&lt;&gt;$N99),SUM($O$16:$O98)+COUNTIF($Q99:CI99,"&gt;0")+1,
IF(AND($J$1=4,CJ$2=0,$M99=0,$N99+CJ$3&lt;&gt;$I$27+1,CJ$3&lt;&gt;$N99,CJ$1-$L99=0),SUM($O$16:$O98)+COUNTIF($Q99:CI99,"&gt;0")+1,
""))))),"")</f>
        <v/>
      </c>
      <c r="CK99" s="55" t="str">
        <f ca="1">IFERROR(IF($J$1=0,"",
IF(AND($J$1=1,CK$2=0,$M99=0),CK$3*$N99,
IF(AND($J$1=2,CK$2=0,$M99=0,OR($N99+CK$3=$I$27+1,CK$3=$N99)),SUM($O$16:$O98)+COUNTIF($Q99:CJ99,"&gt;0")+1,
IF(AND($J$1=3,CK$2=0,$M99=0,$N99+CK$3&lt;&gt;$I$27+1,CK$3&lt;&gt;$N99),SUM($O$16:$O98)+COUNTIF($Q99:CJ99,"&gt;0")+1,
IF(AND($J$1=4,CK$2=0,$M99=0,$N99+CK$3&lt;&gt;$I$27+1,CK$3&lt;&gt;$N99,CK$1-$L99=0),SUM($O$16:$O98)+COUNTIF($Q99:CJ99,"&gt;0")+1,
""))))),"")</f>
        <v/>
      </c>
      <c r="CL99" s="55" t="str">
        <f ca="1">IFERROR(IF($J$1=0,"",
IF(AND($J$1=1,CL$2=0,$M99=0),CL$3*$N99,
IF(AND($J$1=2,CL$2=0,$M99=0,OR($N99+CL$3=$I$27+1,CL$3=$N99)),SUM($O$16:$O98)+COUNTIF($Q99:CK99,"&gt;0")+1,
IF(AND($J$1=3,CL$2=0,$M99=0,$N99+CL$3&lt;&gt;$I$27+1,CL$3&lt;&gt;$N99),SUM($O$16:$O98)+COUNTIF($Q99:CK99,"&gt;0")+1,
IF(AND($J$1=4,CL$2=0,$M99=0,$N99+CL$3&lt;&gt;$I$27+1,CL$3&lt;&gt;$N99,CL$1-$L99=0),SUM($O$16:$O98)+COUNTIF($Q99:CK99,"&gt;0")+1,
""))))),"")</f>
        <v/>
      </c>
      <c r="CM99" s="55" t="str">
        <f ca="1">IFERROR(IF($J$1=0,"",
IF(AND($J$1=1,CM$2=0,$M99=0),CM$3*$N99,
IF(AND($J$1=2,CM$2=0,$M99=0,OR($N99+CM$3=$I$27+1,CM$3=$N99)),SUM($O$16:$O98)+COUNTIF($Q99:CL99,"&gt;0")+1,
IF(AND($J$1=3,CM$2=0,$M99=0,$N99+CM$3&lt;&gt;$I$27+1,CM$3&lt;&gt;$N99),SUM($O$16:$O98)+COUNTIF($Q99:CL99,"&gt;0")+1,
IF(AND($J$1=4,CM$2=0,$M99=0,$N99+CM$3&lt;&gt;$I$27+1,CM$3&lt;&gt;$N99,CM$1-$L99=0),SUM($O$16:$O98)+COUNTIF($Q99:CL99,"&gt;0")+1,
""))))),"")</f>
        <v/>
      </c>
      <c r="CN99" s="55" t="str">
        <f ca="1">IFERROR(IF($J$1=0,"",
IF(AND($J$1=1,CN$2=0,$M99=0),CN$3*$N99,
IF(AND($J$1=2,CN$2=0,$M99=0,OR($N99+CN$3=$I$27+1,CN$3=$N99)),SUM($O$16:$O98)+COUNTIF($Q99:CM99,"&gt;0")+1,
IF(AND($J$1=3,CN$2=0,$M99=0,$N99+CN$3&lt;&gt;$I$27+1,CN$3&lt;&gt;$N99),SUM($O$16:$O98)+COUNTIF($Q99:CM99,"&gt;0")+1,
IF(AND($J$1=4,CN$2=0,$M99=0,$N99+CN$3&lt;&gt;$I$27+1,CN$3&lt;&gt;$N99,CN$1-$L99=0),SUM($O$16:$O98)+COUNTIF($Q99:CM99,"&gt;0")+1,
""))))),"")</f>
        <v/>
      </c>
      <c r="CO99" s="55" t="str">
        <f ca="1">IFERROR(IF($J$1=0,"",
IF(AND($J$1=1,CO$2=0,$M99=0),CO$3*$N99,
IF(AND($J$1=2,CO$2=0,$M99=0,OR($N99+CO$3=$I$27+1,CO$3=$N99)),SUM($O$16:$O98)+COUNTIF($Q99:CN99,"&gt;0")+1,
IF(AND($J$1=3,CO$2=0,$M99=0,$N99+CO$3&lt;&gt;$I$27+1,CO$3&lt;&gt;$N99),SUM($O$16:$O98)+COUNTIF($Q99:CN99,"&gt;0")+1,
IF(AND($J$1=4,CO$2=0,$M99=0,$N99+CO$3&lt;&gt;$I$27+1,CO$3&lt;&gt;$N99,CO$1-$L99=0),SUM($O$16:$O98)+COUNTIF($Q99:CN99,"&gt;0")+1,
""))))),"")</f>
        <v/>
      </c>
      <c r="CP99" s="55" t="str">
        <f ca="1">IFERROR(IF($J$1=0,"",
IF(AND($J$1=1,CP$2=0,$M99=0),CP$3*$N99,
IF(AND($J$1=2,CP$2=0,$M99=0,OR($N99+CP$3=$I$27+1,CP$3=$N99)),SUM($O$16:$O98)+COUNTIF($Q99:CO99,"&gt;0")+1,
IF(AND($J$1=3,CP$2=0,$M99=0,$N99+CP$3&lt;&gt;$I$27+1,CP$3&lt;&gt;$N99),SUM($O$16:$O98)+COUNTIF($Q99:CO99,"&gt;0")+1,
IF(AND($J$1=4,CP$2=0,$M99=0,$N99+CP$3&lt;&gt;$I$27+1,CP$3&lt;&gt;$N99,CP$1-$L99=0),SUM($O$16:$O98)+COUNTIF($Q99:CO99,"&gt;0")+1,
""))))),"")</f>
        <v/>
      </c>
      <c r="CQ99" s="55" t="str">
        <f ca="1">IFERROR(IF($J$1=0,"",
IF(AND($J$1=1,CQ$2=0,$M99=0),CQ$3*$N99,
IF(AND($J$1=2,CQ$2=0,$M99=0,OR($N99+CQ$3=$I$27+1,CQ$3=$N99)),SUM($O$16:$O98)+COUNTIF($Q99:CP99,"&gt;0")+1,
IF(AND($J$1=3,CQ$2=0,$M99=0,$N99+CQ$3&lt;&gt;$I$27+1,CQ$3&lt;&gt;$N99),SUM($O$16:$O98)+COUNTIF($Q99:CP99,"&gt;0")+1,
IF(AND($J$1=4,CQ$2=0,$M99=0,$N99+CQ$3&lt;&gt;$I$27+1,CQ$3&lt;&gt;$N99,CQ$1-$L99=0),SUM($O$16:$O98)+COUNTIF($Q99:CP99,"&gt;0")+1,
""))))),"")</f>
        <v/>
      </c>
      <c r="CR99" s="55" t="str">
        <f ca="1">IFERROR(IF($J$1=0,"",
IF(AND($J$1=1,CR$2=0,$M99=0),CR$3*$N99,
IF(AND($J$1=2,CR$2=0,$M99=0,OR($N99+CR$3=$I$27+1,CR$3=$N99)),SUM($O$16:$O98)+COUNTIF($Q99:CQ99,"&gt;0")+1,
IF(AND($J$1=3,CR$2=0,$M99=0,$N99+CR$3&lt;&gt;$I$27+1,CR$3&lt;&gt;$N99),SUM($O$16:$O98)+COUNTIF($Q99:CQ99,"&gt;0")+1,
IF(AND($J$1=4,CR$2=0,$M99=0,$N99+CR$3&lt;&gt;$I$27+1,CR$3&lt;&gt;$N99,CR$1-$L99=0),SUM($O$16:$O98)+COUNTIF($Q99:CQ99,"&gt;0")+1,
""))))),"")</f>
        <v/>
      </c>
      <c r="CS99" s="55" t="str">
        <f ca="1">IFERROR(IF($J$1=0,"",
IF(AND($J$1=1,CS$2=0,$M99=0),CS$3*$N99,
IF(AND($J$1=2,CS$2=0,$M99=0,OR($N99+CS$3=$I$27+1,CS$3=$N99)),SUM($O$16:$O98)+COUNTIF($Q99:CR99,"&gt;0")+1,
IF(AND($J$1=3,CS$2=0,$M99=0,$N99+CS$3&lt;&gt;$I$27+1,CS$3&lt;&gt;$N99),SUM($O$16:$O98)+COUNTIF($Q99:CR99,"&gt;0")+1,
IF(AND($J$1=4,CS$2=0,$M99=0,$N99+CS$3&lt;&gt;$I$27+1,CS$3&lt;&gt;$N99,CS$1-$L99=0),SUM($O$16:$O98)+COUNTIF($Q99:CR99,"&gt;0")+1,
""))))),"")</f>
        <v/>
      </c>
      <c r="CT99" s="55" t="str">
        <f ca="1">IFERROR(IF($J$1=0,"",
IF(AND($J$1=1,CT$2=0,$M99=0),CT$3*$N99,
IF(AND($J$1=2,CT$2=0,$M99=0,OR($N99+CT$3=$I$27+1,CT$3=$N99)),SUM($O$16:$O98)+COUNTIF($Q99:CS99,"&gt;0")+1,
IF(AND($J$1=3,CT$2=0,$M99=0,$N99+CT$3&lt;&gt;$I$27+1,CT$3&lt;&gt;$N99),SUM($O$16:$O98)+COUNTIF($Q99:CS99,"&gt;0")+1,
IF(AND($J$1=4,CT$2=0,$M99=0,$N99+CT$3&lt;&gt;$I$27+1,CT$3&lt;&gt;$N99,CT$1-$L99=0),SUM($O$16:$O98)+COUNTIF($Q99:CS99,"&gt;0")+1,
""))))),"")</f>
        <v/>
      </c>
      <c r="CU99" s="55" t="str">
        <f ca="1">IFERROR(IF($J$1=0,"",
IF(AND($J$1=1,CU$2=0,$M99=0),CU$3*$N99,
IF(AND($J$1=2,CU$2=0,$M99=0,OR($N99+CU$3=$I$27+1,CU$3=$N99)),SUM($O$16:$O98)+COUNTIF($Q99:CT99,"&gt;0")+1,
IF(AND($J$1=3,CU$2=0,$M99=0,$N99+CU$3&lt;&gt;$I$27+1,CU$3&lt;&gt;$N99),SUM($O$16:$O98)+COUNTIF($Q99:CT99,"&gt;0")+1,
IF(AND($J$1=4,CU$2=0,$M99=0,$N99+CU$3&lt;&gt;$I$27+1,CU$3&lt;&gt;$N99,CU$1-$L99=0),SUM($O$16:$O98)+COUNTIF($Q99:CT99,"&gt;0")+1,
""))))),"")</f>
        <v/>
      </c>
      <c r="CV99" s="55" t="str">
        <f ca="1">IFERROR(IF($J$1=0,"",
IF(AND($J$1=1,CV$2=0,$M99=0),CV$3*$N99,
IF(AND($J$1=2,CV$2=0,$M99=0,OR($N99+CV$3=$I$27+1,CV$3=$N99)),SUM($O$16:$O98)+COUNTIF($Q99:CU99,"&gt;0")+1,
IF(AND($J$1=3,CV$2=0,$M99=0,$N99+CV$3&lt;&gt;$I$27+1,CV$3&lt;&gt;$N99),SUM($O$16:$O98)+COUNTIF($Q99:CU99,"&gt;0")+1,
IF(AND($J$1=4,CV$2=0,$M99=0,$N99+CV$3&lt;&gt;$I$27+1,CV$3&lt;&gt;$N99,CV$1-$L99=0),SUM($O$16:$O98)+COUNTIF($Q99:CU99,"&gt;0")+1,
""))))),"")</f>
        <v/>
      </c>
      <c r="CW99" s="55" t="str">
        <f ca="1">IFERROR(IF($J$1=0,"",
IF(AND($J$1=1,CW$2=0,$M99=0),CW$3*$N99,
IF(AND($J$1=2,CW$2=0,$M99=0,OR($N99+CW$3=$I$27+1,CW$3=$N99)),SUM($O$16:$O98)+COUNTIF($Q99:CV99,"&gt;0")+1,
IF(AND($J$1=3,CW$2=0,$M99=0,$N99+CW$3&lt;&gt;$I$27+1,CW$3&lt;&gt;$N99),SUM($O$16:$O98)+COUNTIF($Q99:CV99,"&gt;0")+1,
IF(AND($J$1=4,CW$2=0,$M99=0,$N99+CW$3&lt;&gt;$I$27+1,CW$3&lt;&gt;$N99,CW$1-$L99=0),SUM($O$16:$O98)+COUNTIF($Q99:CV99,"&gt;0")+1,
""))))),"")</f>
        <v/>
      </c>
      <c r="CX99" s="55" t="str">
        <f ca="1">IFERROR(IF($J$1=0,"",
IF(AND($J$1=1,CX$2=0,$M99=0),CX$3*$N99,
IF(AND($J$1=2,CX$2=0,$M99=0,OR($N99+CX$3=$I$27+1,CX$3=$N99)),SUM($O$16:$O98)+COUNTIF($Q99:CW99,"&gt;0")+1,
IF(AND($J$1=3,CX$2=0,$M99=0,$N99+CX$3&lt;&gt;$I$27+1,CX$3&lt;&gt;$N99),SUM($O$16:$O98)+COUNTIF($Q99:CW99,"&gt;0")+1,
IF(AND($J$1=4,CX$2=0,$M99=0,$N99+CX$3&lt;&gt;$I$27+1,CX$3&lt;&gt;$N99,CX$1-$L99=0),SUM($O$16:$O98)+COUNTIF($Q99:CW99,"&gt;0")+1,
""))))),"")</f>
        <v/>
      </c>
      <c r="CY99" s="55" t="str">
        <f ca="1">IFERROR(IF($J$1=0,"",
IF(AND($J$1=1,CY$2=0,$M99=0),CY$3*$N99,
IF(AND($J$1=2,CY$2=0,$M99=0,OR($N99+CY$3=$I$27+1,CY$3=$N99)),SUM($O$16:$O98)+COUNTIF($Q99:CX99,"&gt;0")+1,
IF(AND($J$1=3,CY$2=0,$M99=0,$N99+CY$3&lt;&gt;$I$27+1,CY$3&lt;&gt;$N99),SUM($O$16:$O98)+COUNTIF($Q99:CX99,"&gt;0")+1,
IF(AND($J$1=4,CY$2=0,$M99=0,$N99+CY$3&lt;&gt;$I$27+1,CY$3&lt;&gt;$N99,CY$1-$L99=0),SUM($O$16:$O98)+COUNTIF($Q99:CX99,"&gt;0")+1,
""))))),"")</f>
        <v/>
      </c>
      <c r="CZ99" s="55" t="str">
        <f ca="1">IFERROR(IF($J$1=0,"",
IF(AND($J$1=1,CZ$2=0,$M99=0),CZ$3*$N99,
IF(AND($J$1=2,CZ$2=0,$M99=0,OR($N99+CZ$3=$I$27+1,CZ$3=$N99)),SUM($O$16:$O98)+COUNTIF($Q99:CY99,"&gt;0")+1,
IF(AND($J$1=3,CZ$2=0,$M99=0,$N99+CZ$3&lt;&gt;$I$27+1,CZ$3&lt;&gt;$N99),SUM($O$16:$O98)+COUNTIF($Q99:CY99,"&gt;0")+1,
IF(AND($J$1=4,CZ$2=0,$M99=0,$N99+CZ$3&lt;&gt;$I$27+1,CZ$3&lt;&gt;$N99,CZ$1-$L99=0),SUM($O$16:$O98)+COUNTIF($Q99:CY99,"&gt;0")+1,
""))))),"")</f>
        <v/>
      </c>
      <c r="DA99" s="55" t="str">
        <f ca="1">IFERROR(IF($J$1=0,"",
IF(AND($J$1=1,DA$2=0,$M99=0),DA$3*$N99,
IF(AND($J$1=2,DA$2=0,$M99=0,OR($N99+DA$3=$I$27+1,DA$3=$N99)),SUM($O$16:$O98)+COUNTIF($Q99:CZ99,"&gt;0")+1,
IF(AND($J$1=3,DA$2=0,$M99=0,$N99+DA$3&lt;&gt;$I$27+1,DA$3&lt;&gt;$N99),SUM($O$16:$O98)+COUNTIF($Q99:CZ99,"&gt;0")+1,
IF(AND($J$1=4,DA$2=0,$M99=0,$N99+DA$3&lt;&gt;$I$27+1,DA$3&lt;&gt;$N99,DA$1-$L99=0),SUM($O$16:$O98)+COUNTIF($Q99:CZ99,"&gt;0")+1,
""))))),"")</f>
        <v/>
      </c>
      <c r="DB99" s="55" t="str">
        <f ca="1">IFERROR(IF($J$1=0,"",
IF(AND($J$1=1,DB$2=0,$M99=0),DB$3*$N99,
IF(AND($J$1=2,DB$2=0,$M99=0,OR($N99+DB$3=$I$27+1,DB$3=$N99)),SUM($O$16:$O98)+COUNTIF($Q99:DA99,"&gt;0")+1,
IF(AND($J$1=3,DB$2=0,$M99=0,$N99+DB$3&lt;&gt;$I$27+1,DB$3&lt;&gt;$N99),SUM($O$16:$O98)+COUNTIF($Q99:DA99,"&gt;0")+1,
IF(AND($J$1=4,DB$2=0,$M99=0,$N99+DB$3&lt;&gt;$I$27+1,DB$3&lt;&gt;$N99,DB$1-$L99=0),SUM($O$16:$O98)+COUNTIF($Q99:DA99,"&gt;0")+1,
""))))),"")</f>
        <v/>
      </c>
      <c r="DC99" s="55" t="str">
        <f ca="1">IFERROR(IF($J$1=0,"",
IF(AND($J$1=1,DC$2=0,$M99=0),DC$3*$N99,
IF(AND($J$1=2,DC$2=0,$M99=0,OR($N99+DC$3=$I$27+1,DC$3=$N99)),SUM($O$16:$O98)+COUNTIF($Q99:DB99,"&gt;0")+1,
IF(AND($J$1=3,DC$2=0,$M99=0,$N99+DC$3&lt;&gt;$I$27+1,DC$3&lt;&gt;$N99),SUM($O$16:$O98)+COUNTIF($Q99:DB99,"&gt;0")+1,
IF(AND($J$1=4,DC$2=0,$M99=0,$N99+DC$3&lt;&gt;$I$27+1,DC$3&lt;&gt;$N99,DC$1-$L99=0),SUM($O$16:$O98)+COUNTIF($Q99:DB99,"&gt;0")+1,
""))))),"")</f>
        <v/>
      </c>
      <c r="DD99" s="55" t="str">
        <f ca="1">IFERROR(IF($J$1=0,"",
IF(AND($J$1=1,DD$2=0,$M99=0),DD$3*$N99,
IF(AND($J$1=2,DD$2=0,$M99=0,OR($N99+DD$3=$I$27+1,DD$3=$N99)),SUM($O$16:$O98)+COUNTIF($Q99:DC99,"&gt;0")+1,
IF(AND($J$1=3,DD$2=0,$M99=0,$N99+DD$3&lt;&gt;$I$27+1,DD$3&lt;&gt;$N99),SUM($O$16:$O98)+COUNTIF($Q99:DC99,"&gt;0")+1,
IF(AND($J$1=4,DD$2=0,$M99=0,$N99+DD$3&lt;&gt;$I$27+1,DD$3&lt;&gt;$N99,DD$1-$L99=0),SUM($O$16:$O98)+COUNTIF($Q99:DC99,"&gt;0")+1,
""))))),"")</f>
        <v/>
      </c>
      <c r="DE99" s="55" t="str">
        <f ca="1">IFERROR(IF($J$1=0,"",
IF(AND($J$1=1,DE$2=0,$M99=0),DE$3*$N99,
IF(AND($J$1=2,DE$2=0,$M99=0,OR($N99+DE$3=$I$27+1,DE$3=$N99)),SUM($O$16:$O98)+COUNTIF($Q99:DD99,"&gt;0")+1,
IF(AND($J$1=3,DE$2=0,$M99=0,$N99+DE$3&lt;&gt;$I$27+1,DE$3&lt;&gt;$N99),SUM($O$16:$O98)+COUNTIF($Q99:DD99,"&gt;0")+1,
IF(AND($J$1=4,DE$2=0,$M99=0,$N99+DE$3&lt;&gt;$I$27+1,DE$3&lt;&gt;$N99,DE$1-$L99=0),SUM($O$16:$O98)+COUNTIF($Q99:DD99,"&gt;0")+1,
""))))),"")</f>
        <v/>
      </c>
      <c r="DF99" s="55" t="str">
        <f ca="1">IFERROR(IF($J$1=0,"",
IF(AND($J$1=1,DF$2=0,$M99=0),DF$3*$N99,
IF(AND($J$1=2,DF$2=0,$M99=0,OR($N99+DF$3=$I$27+1,DF$3=$N99)),SUM($O$16:$O98)+COUNTIF($Q99:DE99,"&gt;0")+1,
IF(AND($J$1=3,DF$2=0,$M99=0,$N99+DF$3&lt;&gt;$I$27+1,DF$3&lt;&gt;$N99),SUM($O$16:$O98)+COUNTIF($Q99:DE99,"&gt;0")+1,
IF(AND($J$1=4,DF$2=0,$M99=0,$N99+DF$3&lt;&gt;$I$27+1,DF$3&lt;&gt;$N99,DF$1-$L99=0),SUM($O$16:$O98)+COUNTIF($Q99:DE99,"&gt;0")+1,
""))))),"")</f>
        <v/>
      </c>
      <c r="DG99" s="55" t="str">
        <f ca="1">IFERROR(IF($J$1=0,"",
IF(AND($J$1=1,DG$2=0,$M99=0),DG$3*$N99,
IF(AND($J$1=2,DG$2=0,$M99=0,OR($N99+DG$3=$I$27+1,DG$3=$N99)),SUM($O$16:$O98)+COUNTIF($Q99:DF99,"&gt;0")+1,
IF(AND($J$1=3,DG$2=0,$M99=0,$N99+DG$3&lt;&gt;$I$27+1,DG$3&lt;&gt;$N99),SUM($O$16:$O98)+COUNTIF($Q99:DF99,"&gt;0")+1,
IF(AND($J$1=4,DG$2=0,$M99=0,$N99+DG$3&lt;&gt;$I$27+1,DG$3&lt;&gt;$N99,DG$1-$L99=0),SUM($O$16:$O98)+COUNTIF($Q99:DF99,"&gt;0")+1,
""))))),"")</f>
        <v/>
      </c>
      <c r="DH99" s="55" t="str">
        <f ca="1">IFERROR(IF($J$1=0,"",
IF(AND($J$1=1,DH$2=0,$M99=0),DH$3*$N99,
IF(AND($J$1=2,DH$2=0,$M99=0,OR($N99+DH$3=$I$27+1,DH$3=$N99)),SUM($O$16:$O98)+COUNTIF($Q99:DG99,"&gt;0")+1,
IF(AND($J$1=3,DH$2=0,$M99=0,$N99+DH$3&lt;&gt;$I$27+1,DH$3&lt;&gt;$N99),SUM($O$16:$O98)+COUNTIF($Q99:DG99,"&gt;0")+1,
IF(AND($J$1=4,DH$2=0,$M99=0,$N99+DH$3&lt;&gt;$I$27+1,DH$3&lt;&gt;$N99,DH$1-$L99=0),SUM($O$16:$O98)+COUNTIF($Q99:DG99,"&gt;0")+1,
""))))),"")</f>
        <v/>
      </c>
      <c r="DI99" s="55" t="str">
        <f ca="1">IFERROR(IF($J$1=0,"",
IF(AND($J$1=1,DI$2=0,$M99=0),DI$3*$N99,
IF(AND($J$1=2,DI$2=0,$M99=0,OR($N99+DI$3=$I$27+1,DI$3=$N99)),SUM($O$16:$O98)+COUNTIF($Q99:DH99,"&gt;0")+1,
IF(AND($J$1=3,DI$2=0,$M99=0,$N99+DI$3&lt;&gt;$I$27+1,DI$3&lt;&gt;$N99),SUM($O$16:$O98)+COUNTIF($Q99:DH99,"&gt;0")+1,
IF(AND($J$1=4,DI$2=0,$M99=0,$N99+DI$3&lt;&gt;$I$27+1,DI$3&lt;&gt;$N99,DI$1-$L99=0),SUM($O$16:$O98)+COUNTIF($Q99:DH99,"&gt;0")+1,
""))))),"")</f>
        <v/>
      </c>
      <c r="DJ99" s="55" t="str">
        <f ca="1">IFERROR(IF($J$1=0,"",
IF(AND($J$1=1,DJ$2=0,$M99=0),DJ$3*$N99,
IF(AND($J$1=2,DJ$2=0,$M99=0,OR($N99+DJ$3=$I$27+1,DJ$3=$N99)),SUM($O$16:$O98)+COUNTIF($Q99:DI99,"&gt;0")+1,
IF(AND($J$1=3,DJ$2=0,$M99=0,$N99+DJ$3&lt;&gt;$I$27+1,DJ$3&lt;&gt;$N99),SUM($O$16:$O98)+COUNTIF($Q99:DI99,"&gt;0")+1,
IF(AND($J$1=4,DJ$2=0,$M99=0,$N99+DJ$3&lt;&gt;$I$27+1,DJ$3&lt;&gt;$N99,DJ$1-$L99=0),SUM($O$16:$O98)+COUNTIF($Q99:DI99,"&gt;0")+1,
""))))),"")</f>
        <v/>
      </c>
      <c r="DK99" s="55" t="str">
        <f ca="1">IFERROR(IF($J$1=0,"",
IF(AND($J$1=1,DK$2=0,$M99=0),DK$3*$N99,
IF(AND($J$1=2,DK$2=0,$M99=0,OR($N99+DK$3=$I$27+1,DK$3=$N99)),SUM($O$16:$O98)+COUNTIF($Q99:DJ99,"&gt;0")+1,
IF(AND($J$1=3,DK$2=0,$M99=0,$N99+DK$3&lt;&gt;$I$27+1,DK$3&lt;&gt;$N99),SUM($O$16:$O98)+COUNTIF($Q99:DJ99,"&gt;0")+1,
IF(AND($J$1=4,DK$2=0,$M99=0,$N99+DK$3&lt;&gt;$I$27+1,DK$3&lt;&gt;$N99,DK$1-$L99=0),SUM($O$16:$O98)+COUNTIF($Q99:DJ99,"&gt;0")+1,
""))))),"")</f>
        <v/>
      </c>
      <c r="DL99" s="55" t="str">
        <f ca="1">IFERROR(IF($J$1=0,"",
IF(AND($J$1=1,DL$2=0,$M99=0),DL$3*$N99,
IF(AND($J$1=2,DL$2=0,$M99=0,OR($N99+DL$3=$I$27+1,DL$3=$N99)),SUM($O$16:$O98)+COUNTIF($Q99:DK99,"&gt;0")+1,
IF(AND($J$1=3,DL$2=0,$M99=0,$N99+DL$3&lt;&gt;$I$27+1,DL$3&lt;&gt;$N99),SUM($O$16:$O98)+COUNTIF($Q99:DK99,"&gt;0")+1,
IF(AND($J$1=4,DL$2=0,$M99=0,$N99+DL$3&lt;&gt;$I$27+1,DL$3&lt;&gt;$N99,DL$1-$L99=0),SUM($O$16:$O98)+COUNTIF($Q99:DK99,"&gt;0")+1,
""))))),"")</f>
        <v/>
      </c>
      <c r="DM99" s="49" t="str">
        <f ca="1">IFERROR(IF($J$1=0,"",
IF(AND($J$1=1,DM$2=0,$M99=0),DM$3*$N99,
IF(AND($J$1=2,DM$2=0,$M99=0,OR($N99+DM$3=$I$27+1,DM$3=$N99)),SUM($O$16:$O98)+COUNTIF($Q99:DL99,"&gt;0")+1,
IF(AND($J$1=3,DM$2=0,$M99=0,$N99+DM$3&lt;&gt;$I$27+1,DM$3&lt;&gt;$N99),SUM($O$16:$O98)+COUNTIF($Q99:DL99,"&gt;0")+1,
IF(AND($J$1=4,DM$2=0,$M99=0,$N99+DM$3&lt;&gt;$I$27+1,DM$3&lt;&gt;$N99,DM$1-$L99=0),SUM($O$16:$O98)+COUNTIF($Q99:DL99,"&gt;0")+1,
""))))),"")</f>
        <v/>
      </c>
    </row>
    <row r="100" spans="12:117" ht="16.5" customHeight="1" x14ac:dyDescent="0.25">
      <c r="L100" s="2" t="str">
        <f t="shared" si="23"/>
        <v/>
      </c>
      <c r="M100" s="2" t="str">
        <f t="shared" si="21"/>
        <v/>
      </c>
      <c r="N100" s="2" t="str">
        <f t="shared" si="22"/>
        <v/>
      </c>
      <c r="O100" s="2">
        <f t="shared" ca="1" si="24"/>
        <v>0</v>
      </c>
      <c r="P100" s="41" t="str">
        <f t="shared" si="25"/>
        <v/>
      </c>
      <c r="R100" s="55" t="str">
        <f ca="1">IFERROR(IF($J$1=0,"",
IF(AND($J$1=1,R$2=0,$M100=0),R$3*$N100,
IF(AND($J$1=2,R$2=0,$M100=0,OR($N100+R$3=$I$27+1,R$3=$N100)),SUM($O$16:$O99)+COUNTIF($Q100:Q100,"&gt;0")+1,
IF(AND($J$1=3,R$2=0,$M100=0,$N100+R$3&lt;&gt;$I$27+1,R$3&lt;&gt;$N100),SUM($O$16:$O99)+COUNTIF($Q100:Q100,"&gt;0")+1,
IF(AND($J$1=4,R$2=0,$M100=0,$N100+R$3&lt;&gt;$I$27+1,R$3&lt;&gt;$N100,R$1-$L100=0),SUM($O$16:$O99)+COUNTIF($Q100:Q100,"&gt;0")+1,
""))))),"")</f>
        <v/>
      </c>
      <c r="S100" s="55" t="str">
        <f ca="1">IFERROR(IF($J$1=0,"",
IF(AND($J$1=1,S$2=0,$M100=0),S$3*$N100,
IF(AND($J$1=2,S$2=0,$M100=0,OR($N100+S$3=$I$27+1,S$3=$N100)),SUM($O$16:$O99)+COUNTIF($Q100:R100,"&gt;0")+1,
IF(AND($J$1=3,S$2=0,$M100=0,$N100+S$3&lt;&gt;$I$27+1,S$3&lt;&gt;$N100),SUM($O$16:$O99)+COUNTIF($Q100:R100,"&gt;0")+1,
IF(AND($J$1=4,S$2=0,$M100=0,$N100+S$3&lt;&gt;$I$27+1,S$3&lt;&gt;$N100,S$1-$L100=0),SUM($O$16:$O99)+COUNTIF($Q100:R100,"&gt;0")+1,
""))))),"")</f>
        <v/>
      </c>
      <c r="T100" s="55" t="str">
        <f ca="1">IFERROR(IF($J$1=0,"",
IF(AND($J$1=1,T$2=0,$M100=0),T$3*$N100,
IF(AND($J$1=2,T$2=0,$M100=0,OR($N100+T$3=$I$27+1,T$3=$N100)),SUM($O$16:$O99)+COUNTIF($Q100:S100,"&gt;0")+1,
IF(AND($J$1=3,T$2=0,$M100=0,$N100+T$3&lt;&gt;$I$27+1,T$3&lt;&gt;$N100),SUM($O$16:$O99)+COUNTIF($Q100:S100,"&gt;0")+1,
IF(AND($J$1=4,T$2=0,$M100=0,$N100+T$3&lt;&gt;$I$27+1,T$3&lt;&gt;$N100,T$1-$L100=0),SUM($O$16:$O99)+COUNTIF($Q100:S100,"&gt;0")+1,
""))))),"")</f>
        <v/>
      </c>
      <c r="U100" s="55" t="str">
        <f ca="1">IFERROR(IF($J$1=0,"",
IF(AND($J$1=1,U$2=0,$M100=0),U$3*$N100,
IF(AND($J$1=2,U$2=0,$M100=0,OR($N100+U$3=$I$27+1,U$3=$N100)),SUM($O$16:$O99)+COUNTIF($Q100:T100,"&gt;0")+1,
IF(AND($J$1=3,U$2=0,$M100=0,$N100+U$3&lt;&gt;$I$27+1,U$3&lt;&gt;$N100),SUM($O$16:$O99)+COUNTIF($Q100:T100,"&gt;0")+1,
IF(AND($J$1=4,U$2=0,$M100=0,$N100+U$3&lt;&gt;$I$27+1,U$3&lt;&gt;$N100,U$1-$L100=0),SUM($O$16:$O99)+COUNTIF($Q100:T100,"&gt;0")+1,
""))))),"")</f>
        <v/>
      </c>
      <c r="V100" s="55" t="str">
        <f ca="1">IFERROR(IF($J$1=0,"",
IF(AND($J$1=1,V$2=0,$M100=0),V$3*$N100,
IF(AND($J$1=2,V$2=0,$M100=0,OR($N100+V$3=$I$27+1,V$3=$N100)),SUM($O$16:$O99)+COUNTIF($Q100:U100,"&gt;0")+1,
IF(AND($J$1=3,V$2=0,$M100=0,$N100+V$3&lt;&gt;$I$27+1,V$3&lt;&gt;$N100),SUM($O$16:$O99)+COUNTIF($Q100:U100,"&gt;0")+1,
IF(AND($J$1=4,V$2=0,$M100=0,$N100+V$3&lt;&gt;$I$27+1,V$3&lt;&gt;$N100,V$1-$L100=0),SUM($O$16:$O99)+COUNTIF($Q100:U100,"&gt;0")+1,
""))))),"")</f>
        <v/>
      </c>
      <c r="W100" s="55" t="str">
        <f ca="1">IFERROR(IF($J$1=0,"",
IF(AND($J$1=1,W$2=0,$M100=0),W$3*$N100,
IF(AND($J$1=2,W$2=0,$M100=0,OR($N100+W$3=$I$27+1,W$3=$N100)),SUM($O$16:$O99)+COUNTIF($Q100:V100,"&gt;0")+1,
IF(AND($J$1=3,W$2=0,$M100=0,$N100+W$3&lt;&gt;$I$27+1,W$3&lt;&gt;$N100),SUM($O$16:$O99)+COUNTIF($Q100:V100,"&gt;0")+1,
IF(AND($J$1=4,W$2=0,$M100=0,$N100+W$3&lt;&gt;$I$27+1,W$3&lt;&gt;$N100,W$1-$L100=0),SUM($O$16:$O99)+COUNTIF($Q100:V100,"&gt;0")+1,
""))))),"")</f>
        <v/>
      </c>
      <c r="X100" s="55" t="str">
        <f ca="1">IFERROR(IF($J$1=0,"",
IF(AND($J$1=1,X$2=0,$M100=0),X$3*$N100,
IF(AND($J$1=2,X$2=0,$M100=0,OR($N100+X$3=$I$27+1,X$3=$N100)),SUM($O$16:$O99)+COUNTIF($Q100:W100,"&gt;0")+1,
IF(AND($J$1=3,X$2=0,$M100=0,$N100+X$3&lt;&gt;$I$27+1,X$3&lt;&gt;$N100),SUM($O$16:$O99)+COUNTIF($Q100:W100,"&gt;0")+1,
IF(AND($J$1=4,X$2=0,$M100=0,$N100+X$3&lt;&gt;$I$27+1,X$3&lt;&gt;$N100,X$1-$L100=0),SUM($O$16:$O99)+COUNTIF($Q100:W100,"&gt;0")+1,
""))))),"")</f>
        <v/>
      </c>
      <c r="Y100" s="55" t="str">
        <f ca="1">IFERROR(IF($J$1=0,"",
IF(AND($J$1=1,Y$2=0,$M100=0),Y$3*$N100,
IF(AND($J$1=2,Y$2=0,$M100=0,OR($N100+Y$3=$I$27+1,Y$3=$N100)),SUM($O$16:$O99)+COUNTIF($Q100:X100,"&gt;0")+1,
IF(AND($J$1=3,Y$2=0,$M100=0,$N100+Y$3&lt;&gt;$I$27+1,Y$3&lt;&gt;$N100),SUM($O$16:$O99)+COUNTIF($Q100:X100,"&gt;0")+1,
IF(AND($J$1=4,Y$2=0,$M100=0,$N100+Y$3&lt;&gt;$I$27+1,Y$3&lt;&gt;$N100,Y$1-$L100=0),SUM($O$16:$O99)+COUNTIF($Q100:X100,"&gt;0")+1,
""))))),"")</f>
        <v/>
      </c>
      <c r="Z100" s="55" t="str">
        <f ca="1">IFERROR(IF($J$1=0,"",
IF(AND($J$1=1,Z$2=0,$M100=0),Z$3*$N100,
IF(AND($J$1=2,Z$2=0,$M100=0,OR($N100+Z$3=$I$27+1,Z$3=$N100)),SUM($O$16:$O99)+COUNTIF($Q100:Y100,"&gt;0")+1,
IF(AND($J$1=3,Z$2=0,$M100=0,$N100+Z$3&lt;&gt;$I$27+1,Z$3&lt;&gt;$N100),SUM($O$16:$O99)+COUNTIF($Q100:Y100,"&gt;0")+1,
IF(AND($J$1=4,Z$2=0,$M100=0,$N100+Z$3&lt;&gt;$I$27+1,Z$3&lt;&gt;$N100,Z$1-$L100=0),SUM($O$16:$O99)+COUNTIF($Q100:Y100,"&gt;0")+1,
""))))),"")</f>
        <v/>
      </c>
      <c r="AA100" s="55" t="str">
        <f ca="1">IFERROR(IF($J$1=0,"",
IF(AND($J$1=1,AA$2=0,$M100=0),AA$3*$N100,
IF(AND($J$1=2,AA$2=0,$M100=0,OR($N100+AA$3=$I$27+1,AA$3=$N100)),SUM($O$16:$O99)+COUNTIF($Q100:Z100,"&gt;0")+1,
IF(AND($J$1=3,AA$2=0,$M100=0,$N100+AA$3&lt;&gt;$I$27+1,AA$3&lt;&gt;$N100),SUM($O$16:$O99)+COUNTIF($Q100:Z100,"&gt;0")+1,
IF(AND($J$1=4,AA$2=0,$M100=0,$N100+AA$3&lt;&gt;$I$27+1,AA$3&lt;&gt;$N100,AA$1-$L100=0),SUM($O$16:$O99)+COUNTIF($Q100:Z100,"&gt;0")+1,
""))))),"")</f>
        <v/>
      </c>
      <c r="AB100" s="55" t="str">
        <f ca="1">IFERROR(IF($J$1=0,"",
IF(AND($J$1=1,AB$2=0,$M100=0),AB$3*$N100,
IF(AND($J$1=2,AB$2=0,$M100=0,OR($N100+AB$3=$I$27+1,AB$3=$N100)),SUM($O$16:$O99)+COUNTIF($Q100:AA100,"&gt;0")+1,
IF(AND($J$1=3,AB$2=0,$M100=0,$N100+AB$3&lt;&gt;$I$27+1,AB$3&lt;&gt;$N100),SUM($O$16:$O99)+COUNTIF($Q100:AA100,"&gt;0")+1,
IF(AND($J$1=4,AB$2=0,$M100=0,$N100+AB$3&lt;&gt;$I$27+1,AB$3&lt;&gt;$N100,AB$1-$L100=0),SUM($O$16:$O99)+COUNTIF($Q100:AA100,"&gt;0")+1,
""))))),"")</f>
        <v/>
      </c>
      <c r="AC100" s="55" t="str">
        <f ca="1">IFERROR(IF($J$1=0,"",
IF(AND($J$1=1,AC$2=0,$M100=0),AC$3*$N100,
IF(AND($J$1=2,AC$2=0,$M100=0,OR($N100+AC$3=$I$27+1,AC$3=$N100)),SUM($O$16:$O99)+COUNTIF($Q100:AB100,"&gt;0")+1,
IF(AND($J$1=3,AC$2=0,$M100=0,$N100+AC$3&lt;&gt;$I$27+1,AC$3&lt;&gt;$N100),SUM($O$16:$O99)+COUNTIF($Q100:AB100,"&gt;0")+1,
IF(AND($J$1=4,AC$2=0,$M100=0,$N100+AC$3&lt;&gt;$I$27+1,AC$3&lt;&gt;$N100,AC$1-$L100=0),SUM($O$16:$O99)+COUNTIF($Q100:AB100,"&gt;0")+1,
""))))),"")</f>
        <v/>
      </c>
      <c r="AD100" s="55" t="str">
        <f ca="1">IFERROR(IF($J$1=0,"",
IF(AND($J$1=1,AD$2=0,$M100=0),AD$3*$N100,
IF(AND($J$1=2,AD$2=0,$M100=0,OR($N100+AD$3=$I$27+1,AD$3=$N100)),SUM($O$16:$O99)+COUNTIF($Q100:AC100,"&gt;0")+1,
IF(AND($J$1=3,AD$2=0,$M100=0,$N100+AD$3&lt;&gt;$I$27+1,AD$3&lt;&gt;$N100),SUM($O$16:$O99)+COUNTIF($Q100:AC100,"&gt;0")+1,
IF(AND($J$1=4,AD$2=0,$M100=0,$N100+AD$3&lt;&gt;$I$27+1,AD$3&lt;&gt;$N100,AD$1-$L100=0),SUM($O$16:$O99)+COUNTIF($Q100:AC100,"&gt;0")+1,
""))))),"")</f>
        <v/>
      </c>
      <c r="AE100" s="55" t="str">
        <f ca="1">IFERROR(IF($J$1=0,"",
IF(AND($J$1=1,AE$2=0,$M100=0),AE$3*$N100,
IF(AND($J$1=2,AE$2=0,$M100=0,OR($N100+AE$3=$I$27+1,AE$3=$N100)),SUM($O$16:$O99)+COUNTIF($Q100:AD100,"&gt;0")+1,
IF(AND($J$1=3,AE$2=0,$M100=0,$N100+AE$3&lt;&gt;$I$27+1,AE$3&lt;&gt;$N100),SUM($O$16:$O99)+COUNTIF($Q100:AD100,"&gt;0")+1,
IF(AND($J$1=4,AE$2=0,$M100=0,$N100+AE$3&lt;&gt;$I$27+1,AE$3&lt;&gt;$N100,AE$1-$L100=0),SUM($O$16:$O99)+COUNTIF($Q100:AD100,"&gt;0")+1,
""))))),"")</f>
        <v/>
      </c>
      <c r="AF100" s="55" t="str">
        <f ca="1">IFERROR(IF($J$1=0,"",
IF(AND($J$1=1,AF$2=0,$M100=0),AF$3*$N100,
IF(AND($J$1=2,AF$2=0,$M100=0,OR($N100+AF$3=$I$27+1,AF$3=$N100)),SUM($O$16:$O99)+COUNTIF($Q100:AE100,"&gt;0")+1,
IF(AND($J$1=3,AF$2=0,$M100=0,$N100+AF$3&lt;&gt;$I$27+1,AF$3&lt;&gt;$N100),SUM($O$16:$O99)+COUNTIF($Q100:AE100,"&gt;0")+1,
IF(AND($J$1=4,AF$2=0,$M100=0,$N100+AF$3&lt;&gt;$I$27+1,AF$3&lt;&gt;$N100,AF$1-$L100=0),SUM($O$16:$O99)+COUNTIF($Q100:AE100,"&gt;0")+1,
""))))),"")</f>
        <v/>
      </c>
      <c r="AG100" s="55" t="str">
        <f ca="1">IFERROR(IF($J$1=0,"",
IF(AND($J$1=1,AG$2=0,$M100=0),AG$3*$N100,
IF(AND($J$1=2,AG$2=0,$M100=0,OR($N100+AG$3=$I$27+1,AG$3=$N100)),SUM($O$16:$O99)+COUNTIF($Q100:AF100,"&gt;0")+1,
IF(AND($J$1=3,AG$2=0,$M100=0,$N100+AG$3&lt;&gt;$I$27+1,AG$3&lt;&gt;$N100),SUM($O$16:$O99)+COUNTIF($Q100:AF100,"&gt;0")+1,
IF(AND($J$1=4,AG$2=0,$M100=0,$N100+AG$3&lt;&gt;$I$27+1,AG$3&lt;&gt;$N100,AG$1-$L100=0),SUM($O$16:$O99)+COUNTIF($Q100:AF100,"&gt;0")+1,
""))))),"")</f>
        <v/>
      </c>
      <c r="AH100" s="55" t="str">
        <f ca="1">IFERROR(IF($J$1=0,"",
IF(AND($J$1=1,AH$2=0,$M100=0),AH$3*$N100,
IF(AND($J$1=2,AH$2=0,$M100=0,OR($N100+AH$3=$I$27+1,AH$3=$N100)),SUM($O$16:$O99)+COUNTIF($Q100:AG100,"&gt;0")+1,
IF(AND($J$1=3,AH$2=0,$M100=0,$N100+AH$3&lt;&gt;$I$27+1,AH$3&lt;&gt;$N100),SUM($O$16:$O99)+COUNTIF($Q100:AG100,"&gt;0")+1,
IF(AND($J$1=4,AH$2=0,$M100=0,$N100+AH$3&lt;&gt;$I$27+1,AH$3&lt;&gt;$N100,AH$1-$L100=0),SUM($O$16:$O99)+COUNTIF($Q100:AG100,"&gt;0")+1,
""))))),"")</f>
        <v/>
      </c>
      <c r="AI100" s="55" t="str">
        <f ca="1">IFERROR(IF($J$1=0,"",
IF(AND($J$1=1,AI$2=0,$M100=0),AI$3*$N100,
IF(AND($J$1=2,AI$2=0,$M100=0,OR($N100+AI$3=$I$27+1,AI$3=$N100)),SUM($O$16:$O99)+COUNTIF($Q100:AH100,"&gt;0")+1,
IF(AND($J$1=3,AI$2=0,$M100=0,$N100+AI$3&lt;&gt;$I$27+1,AI$3&lt;&gt;$N100),SUM($O$16:$O99)+COUNTIF($Q100:AH100,"&gt;0")+1,
IF(AND($J$1=4,AI$2=0,$M100=0,$N100+AI$3&lt;&gt;$I$27+1,AI$3&lt;&gt;$N100,AI$1-$L100=0),SUM($O$16:$O99)+COUNTIF($Q100:AH100,"&gt;0")+1,
""))))),"")</f>
        <v/>
      </c>
      <c r="AJ100" s="55" t="str">
        <f ca="1">IFERROR(IF($J$1=0,"",
IF(AND($J$1=1,AJ$2=0,$M100=0),AJ$3*$N100,
IF(AND($J$1=2,AJ$2=0,$M100=0,OR($N100+AJ$3=$I$27+1,AJ$3=$N100)),SUM($O$16:$O99)+COUNTIF($Q100:AI100,"&gt;0")+1,
IF(AND($J$1=3,AJ$2=0,$M100=0,$N100+AJ$3&lt;&gt;$I$27+1,AJ$3&lt;&gt;$N100),SUM($O$16:$O99)+COUNTIF($Q100:AI100,"&gt;0")+1,
IF(AND($J$1=4,AJ$2=0,$M100=0,$N100+AJ$3&lt;&gt;$I$27+1,AJ$3&lt;&gt;$N100,AJ$1-$L100=0),SUM($O$16:$O99)+COUNTIF($Q100:AI100,"&gt;0")+1,
""))))),"")</f>
        <v/>
      </c>
      <c r="AK100" s="55" t="str">
        <f ca="1">IFERROR(IF($J$1=0,"",
IF(AND($J$1=1,AK$2=0,$M100=0),AK$3*$N100,
IF(AND($J$1=2,AK$2=0,$M100=0,OR($N100+AK$3=$I$27+1,AK$3=$N100)),SUM($O$16:$O99)+COUNTIF($Q100:AJ100,"&gt;0")+1,
IF(AND($J$1=3,AK$2=0,$M100=0,$N100+AK$3&lt;&gt;$I$27+1,AK$3&lt;&gt;$N100),SUM($O$16:$O99)+COUNTIF($Q100:AJ100,"&gt;0")+1,
IF(AND($J$1=4,AK$2=0,$M100=0,$N100+AK$3&lt;&gt;$I$27+1,AK$3&lt;&gt;$N100,AK$1-$L100=0),SUM($O$16:$O99)+COUNTIF($Q100:AJ100,"&gt;0")+1,
""))))),"")</f>
        <v/>
      </c>
      <c r="AL100" s="55" t="str">
        <f ca="1">IFERROR(IF($J$1=0,"",
IF(AND($J$1=1,AL$2=0,$M100=0),AL$3*$N100,
IF(AND($J$1=2,AL$2=0,$M100=0,OR($N100+AL$3=$I$27+1,AL$3=$N100)),SUM($O$16:$O99)+COUNTIF($Q100:AK100,"&gt;0")+1,
IF(AND($J$1=3,AL$2=0,$M100=0,$N100+AL$3&lt;&gt;$I$27+1,AL$3&lt;&gt;$N100),SUM($O$16:$O99)+COUNTIF($Q100:AK100,"&gt;0")+1,
IF(AND($J$1=4,AL$2=0,$M100=0,$N100+AL$3&lt;&gt;$I$27+1,AL$3&lt;&gt;$N100,AL$1-$L100=0),SUM($O$16:$O99)+COUNTIF($Q100:AK100,"&gt;0")+1,
""))))),"")</f>
        <v/>
      </c>
      <c r="AM100" s="55" t="str">
        <f ca="1">IFERROR(IF($J$1=0,"",
IF(AND($J$1=1,AM$2=0,$M100=0),AM$3*$N100,
IF(AND($J$1=2,AM$2=0,$M100=0,OR($N100+AM$3=$I$27+1,AM$3=$N100)),SUM($O$16:$O99)+COUNTIF($Q100:AL100,"&gt;0")+1,
IF(AND($J$1=3,AM$2=0,$M100=0,$N100+AM$3&lt;&gt;$I$27+1,AM$3&lt;&gt;$N100),SUM($O$16:$O99)+COUNTIF($Q100:AL100,"&gt;0")+1,
IF(AND($J$1=4,AM$2=0,$M100=0,$N100+AM$3&lt;&gt;$I$27+1,AM$3&lt;&gt;$N100,AM$1-$L100=0),SUM($O$16:$O99)+COUNTIF($Q100:AL100,"&gt;0")+1,
""))))),"")</f>
        <v/>
      </c>
      <c r="AN100" s="55" t="str">
        <f ca="1">IFERROR(IF($J$1=0,"",
IF(AND($J$1=1,AN$2=0,$M100=0),AN$3*$N100,
IF(AND($J$1=2,AN$2=0,$M100=0,OR($N100+AN$3=$I$27+1,AN$3=$N100)),SUM($O$16:$O99)+COUNTIF($Q100:AM100,"&gt;0")+1,
IF(AND($J$1=3,AN$2=0,$M100=0,$N100+AN$3&lt;&gt;$I$27+1,AN$3&lt;&gt;$N100),SUM($O$16:$O99)+COUNTIF($Q100:AM100,"&gt;0")+1,
IF(AND($J$1=4,AN$2=0,$M100=0,$N100+AN$3&lt;&gt;$I$27+1,AN$3&lt;&gt;$N100,AN$1-$L100=0),SUM($O$16:$O99)+COUNTIF($Q100:AM100,"&gt;0")+1,
""))))),"")</f>
        <v/>
      </c>
      <c r="AO100" s="55" t="str">
        <f ca="1">IFERROR(IF($J$1=0,"",
IF(AND($J$1=1,AO$2=0,$M100=0),AO$3*$N100,
IF(AND($J$1=2,AO$2=0,$M100=0,OR($N100+AO$3=$I$27+1,AO$3=$N100)),SUM($O$16:$O99)+COUNTIF($Q100:AN100,"&gt;0")+1,
IF(AND($J$1=3,AO$2=0,$M100=0,$N100+AO$3&lt;&gt;$I$27+1,AO$3&lt;&gt;$N100),SUM($O$16:$O99)+COUNTIF($Q100:AN100,"&gt;0")+1,
IF(AND($J$1=4,AO$2=0,$M100=0,$N100+AO$3&lt;&gt;$I$27+1,AO$3&lt;&gt;$N100,AO$1-$L100=0),SUM($O$16:$O99)+COUNTIF($Q100:AN100,"&gt;0")+1,
""))))),"")</f>
        <v/>
      </c>
      <c r="AP100" s="55" t="str">
        <f ca="1">IFERROR(IF($J$1=0,"",
IF(AND($J$1=1,AP$2=0,$M100=0),AP$3*$N100,
IF(AND($J$1=2,AP$2=0,$M100=0,OR($N100+AP$3=$I$27+1,AP$3=$N100)),SUM($O$16:$O99)+COUNTIF($Q100:AO100,"&gt;0")+1,
IF(AND($J$1=3,AP$2=0,$M100=0,$N100+AP$3&lt;&gt;$I$27+1,AP$3&lt;&gt;$N100),SUM($O$16:$O99)+COUNTIF($Q100:AO100,"&gt;0")+1,
IF(AND($J$1=4,AP$2=0,$M100=0,$N100+AP$3&lt;&gt;$I$27+1,AP$3&lt;&gt;$N100,AP$1-$L100=0),SUM($O$16:$O99)+COUNTIF($Q100:AO100,"&gt;0")+1,
""))))),"")</f>
        <v/>
      </c>
      <c r="AQ100" s="55" t="str">
        <f ca="1">IFERROR(IF($J$1=0,"",
IF(AND($J$1=1,AQ$2=0,$M100=0),AQ$3*$N100,
IF(AND($J$1=2,AQ$2=0,$M100=0,OR($N100+AQ$3=$I$27+1,AQ$3=$N100)),SUM($O$16:$O99)+COUNTIF($Q100:AP100,"&gt;0")+1,
IF(AND($J$1=3,AQ$2=0,$M100=0,$N100+AQ$3&lt;&gt;$I$27+1,AQ$3&lt;&gt;$N100),SUM($O$16:$O99)+COUNTIF($Q100:AP100,"&gt;0")+1,
IF(AND($J$1=4,AQ$2=0,$M100=0,$N100+AQ$3&lt;&gt;$I$27+1,AQ$3&lt;&gt;$N100,AQ$1-$L100=0),SUM($O$16:$O99)+COUNTIF($Q100:AP100,"&gt;0")+1,
""))))),"")</f>
        <v/>
      </c>
      <c r="AR100" s="55" t="str">
        <f ca="1">IFERROR(IF($J$1=0,"",
IF(AND($J$1=1,AR$2=0,$M100=0),AR$3*$N100,
IF(AND($J$1=2,AR$2=0,$M100=0,OR($N100+AR$3=$I$27+1,AR$3=$N100)),SUM($O$16:$O99)+COUNTIF($Q100:AQ100,"&gt;0")+1,
IF(AND($J$1=3,AR$2=0,$M100=0,$N100+AR$3&lt;&gt;$I$27+1,AR$3&lt;&gt;$N100),SUM($O$16:$O99)+COUNTIF($Q100:AQ100,"&gt;0")+1,
IF(AND($J$1=4,AR$2=0,$M100=0,$N100+AR$3&lt;&gt;$I$27+1,AR$3&lt;&gt;$N100,AR$1-$L100=0),SUM($O$16:$O99)+COUNTIF($Q100:AQ100,"&gt;0")+1,
""))))),"")</f>
        <v/>
      </c>
      <c r="AS100" s="55" t="str">
        <f ca="1">IFERROR(IF($J$1=0,"",
IF(AND($J$1=1,AS$2=0,$M100=0),AS$3*$N100,
IF(AND($J$1=2,AS$2=0,$M100=0,OR($N100+AS$3=$I$27+1,AS$3=$N100)),SUM($O$16:$O99)+COUNTIF($Q100:AR100,"&gt;0")+1,
IF(AND($J$1=3,AS$2=0,$M100=0,$N100+AS$3&lt;&gt;$I$27+1,AS$3&lt;&gt;$N100),SUM($O$16:$O99)+COUNTIF($Q100:AR100,"&gt;0")+1,
IF(AND($J$1=4,AS$2=0,$M100=0,$N100+AS$3&lt;&gt;$I$27+1,AS$3&lt;&gt;$N100,AS$1-$L100=0),SUM($O$16:$O99)+COUNTIF($Q100:AR100,"&gt;0")+1,
""))))),"")</f>
        <v/>
      </c>
      <c r="AT100" s="55" t="str">
        <f ca="1">IFERROR(IF($J$1=0,"",
IF(AND($J$1=1,AT$2=0,$M100=0),AT$3*$N100,
IF(AND($J$1=2,AT$2=0,$M100=0,OR($N100+AT$3=$I$27+1,AT$3=$N100)),SUM($O$16:$O99)+COUNTIF($Q100:AS100,"&gt;0")+1,
IF(AND($J$1=3,AT$2=0,$M100=0,$N100+AT$3&lt;&gt;$I$27+1,AT$3&lt;&gt;$N100),SUM($O$16:$O99)+COUNTIF($Q100:AS100,"&gt;0")+1,
IF(AND($J$1=4,AT$2=0,$M100=0,$N100+AT$3&lt;&gt;$I$27+1,AT$3&lt;&gt;$N100,AT$1-$L100=0),SUM($O$16:$O99)+COUNTIF($Q100:AS100,"&gt;0")+1,
""))))),"")</f>
        <v/>
      </c>
      <c r="AU100" s="55" t="str">
        <f ca="1">IFERROR(IF($J$1=0,"",
IF(AND($J$1=1,AU$2=0,$M100=0),AU$3*$N100,
IF(AND($J$1=2,AU$2=0,$M100=0,OR($N100+AU$3=$I$27+1,AU$3=$N100)),SUM($O$16:$O99)+COUNTIF($Q100:AT100,"&gt;0")+1,
IF(AND($J$1=3,AU$2=0,$M100=0,$N100+AU$3&lt;&gt;$I$27+1,AU$3&lt;&gt;$N100),SUM($O$16:$O99)+COUNTIF($Q100:AT100,"&gt;0")+1,
IF(AND($J$1=4,AU$2=0,$M100=0,$N100+AU$3&lt;&gt;$I$27+1,AU$3&lt;&gt;$N100,AU$1-$L100=0),SUM($O$16:$O99)+COUNTIF($Q100:AT100,"&gt;0")+1,
""))))),"")</f>
        <v/>
      </c>
      <c r="AV100" s="55" t="str">
        <f ca="1">IFERROR(IF($J$1=0,"",
IF(AND($J$1=1,AV$2=0,$M100=0),AV$3*$N100,
IF(AND($J$1=2,AV$2=0,$M100=0,OR($N100+AV$3=$I$27+1,AV$3=$N100)),SUM($O$16:$O99)+COUNTIF($Q100:AU100,"&gt;0")+1,
IF(AND($J$1=3,AV$2=0,$M100=0,$N100+AV$3&lt;&gt;$I$27+1,AV$3&lt;&gt;$N100),SUM($O$16:$O99)+COUNTIF($Q100:AU100,"&gt;0")+1,
IF(AND($J$1=4,AV$2=0,$M100=0,$N100+AV$3&lt;&gt;$I$27+1,AV$3&lt;&gt;$N100,AV$1-$L100=0),SUM($O$16:$O99)+COUNTIF($Q100:AU100,"&gt;0")+1,
""))))),"")</f>
        <v/>
      </c>
      <c r="AW100" s="55" t="str">
        <f ca="1">IFERROR(IF($J$1=0,"",
IF(AND($J$1=1,AW$2=0,$M100=0),AW$3*$N100,
IF(AND($J$1=2,AW$2=0,$M100=0,OR($N100+AW$3=$I$27+1,AW$3=$N100)),SUM($O$16:$O99)+COUNTIF($Q100:AV100,"&gt;0")+1,
IF(AND($J$1=3,AW$2=0,$M100=0,$N100+AW$3&lt;&gt;$I$27+1,AW$3&lt;&gt;$N100),SUM($O$16:$O99)+COUNTIF($Q100:AV100,"&gt;0")+1,
IF(AND($J$1=4,AW$2=0,$M100=0,$N100+AW$3&lt;&gt;$I$27+1,AW$3&lt;&gt;$N100,AW$1-$L100=0),SUM($O$16:$O99)+COUNTIF($Q100:AV100,"&gt;0")+1,
""))))),"")</f>
        <v/>
      </c>
      <c r="AX100" s="55" t="str">
        <f ca="1">IFERROR(IF($J$1=0,"",
IF(AND($J$1=1,AX$2=0,$M100=0),AX$3*$N100,
IF(AND($J$1=2,AX$2=0,$M100=0,OR($N100+AX$3=$I$27+1,AX$3=$N100)),SUM($O$16:$O99)+COUNTIF($Q100:AW100,"&gt;0")+1,
IF(AND($J$1=3,AX$2=0,$M100=0,$N100+AX$3&lt;&gt;$I$27+1,AX$3&lt;&gt;$N100),SUM($O$16:$O99)+COUNTIF($Q100:AW100,"&gt;0")+1,
IF(AND($J$1=4,AX$2=0,$M100=0,$N100+AX$3&lt;&gt;$I$27+1,AX$3&lt;&gt;$N100,AX$1-$L100=0),SUM($O$16:$O99)+COUNTIF($Q100:AW100,"&gt;0")+1,
""))))),"")</f>
        <v/>
      </c>
      <c r="AY100" s="55" t="str">
        <f ca="1">IFERROR(IF($J$1=0,"",
IF(AND($J$1=1,AY$2=0,$M100=0),AY$3*$N100,
IF(AND($J$1=2,AY$2=0,$M100=0,OR($N100+AY$3=$I$27+1,AY$3=$N100)),SUM($O$16:$O99)+COUNTIF($Q100:AX100,"&gt;0")+1,
IF(AND($J$1=3,AY$2=0,$M100=0,$N100+AY$3&lt;&gt;$I$27+1,AY$3&lt;&gt;$N100),SUM($O$16:$O99)+COUNTIF($Q100:AX100,"&gt;0")+1,
IF(AND($J$1=4,AY$2=0,$M100=0,$N100+AY$3&lt;&gt;$I$27+1,AY$3&lt;&gt;$N100,AY$1-$L100=0),SUM($O$16:$O99)+COUNTIF($Q100:AX100,"&gt;0")+1,
""))))),"")</f>
        <v/>
      </c>
      <c r="AZ100" s="55" t="str">
        <f ca="1">IFERROR(IF($J$1=0,"",
IF(AND($J$1=1,AZ$2=0,$M100=0),AZ$3*$N100,
IF(AND($J$1=2,AZ$2=0,$M100=0,OR($N100+AZ$3=$I$27+1,AZ$3=$N100)),SUM($O$16:$O99)+COUNTIF($Q100:AY100,"&gt;0")+1,
IF(AND($J$1=3,AZ$2=0,$M100=0,$N100+AZ$3&lt;&gt;$I$27+1,AZ$3&lt;&gt;$N100),SUM($O$16:$O99)+COUNTIF($Q100:AY100,"&gt;0")+1,
IF(AND($J$1=4,AZ$2=0,$M100=0,$N100+AZ$3&lt;&gt;$I$27+1,AZ$3&lt;&gt;$N100,AZ$1-$L100=0),SUM($O$16:$O99)+COUNTIF($Q100:AY100,"&gt;0")+1,
""))))),"")</f>
        <v/>
      </c>
      <c r="BA100" s="55" t="str">
        <f ca="1">IFERROR(IF($J$1=0,"",
IF(AND($J$1=1,BA$2=0,$M100=0),BA$3*$N100,
IF(AND($J$1=2,BA$2=0,$M100=0,OR($N100+BA$3=$I$27+1,BA$3=$N100)),SUM($O$16:$O99)+COUNTIF($Q100:AZ100,"&gt;0")+1,
IF(AND($J$1=3,BA$2=0,$M100=0,$N100+BA$3&lt;&gt;$I$27+1,BA$3&lt;&gt;$N100),SUM($O$16:$O99)+COUNTIF($Q100:AZ100,"&gt;0")+1,
IF(AND($J$1=4,BA$2=0,$M100=0,$N100+BA$3&lt;&gt;$I$27+1,BA$3&lt;&gt;$N100,BA$1-$L100=0),SUM($O$16:$O99)+COUNTIF($Q100:AZ100,"&gt;0")+1,
""))))),"")</f>
        <v/>
      </c>
      <c r="BB100" s="55" t="str">
        <f ca="1">IFERROR(IF($J$1=0,"",
IF(AND($J$1=1,BB$2=0,$M100=0),BB$3*$N100,
IF(AND($J$1=2,BB$2=0,$M100=0,OR($N100+BB$3=$I$27+1,BB$3=$N100)),SUM($O$16:$O99)+COUNTIF($Q100:BA100,"&gt;0")+1,
IF(AND($J$1=3,BB$2=0,$M100=0,$N100+BB$3&lt;&gt;$I$27+1,BB$3&lt;&gt;$N100),SUM($O$16:$O99)+COUNTIF($Q100:BA100,"&gt;0")+1,
IF(AND($J$1=4,BB$2=0,$M100=0,$N100+BB$3&lt;&gt;$I$27+1,BB$3&lt;&gt;$N100,BB$1-$L100=0),SUM($O$16:$O99)+COUNTIF($Q100:BA100,"&gt;0")+1,
""))))),"")</f>
        <v/>
      </c>
      <c r="BC100" s="55" t="str">
        <f ca="1">IFERROR(IF($J$1=0,"",
IF(AND($J$1=1,BC$2=0,$M100=0),BC$3*$N100,
IF(AND($J$1=2,BC$2=0,$M100=0,OR($N100+BC$3=$I$27+1,BC$3=$N100)),SUM($O$16:$O99)+COUNTIF($Q100:BB100,"&gt;0")+1,
IF(AND($J$1=3,BC$2=0,$M100=0,$N100+BC$3&lt;&gt;$I$27+1,BC$3&lt;&gt;$N100),SUM($O$16:$O99)+COUNTIF($Q100:BB100,"&gt;0")+1,
IF(AND($J$1=4,BC$2=0,$M100=0,$N100+BC$3&lt;&gt;$I$27+1,BC$3&lt;&gt;$N100,BC$1-$L100=0),SUM($O$16:$O99)+COUNTIF($Q100:BB100,"&gt;0")+1,
""))))),"")</f>
        <v/>
      </c>
      <c r="BD100" s="55" t="str">
        <f ca="1">IFERROR(IF($J$1=0,"",
IF(AND($J$1=1,BD$2=0,$M100=0),BD$3*$N100,
IF(AND($J$1=2,BD$2=0,$M100=0,OR($N100+BD$3=$I$27+1,BD$3=$N100)),SUM($O$16:$O99)+COUNTIF($Q100:BC100,"&gt;0")+1,
IF(AND($J$1=3,BD$2=0,$M100=0,$N100+BD$3&lt;&gt;$I$27+1,BD$3&lt;&gt;$N100),SUM($O$16:$O99)+COUNTIF($Q100:BC100,"&gt;0")+1,
IF(AND($J$1=4,BD$2=0,$M100=0,$N100+BD$3&lt;&gt;$I$27+1,BD$3&lt;&gt;$N100,BD$1-$L100=0),SUM($O$16:$O99)+COUNTIF($Q100:BC100,"&gt;0")+1,
""))))),"")</f>
        <v/>
      </c>
      <c r="BE100" s="55" t="str">
        <f ca="1">IFERROR(IF($J$1=0,"",
IF(AND($J$1=1,BE$2=0,$M100=0),BE$3*$N100,
IF(AND($J$1=2,BE$2=0,$M100=0,OR($N100+BE$3=$I$27+1,BE$3=$N100)),SUM($O$16:$O99)+COUNTIF($Q100:BD100,"&gt;0")+1,
IF(AND($J$1=3,BE$2=0,$M100=0,$N100+BE$3&lt;&gt;$I$27+1,BE$3&lt;&gt;$N100),SUM($O$16:$O99)+COUNTIF($Q100:BD100,"&gt;0")+1,
IF(AND($J$1=4,BE$2=0,$M100=0,$N100+BE$3&lt;&gt;$I$27+1,BE$3&lt;&gt;$N100,BE$1-$L100=0),SUM($O$16:$O99)+COUNTIF($Q100:BD100,"&gt;0")+1,
""))))),"")</f>
        <v/>
      </c>
      <c r="BF100" s="55" t="str">
        <f ca="1">IFERROR(IF($J$1=0,"",
IF(AND($J$1=1,BF$2=0,$M100=0),BF$3*$N100,
IF(AND($J$1=2,BF$2=0,$M100=0,OR($N100+BF$3=$I$27+1,BF$3=$N100)),SUM($O$16:$O99)+COUNTIF($Q100:BE100,"&gt;0")+1,
IF(AND($J$1=3,BF$2=0,$M100=0,$N100+BF$3&lt;&gt;$I$27+1,BF$3&lt;&gt;$N100),SUM($O$16:$O99)+COUNTIF($Q100:BE100,"&gt;0")+1,
IF(AND($J$1=4,BF$2=0,$M100=0,$N100+BF$3&lt;&gt;$I$27+1,BF$3&lt;&gt;$N100,BF$1-$L100=0),SUM($O$16:$O99)+COUNTIF($Q100:BE100,"&gt;0")+1,
""))))),"")</f>
        <v/>
      </c>
      <c r="BG100" s="55" t="str">
        <f ca="1">IFERROR(IF($J$1=0,"",
IF(AND($J$1=1,BG$2=0,$M100=0),BG$3*$N100,
IF(AND($J$1=2,BG$2=0,$M100=0,OR($N100+BG$3=$I$27+1,BG$3=$N100)),SUM($O$16:$O99)+COUNTIF($Q100:BF100,"&gt;0")+1,
IF(AND($J$1=3,BG$2=0,$M100=0,$N100+BG$3&lt;&gt;$I$27+1,BG$3&lt;&gt;$N100),SUM($O$16:$O99)+COUNTIF($Q100:BF100,"&gt;0")+1,
IF(AND($J$1=4,BG$2=0,$M100=0,$N100+BG$3&lt;&gt;$I$27+1,BG$3&lt;&gt;$N100,BG$1-$L100=0),SUM($O$16:$O99)+COUNTIF($Q100:BF100,"&gt;0")+1,
""))))),"")</f>
        <v/>
      </c>
      <c r="BH100" s="55" t="str">
        <f ca="1">IFERROR(IF($J$1=0,"",
IF(AND($J$1=1,BH$2=0,$M100=0),BH$3*$N100,
IF(AND($J$1=2,BH$2=0,$M100=0,OR($N100+BH$3=$I$27+1,BH$3=$N100)),SUM($O$16:$O99)+COUNTIF($Q100:BG100,"&gt;0")+1,
IF(AND($J$1=3,BH$2=0,$M100=0,$N100+BH$3&lt;&gt;$I$27+1,BH$3&lt;&gt;$N100),SUM($O$16:$O99)+COUNTIF($Q100:BG100,"&gt;0")+1,
IF(AND($J$1=4,BH$2=0,$M100=0,$N100+BH$3&lt;&gt;$I$27+1,BH$3&lt;&gt;$N100,BH$1-$L100=0),SUM($O$16:$O99)+COUNTIF($Q100:BG100,"&gt;0")+1,
""))))),"")</f>
        <v/>
      </c>
      <c r="BI100" s="55" t="str">
        <f ca="1">IFERROR(IF($J$1=0,"",
IF(AND($J$1=1,BI$2=0,$M100=0),BI$3*$N100,
IF(AND($J$1=2,BI$2=0,$M100=0,OR($N100+BI$3=$I$27+1,BI$3=$N100)),SUM($O$16:$O99)+COUNTIF($Q100:BH100,"&gt;0")+1,
IF(AND($J$1=3,BI$2=0,$M100=0,$N100+BI$3&lt;&gt;$I$27+1,BI$3&lt;&gt;$N100),SUM($O$16:$O99)+COUNTIF($Q100:BH100,"&gt;0")+1,
IF(AND($J$1=4,BI$2=0,$M100=0,$N100+BI$3&lt;&gt;$I$27+1,BI$3&lt;&gt;$N100,BI$1-$L100=0),SUM($O$16:$O99)+COUNTIF($Q100:BH100,"&gt;0")+1,
""))))),"")</f>
        <v/>
      </c>
      <c r="BJ100" s="55" t="str">
        <f ca="1">IFERROR(IF($J$1=0,"",
IF(AND($J$1=1,BJ$2=0,$M100=0),BJ$3*$N100,
IF(AND($J$1=2,BJ$2=0,$M100=0,OR($N100+BJ$3=$I$27+1,BJ$3=$N100)),SUM($O$16:$O99)+COUNTIF($Q100:BI100,"&gt;0")+1,
IF(AND($J$1=3,BJ$2=0,$M100=0,$N100+BJ$3&lt;&gt;$I$27+1,BJ$3&lt;&gt;$N100),SUM($O$16:$O99)+COUNTIF($Q100:BI100,"&gt;0")+1,
IF(AND($J$1=4,BJ$2=0,$M100=0,$N100+BJ$3&lt;&gt;$I$27+1,BJ$3&lt;&gt;$N100,BJ$1-$L100=0),SUM($O$16:$O99)+COUNTIF($Q100:BI100,"&gt;0")+1,
""))))),"")</f>
        <v/>
      </c>
      <c r="BK100" s="55" t="str">
        <f ca="1">IFERROR(IF($J$1=0,"",
IF(AND($J$1=1,BK$2=0,$M100=0),BK$3*$N100,
IF(AND($J$1=2,BK$2=0,$M100=0,OR($N100+BK$3=$I$27+1,BK$3=$N100)),SUM($O$16:$O99)+COUNTIF($Q100:BJ100,"&gt;0")+1,
IF(AND($J$1=3,BK$2=0,$M100=0,$N100+BK$3&lt;&gt;$I$27+1,BK$3&lt;&gt;$N100),SUM($O$16:$O99)+COUNTIF($Q100:BJ100,"&gt;0")+1,
IF(AND($J$1=4,BK$2=0,$M100=0,$N100+BK$3&lt;&gt;$I$27+1,BK$3&lt;&gt;$N100,BK$1-$L100=0),SUM($O$16:$O99)+COUNTIF($Q100:BJ100,"&gt;0")+1,
""))))),"")</f>
        <v/>
      </c>
      <c r="BL100" s="55" t="str">
        <f ca="1">IFERROR(IF($J$1=0,"",
IF(AND($J$1=1,BL$2=0,$M100=0),BL$3*$N100,
IF(AND($J$1=2,BL$2=0,$M100=0,OR($N100+BL$3=$I$27+1,BL$3=$N100)),SUM($O$16:$O99)+COUNTIF($Q100:BK100,"&gt;0")+1,
IF(AND($J$1=3,BL$2=0,$M100=0,$N100+BL$3&lt;&gt;$I$27+1,BL$3&lt;&gt;$N100),SUM($O$16:$O99)+COUNTIF($Q100:BK100,"&gt;0")+1,
IF(AND($J$1=4,BL$2=0,$M100=0,$N100+BL$3&lt;&gt;$I$27+1,BL$3&lt;&gt;$N100,BL$1-$L100=0),SUM($O$16:$O99)+COUNTIF($Q100:BK100,"&gt;0")+1,
""))))),"")</f>
        <v/>
      </c>
      <c r="BM100" s="55" t="str">
        <f ca="1">IFERROR(IF($J$1=0,"",
IF(AND($J$1=1,BM$2=0,$M100=0),BM$3*$N100,
IF(AND($J$1=2,BM$2=0,$M100=0,OR($N100+BM$3=$I$27+1,BM$3=$N100)),SUM($O$16:$O99)+COUNTIF($Q100:BL100,"&gt;0")+1,
IF(AND($J$1=3,BM$2=0,$M100=0,$N100+BM$3&lt;&gt;$I$27+1,BM$3&lt;&gt;$N100),SUM($O$16:$O99)+COUNTIF($Q100:BL100,"&gt;0")+1,
IF(AND($J$1=4,BM$2=0,$M100=0,$N100+BM$3&lt;&gt;$I$27+1,BM$3&lt;&gt;$N100,BM$1-$L100=0),SUM($O$16:$O99)+COUNTIF($Q100:BL100,"&gt;0")+1,
""))))),"")</f>
        <v/>
      </c>
      <c r="BN100" s="55" t="str">
        <f ca="1">IFERROR(IF($J$1=0,"",
IF(AND($J$1=1,BN$2=0,$M100=0),BN$3*$N100,
IF(AND($J$1=2,BN$2=0,$M100=0,OR($N100+BN$3=$I$27+1,BN$3=$N100)),SUM($O$16:$O99)+COUNTIF($Q100:BM100,"&gt;0")+1,
IF(AND($J$1=3,BN$2=0,$M100=0,$N100+BN$3&lt;&gt;$I$27+1,BN$3&lt;&gt;$N100),SUM($O$16:$O99)+COUNTIF($Q100:BM100,"&gt;0")+1,
IF(AND($J$1=4,BN$2=0,$M100=0,$N100+BN$3&lt;&gt;$I$27+1,BN$3&lt;&gt;$N100,BN$1-$L100=0),SUM($O$16:$O99)+COUNTIF($Q100:BM100,"&gt;0")+1,
""))))),"")</f>
        <v/>
      </c>
      <c r="BO100" s="55" t="str">
        <f ca="1">IFERROR(IF($J$1=0,"",
IF(AND($J$1=1,BO$2=0,$M100=0),BO$3*$N100,
IF(AND($J$1=2,BO$2=0,$M100=0,OR($N100+BO$3=$I$27+1,BO$3=$N100)),SUM($O$16:$O99)+COUNTIF($Q100:BN100,"&gt;0")+1,
IF(AND($J$1=3,BO$2=0,$M100=0,$N100+BO$3&lt;&gt;$I$27+1,BO$3&lt;&gt;$N100),SUM($O$16:$O99)+COUNTIF($Q100:BN100,"&gt;0")+1,
IF(AND($J$1=4,BO$2=0,$M100=0,$N100+BO$3&lt;&gt;$I$27+1,BO$3&lt;&gt;$N100,BO$1-$L100=0),SUM($O$16:$O99)+COUNTIF($Q100:BN100,"&gt;0")+1,
""))))),"")</f>
        <v/>
      </c>
      <c r="BP100" s="55" t="str">
        <f ca="1">IFERROR(IF($J$1=0,"",
IF(AND($J$1=1,BP$2=0,$M100=0),BP$3*$N100,
IF(AND($J$1=2,BP$2=0,$M100=0,OR($N100+BP$3=$I$27+1,BP$3=$N100)),SUM($O$16:$O99)+COUNTIF($Q100:BO100,"&gt;0")+1,
IF(AND($J$1=3,BP$2=0,$M100=0,$N100+BP$3&lt;&gt;$I$27+1,BP$3&lt;&gt;$N100),SUM($O$16:$O99)+COUNTIF($Q100:BO100,"&gt;0")+1,
IF(AND($J$1=4,BP$2=0,$M100=0,$N100+BP$3&lt;&gt;$I$27+1,BP$3&lt;&gt;$N100,BP$1-$L100=0),SUM($O$16:$O99)+COUNTIF($Q100:BO100,"&gt;0")+1,
""))))),"")</f>
        <v/>
      </c>
      <c r="BQ100" s="55" t="str">
        <f ca="1">IFERROR(IF($J$1=0,"",
IF(AND($J$1=1,BQ$2=0,$M100=0),BQ$3*$N100,
IF(AND($J$1=2,BQ$2=0,$M100=0,OR($N100+BQ$3=$I$27+1,BQ$3=$N100)),SUM($O$16:$O99)+COUNTIF($Q100:BP100,"&gt;0")+1,
IF(AND($J$1=3,BQ$2=0,$M100=0,$N100+BQ$3&lt;&gt;$I$27+1,BQ$3&lt;&gt;$N100),SUM($O$16:$O99)+COUNTIF($Q100:BP100,"&gt;0")+1,
IF(AND($J$1=4,BQ$2=0,$M100=0,$N100+BQ$3&lt;&gt;$I$27+1,BQ$3&lt;&gt;$N100,BQ$1-$L100=0),SUM($O$16:$O99)+COUNTIF($Q100:BP100,"&gt;0")+1,
""))))),"")</f>
        <v/>
      </c>
      <c r="BR100" s="55" t="str">
        <f ca="1">IFERROR(IF($J$1=0,"",
IF(AND($J$1=1,BR$2=0,$M100=0),BR$3*$N100,
IF(AND($J$1=2,BR$2=0,$M100=0,OR($N100+BR$3=$I$27+1,BR$3=$N100)),SUM($O$16:$O99)+COUNTIF($Q100:BQ100,"&gt;0")+1,
IF(AND($J$1=3,BR$2=0,$M100=0,$N100+BR$3&lt;&gt;$I$27+1,BR$3&lt;&gt;$N100),SUM($O$16:$O99)+COUNTIF($Q100:BQ100,"&gt;0")+1,
IF(AND($J$1=4,BR$2=0,$M100=0,$N100+BR$3&lt;&gt;$I$27+1,BR$3&lt;&gt;$N100,BR$1-$L100=0),SUM($O$16:$O99)+COUNTIF($Q100:BQ100,"&gt;0")+1,
""))))),"")</f>
        <v/>
      </c>
      <c r="BS100" s="55" t="str">
        <f ca="1">IFERROR(IF($J$1=0,"",
IF(AND($J$1=1,BS$2=0,$M100=0),BS$3*$N100,
IF(AND($J$1=2,BS$2=0,$M100=0,OR($N100+BS$3=$I$27+1,BS$3=$N100)),SUM($O$16:$O99)+COUNTIF($Q100:BR100,"&gt;0")+1,
IF(AND($J$1=3,BS$2=0,$M100=0,$N100+BS$3&lt;&gt;$I$27+1,BS$3&lt;&gt;$N100),SUM($O$16:$O99)+COUNTIF($Q100:BR100,"&gt;0")+1,
IF(AND($J$1=4,BS$2=0,$M100=0,$N100+BS$3&lt;&gt;$I$27+1,BS$3&lt;&gt;$N100,BS$1-$L100=0),SUM($O$16:$O99)+COUNTIF($Q100:BR100,"&gt;0")+1,
""))))),"")</f>
        <v/>
      </c>
      <c r="BT100" s="55" t="str">
        <f ca="1">IFERROR(IF($J$1=0,"",
IF(AND($J$1=1,BT$2=0,$M100=0),BT$3*$N100,
IF(AND($J$1=2,BT$2=0,$M100=0,OR($N100+BT$3=$I$27+1,BT$3=$N100)),SUM($O$16:$O99)+COUNTIF($Q100:BS100,"&gt;0")+1,
IF(AND($J$1=3,BT$2=0,$M100=0,$N100+BT$3&lt;&gt;$I$27+1,BT$3&lt;&gt;$N100),SUM($O$16:$O99)+COUNTIF($Q100:BS100,"&gt;0")+1,
IF(AND($J$1=4,BT$2=0,$M100=0,$N100+BT$3&lt;&gt;$I$27+1,BT$3&lt;&gt;$N100,BT$1-$L100=0),SUM($O$16:$O99)+COUNTIF($Q100:BS100,"&gt;0")+1,
""))))),"")</f>
        <v/>
      </c>
      <c r="BU100" s="55" t="str">
        <f ca="1">IFERROR(IF($J$1=0,"",
IF(AND($J$1=1,BU$2=0,$M100=0),BU$3*$N100,
IF(AND($J$1=2,BU$2=0,$M100=0,OR($N100+BU$3=$I$27+1,BU$3=$N100)),SUM($O$16:$O99)+COUNTIF($Q100:BT100,"&gt;0")+1,
IF(AND($J$1=3,BU$2=0,$M100=0,$N100+BU$3&lt;&gt;$I$27+1,BU$3&lt;&gt;$N100),SUM($O$16:$O99)+COUNTIF($Q100:BT100,"&gt;0")+1,
IF(AND($J$1=4,BU$2=0,$M100=0,$N100+BU$3&lt;&gt;$I$27+1,BU$3&lt;&gt;$N100,BU$1-$L100=0),SUM($O$16:$O99)+COUNTIF($Q100:BT100,"&gt;0")+1,
""))))),"")</f>
        <v/>
      </c>
      <c r="BV100" s="55" t="str">
        <f ca="1">IFERROR(IF($J$1=0,"",
IF(AND($J$1=1,BV$2=0,$M100=0),BV$3*$N100,
IF(AND($J$1=2,BV$2=0,$M100=0,OR($N100+BV$3=$I$27+1,BV$3=$N100)),SUM($O$16:$O99)+COUNTIF($Q100:BU100,"&gt;0")+1,
IF(AND($J$1=3,BV$2=0,$M100=0,$N100+BV$3&lt;&gt;$I$27+1,BV$3&lt;&gt;$N100),SUM($O$16:$O99)+COUNTIF($Q100:BU100,"&gt;0")+1,
IF(AND($J$1=4,BV$2=0,$M100=0,$N100+BV$3&lt;&gt;$I$27+1,BV$3&lt;&gt;$N100,BV$1-$L100=0),SUM($O$16:$O99)+COUNTIF($Q100:BU100,"&gt;0")+1,
""))))),"")</f>
        <v/>
      </c>
      <c r="BW100" s="55" t="str">
        <f ca="1">IFERROR(IF($J$1=0,"",
IF(AND($J$1=1,BW$2=0,$M100=0),BW$3*$N100,
IF(AND($J$1=2,BW$2=0,$M100=0,OR($N100+BW$3=$I$27+1,BW$3=$N100)),SUM($O$16:$O99)+COUNTIF($Q100:BV100,"&gt;0")+1,
IF(AND($J$1=3,BW$2=0,$M100=0,$N100+BW$3&lt;&gt;$I$27+1,BW$3&lt;&gt;$N100),SUM($O$16:$O99)+COUNTIF($Q100:BV100,"&gt;0")+1,
IF(AND($J$1=4,BW$2=0,$M100=0,$N100+BW$3&lt;&gt;$I$27+1,BW$3&lt;&gt;$N100,BW$1-$L100=0),SUM($O$16:$O99)+COUNTIF($Q100:BV100,"&gt;0")+1,
""))))),"")</f>
        <v/>
      </c>
      <c r="BX100" s="55" t="str">
        <f ca="1">IFERROR(IF($J$1=0,"",
IF(AND($J$1=1,BX$2=0,$M100=0),BX$3*$N100,
IF(AND($J$1=2,BX$2=0,$M100=0,OR($N100+BX$3=$I$27+1,BX$3=$N100)),SUM($O$16:$O99)+COUNTIF($Q100:BW100,"&gt;0")+1,
IF(AND($J$1=3,BX$2=0,$M100=0,$N100+BX$3&lt;&gt;$I$27+1,BX$3&lt;&gt;$N100),SUM($O$16:$O99)+COUNTIF($Q100:BW100,"&gt;0")+1,
IF(AND($J$1=4,BX$2=0,$M100=0,$N100+BX$3&lt;&gt;$I$27+1,BX$3&lt;&gt;$N100,BX$1-$L100=0),SUM($O$16:$O99)+COUNTIF($Q100:BW100,"&gt;0")+1,
""))))),"")</f>
        <v/>
      </c>
      <c r="BY100" s="55" t="str">
        <f ca="1">IFERROR(IF($J$1=0,"",
IF(AND($J$1=1,BY$2=0,$M100=0),BY$3*$N100,
IF(AND($J$1=2,BY$2=0,$M100=0,OR($N100+BY$3=$I$27+1,BY$3=$N100)),SUM($O$16:$O99)+COUNTIF($Q100:BX100,"&gt;0")+1,
IF(AND($J$1=3,BY$2=0,$M100=0,$N100+BY$3&lt;&gt;$I$27+1,BY$3&lt;&gt;$N100),SUM($O$16:$O99)+COUNTIF($Q100:BX100,"&gt;0")+1,
IF(AND($J$1=4,BY$2=0,$M100=0,$N100+BY$3&lt;&gt;$I$27+1,BY$3&lt;&gt;$N100,BY$1-$L100=0),SUM($O$16:$O99)+COUNTIF($Q100:BX100,"&gt;0")+1,
""))))),"")</f>
        <v/>
      </c>
      <c r="BZ100" s="55" t="str">
        <f ca="1">IFERROR(IF($J$1=0,"",
IF(AND($J$1=1,BZ$2=0,$M100=0),BZ$3*$N100,
IF(AND($J$1=2,BZ$2=0,$M100=0,OR($N100+BZ$3=$I$27+1,BZ$3=$N100)),SUM($O$16:$O99)+COUNTIF($Q100:BY100,"&gt;0")+1,
IF(AND($J$1=3,BZ$2=0,$M100=0,$N100+BZ$3&lt;&gt;$I$27+1,BZ$3&lt;&gt;$N100),SUM($O$16:$O99)+COUNTIF($Q100:BY100,"&gt;0")+1,
IF(AND($J$1=4,BZ$2=0,$M100=0,$N100+BZ$3&lt;&gt;$I$27+1,BZ$3&lt;&gt;$N100,BZ$1-$L100=0),SUM($O$16:$O99)+COUNTIF($Q100:BY100,"&gt;0")+1,
""))))),"")</f>
        <v/>
      </c>
      <c r="CA100" s="55" t="str">
        <f ca="1">IFERROR(IF($J$1=0,"",
IF(AND($J$1=1,CA$2=0,$M100=0),CA$3*$N100,
IF(AND($J$1=2,CA$2=0,$M100=0,OR($N100+CA$3=$I$27+1,CA$3=$N100)),SUM($O$16:$O99)+COUNTIF($Q100:BZ100,"&gt;0")+1,
IF(AND($J$1=3,CA$2=0,$M100=0,$N100+CA$3&lt;&gt;$I$27+1,CA$3&lt;&gt;$N100),SUM($O$16:$O99)+COUNTIF($Q100:BZ100,"&gt;0")+1,
IF(AND($J$1=4,CA$2=0,$M100=0,$N100+CA$3&lt;&gt;$I$27+1,CA$3&lt;&gt;$N100,CA$1-$L100=0),SUM($O$16:$O99)+COUNTIF($Q100:BZ100,"&gt;0")+1,
""))))),"")</f>
        <v/>
      </c>
      <c r="CB100" s="55" t="str">
        <f ca="1">IFERROR(IF($J$1=0,"",
IF(AND($J$1=1,CB$2=0,$M100=0),CB$3*$N100,
IF(AND($J$1=2,CB$2=0,$M100=0,OR($N100+CB$3=$I$27+1,CB$3=$N100)),SUM($O$16:$O99)+COUNTIF($Q100:CA100,"&gt;0")+1,
IF(AND($J$1=3,CB$2=0,$M100=0,$N100+CB$3&lt;&gt;$I$27+1,CB$3&lt;&gt;$N100),SUM($O$16:$O99)+COUNTIF($Q100:CA100,"&gt;0")+1,
IF(AND($J$1=4,CB$2=0,$M100=0,$N100+CB$3&lt;&gt;$I$27+1,CB$3&lt;&gt;$N100,CB$1-$L100=0),SUM($O$16:$O99)+COUNTIF($Q100:CA100,"&gt;0")+1,
""))))),"")</f>
        <v/>
      </c>
      <c r="CC100" s="55" t="str">
        <f ca="1">IFERROR(IF($J$1=0,"",
IF(AND($J$1=1,CC$2=0,$M100=0),CC$3*$N100,
IF(AND($J$1=2,CC$2=0,$M100=0,OR($N100+CC$3=$I$27+1,CC$3=$N100)),SUM($O$16:$O99)+COUNTIF($Q100:CB100,"&gt;0")+1,
IF(AND($J$1=3,CC$2=0,$M100=0,$N100+CC$3&lt;&gt;$I$27+1,CC$3&lt;&gt;$N100),SUM($O$16:$O99)+COUNTIF($Q100:CB100,"&gt;0")+1,
IF(AND($J$1=4,CC$2=0,$M100=0,$N100+CC$3&lt;&gt;$I$27+1,CC$3&lt;&gt;$N100,CC$1-$L100=0),SUM($O$16:$O99)+COUNTIF($Q100:CB100,"&gt;0")+1,
""))))),"")</f>
        <v/>
      </c>
      <c r="CD100" s="55" t="str">
        <f ca="1">IFERROR(IF($J$1=0,"",
IF(AND($J$1=1,CD$2=0,$M100=0),CD$3*$N100,
IF(AND($J$1=2,CD$2=0,$M100=0,OR($N100+CD$3=$I$27+1,CD$3=$N100)),SUM($O$16:$O99)+COUNTIF($Q100:CC100,"&gt;0")+1,
IF(AND($J$1=3,CD$2=0,$M100=0,$N100+CD$3&lt;&gt;$I$27+1,CD$3&lt;&gt;$N100),SUM($O$16:$O99)+COUNTIF($Q100:CC100,"&gt;0")+1,
IF(AND($J$1=4,CD$2=0,$M100=0,$N100+CD$3&lt;&gt;$I$27+1,CD$3&lt;&gt;$N100,CD$1-$L100=0),SUM($O$16:$O99)+COUNTIF($Q100:CC100,"&gt;0")+1,
""))))),"")</f>
        <v/>
      </c>
      <c r="CE100" s="55" t="str">
        <f ca="1">IFERROR(IF($J$1=0,"",
IF(AND($J$1=1,CE$2=0,$M100=0),CE$3*$N100,
IF(AND($J$1=2,CE$2=0,$M100=0,OR($N100+CE$3=$I$27+1,CE$3=$N100)),SUM($O$16:$O99)+COUNTIF($Q100:CD100,"&gt;0")+1,
IF(AND($J$1=3,CE$2=0,$M100=0,$N100+CE$3&lt;&gt;$I$27+1,CE$3&lt;&gt;$N100),SUM($O$16:$O99)+COUNTIF($Q100:CD100,"&gt;0")+1,
IF(AND($J$1=4,CE$2=0,$M100=0,$N100+CE$3&lt;&gt;$I$27+1,CE$3&lt;&gt;$N100,CE$1-$L100=0),SUM($O$16:$O99)+COUNTIF($Q100:CD100,"&gt;0")+1,
""))))),"")</f>
        <v/>
      </c>
      <c r="CF100" s="55" t="str">
        <f ca="1">IFERROR(IF($J$1=0,"",
IF(AND($J$1=1,CF$2=0,$M100=0),CF$3*$N100,
IF(AND($J$1=2,CF$2=0,$M100=0,OR($N100+CF$3=$I$27+1,CF$3=$N100)),SUM($O$16:$O99)+COUNTIF($Q100:CE100,"&gt;0")+1,
IF(AND($J$1=3,CF$2=0,$M100=0,$N100+CF$3&lt;&gt;$I$27+1,CF$3&lt;&gt;$N100),SUM($O$16:$O99)+COUNTIF($Q100:CE100,"&gt;0")+1,
IF(AND($J$1=4,CF$2=0,$M100=0,$N100+CF$3&lt;&gt;$I$27+1,CF$3&lt;&gt;$N100,CF$1-$L100=0),SUM($O$16:$O99)+COUNTIF($Q100:CE100,"&gt;0")+1,
""))))),"")</f>
        <v/>
      </c>
      <c r="CG100" s="55" t="str">
        <f ca="1">IFERROR(IF($J$1=0,"",
IF(AND($J$1=1,CG$2=0,$M100=0),CG$3*$N100,
IF(AND($J$1=2,CG$2=0,$M100=0,OR($N100+CG$3=$I$27+1,CG$3=$N100)),SUM($O$16:$O99)+COUNTIF($Q100:CF100,"&gt;0")+1,
IF(AND($J$1=3,CG$2=0,$M100=0,$N100+CG$3&lt;&gt;$I$27+1,CG$3&lt;&gt;$N100),SUM($O$16:$O99)+COUNTIF($Q100:CF100,"&gt;0")+1,
IF(AND($J$1=4,CG$2=0,$M100=0,$N100+CG$3&lt;&gt;$I$27+1,CG$3&lt;&gt;$N100,CG$1-$L100=0),SUM($O$16:$O99)+COUNTIF($Q100:CF100,"&gt;0")+1,
""))))),"")</f>
        <v/>
      </c>
      <c r="CH100" s="55" t="str">
        <f ca="1">IFERROR(IF($J$1=0,"",
IF(AND($J$1=1,CH$2=0,$M100=0),CH$3*$N100,
IF(AND($J$1=2,CH$2=0,$M100=0,OR($N100+CH$3=$I$27+1,CH$3=$N100)),SUM($O$16:$O99)+COUNTIF($Q100:CG100,"&gt;0")+1,
IF(AND($J$1=3,CH$2=0,$M100=0,$N100+CH$3&lt;&gt;$I$27+1,CH$3&lt;&gt;$N100),SUM($O$16:$O99)+COUNTIF($Q100:CG100,"&gt;0")+1,
IF(AND($J$1=4,CH$2=0,$M100=0,$N100+CH$3&lt;&gt;$I$27+1,CH$3&lt;&gt;$N100,CH$1-$L100=0),SUM($O$16:$O99)+COUNTIF($Q100:CG100,"&gt;0")+1,
""))))),"")</f>
        <v/>
      </c>
      <c r="CI100" s="55" t="str">
        <f ca="1">IFERROR(IF($J$1=0,"",
IF(AND($J$1=1,CI$2=0,$M100=0),CI$3*$N100,
IF(AND($J$1=2,CI$2=0,$M100=0,OR($N100+CI$3=$I$27+1,CI$3=$N100)),SUM($O$16:$O99)+COUNTIF($Q100:CH100,"&gt;0")+1,
IF(AND($J$1=3,CI$2=0,$M100=0,$N100+CI$3&lt;&gt;$I$27+1,CI$3&lt;&gt;$N100),SUM($O$16:$O99)+COUNTIF($Q100:CH100,"&gt;0")+1,
IF(AND($J$1=4,CI$2=0,$M100=0,$N100+CI$3&lt;&gt;$I$27+1,CI$3&lt;&gt;$N100,CI$1-$L100=0),SUM($O$16:$O99)+COUNTIF($Q100:CH100,"&gt;0")+1,
""))))),"")</f>
        <v/>
      </c>
      <c r="CJ100" s="55" t="str">
        <f ca="1">IFERROR(IF($J$1=0,"",
IF(AND($J$1=1,CJ$2=0,$M100=0),CJ$3*$N100,
IF(AND($J$1=2,CJ$2=0,$M100=0,OR($N100+CJ$3=$I$27+1,CJ$3=$N100)),SUM($O$16:$O99)+COUNTIF($Q100:CI100,"&gt;0")+1,
IF(AND($J$1=3,CJ$2=0,$M100=0,$N100+CJ$3&lt;&gt;$I$27+1,CJ$3&lt;&gt;$N100),SUM($O$16:$O99)+COUNTIF($Q100:CI100,"&gt;0")+1,
IF(AND($J$1=4,CJ$2=0,$M100=0,$N100+CJ$3&lt;&gt;$I$27+1,CJ$3&lt;&gt;$N100,CJ$1-$L100=0),SUM($O$16:$O99)+COUNTIF($Q100:CI100,"&gt;0")+1,
""))))),"")</f>
        <v/>
      </c>
      <c r="CK100" s="55" t="str">
        <f ca="1">IFERROR(IF($J$1=0,"",
IF(AND($J$1=1,CK$2=0,$M100=0),CK$3*$N100,
IF(AND($J$1=2,CK$2=0,$M100=0,OR($N100+CK$3=$I$27+1,CK$3=$N100)),SUM($O$16:$O99)+COUNTIF($Q100:CJ100,"&gt;0")+1,
IF(AND($J$1=3,CK$2=0,$M100=0,$N100+CK$3&lt;&gt;$I$27+1,CK$3&lt;&gt;$N100),SUM($O$16:$O99)+COUNTIF($Q100:CJ100,"&gt;0")+1,
IF(AND($J$1=4,CK$2=0,$M100=0,$N100+CK$3&lt;&gt;$I$27+1,CK$3&lt;&gt;$N100,CK$1-$L100=0),SUM($O$16:$O99)+COUNTIF($Q100:CJ100,"&gt;0")+1,
""))))),"")</f>
        <v/>
      </c>
      <c r="CL100" s="55" t="str">
        <f ca="1">IFERROR(IF($J$1=0,"",
IF(AND($J$1=1,CL$2=0,$M100=0),CL$3*$N100,
IF(AND($J$1=2,CL$2=0,$M100=0,OR($N100+CL$3=$I$27+1,CL$3=$N100)),SUM($O$16:$O99)+COUNTIF($Q100:CK100,"&gt;0")+1,
IF(AND($J$1=3,CL$2=0,$M100=0,$N100+CL$3&lt;&gt;$I$27+1,CL$3&lt;&gt;$N100),SUM($O$16:$O99)+COUNTIF($Q100:CK100,"&gt;0")+1,
IF(AND($J$1=4,CL$2=0,$M100=0,$N100+CL$3&lt;&gt;$I$27+1,CL$3&lt;&gt;$N100,CL$1-$L100=0),SUM($O$16:$O99)+COUNTIF($Q100:CK100,"&gt;0")+1,
""))))),"")</f>
        <v/>
      </c>
      <c r="CM100" s="55" t="str">
        <f ca="1">IFERROR(IF($J$1=0,"",
IF(AND($J$1=1,CM$2=0,$M100=0),CM$3*$N100,
IF(AND($J$1=2,CM$2=0,$M100=0,OR($N100+CM$3=$I$27+1,CM$3=$N100)),SUM($O$16:$O99)+COUNTIF($Q100:CL100,"&gt;0")+1,
IF(AND($J$1=3,CM$2=0,$M100=0,$N100+CM$3&lt;&gt;$I$27+1,CM$3&lt;&gt;$N100),SUM($O$16:$O99)+COUNTIF($Q100:CL100,"&gt;0")+1,
IF(AND($J$1=4,CM$2=0,$M100=0,$N100+CM$3&lt;&gt;$I$27+1,CM$3&lt;&gt;$N100,CM$1-$L100=0),SUM($O$16:$O99)+COUNTIF($Q100:CL100,"&gt;0")+1,
""))))),"")</f>
        <v/>
      </c>
      <c r="CN100" s="55" t="str">
        <f ca="1">IFERROR(IF($J$1=0,"",
IF(AND($J$1=1,CN$2=0,$M100=0),CN$3*$N100,
IF(AND($J$1=2,CN$2=0,$M100=0,OR($N100+CN$3=$I$27+1,CN$3=$N100)),SUM($O$16:$O99)+COUNTIF($Q100:CM100,"&gt;0")+1,
IF(AND($J$1=3,CN$2=0,$M100=0,$N100+CN$3&lt;&gt;$I$27+1,CN$3&lt;&gt;$N100),SUM($O$16:$O99)+COUNTIF($Q100:CM100,"&gt;0")+1,
IF(AND($J$1=4,CN$2=0,$M100=0,$N100+CN$3&lt;&gt;$I$27+1,CN$3&lt;&gt;$N100,CN$1-$L100=0),SUM($O$16:$O99)+COUNTIF($Q100:CM100,"&gt;0")+1,
""))))),"")</f>
        <v/>
      </c>
      <c r="CO100" s="55" t="str">
        <f ca="1">IFERROR(IF($J$1=0,"",
IF(AND($J$1=1,CO$2=0,$M100=0),CO$3*$N100,
IF(AND($J$1=2,CO$2=0,$M100=0,OR($N100+CO$3=$I$27+1,CO$3=$N100)),SUM($O$16:$O99)+COUNTIF($Q100:CN100,"&gt;0")+1,
IF(AND($J$1=3,CO$2=0,$M100=0,$N100+CO$3&lt;&gt;$I$27+1,CO$3&lt;&gt;$N100),SUM($O$16:$O99)+COUNTIF($Q100:CN100,"&gt;0")+1,
IF(AND($J$1=4,CO$2=0,$M100=0,$N100+CO$3&lt;&gt;$I$27+1,CO$3&lt;&gt;$N100,CO$1-$L100=0),SUM($O$16:$O99)+COUNTIF($Q100:CN100,"&gt;0")+1,
""))))),"")</f>
        <v/>
      </c>
      <c r="CP100" s="55" t="str">
        <f ca="1">IFERROR(IF($J$1=0,"",
IF(AND($J$1=1,CP$2=0,$M100=0),CP$3*$N100,
IF(AND($J$1=2,CP$2=0,$M100=0,OR($N100+CP$3=$I$27+1,CP$3=$N100)),SUM($O$16:$O99)+COUNTIF($Q100:CO100,"&gt;0")+1,
IF(AND($J$1=3,CP$2=0,$M100=0,$N100+CP$3&lt;&gt;$I$27+1,CP$3&lt;&gt;$N100),SUM($O$16:$O99)+COUNTIF($Q100:CO100,"&gt;0")+1,
IF(AND($J$1=4,CP$2=0,$M100=0,$N100+CP$3&lt;&gt;$I$27+1,CP$3&lt;&gt;$N100,CP$1-$L100=0),SUM($O$16:$O99)+COUNTIF($Q100:CO100,"&gt;0")+1,
""))))),"")</f>
        <v/>
      </c>
      <c r="CQ100" s="55" t="str">
        <f ca="1">IFERROR(IF($J$1=0,"",
IF(AND($J$1=1,CQ$2=0,$M100=0),CQ$3*$N100,
IF(AND($J$1=2,CQ$2=0,$M100=0,OR($N100+CQ$3=$I$27+1,CQ$3=$N100)),SUM($O$16:$O99)+COUNTIF($Q100:CP100,"&gt;0")+1,
IF(AND($J$1=3,CQ$2=0,$M100=0,$N100+CQ$3&lt;&gt;$I$27+1,CQ$3&lt;&gt;$N100),SUM($O$16:$O99)+COUNTIF($Q100:CP100,"&gt;0")+1,
IF(AND($J$1=4,CQ$2=0,$M100=0,$N100+CQ$3&lt;&gt;$I$27+1,CQ$3&lt;&gt;$N100,CQ$1-$L100=0),SUM($O$16:$O99)+COUNTIF($Q100:CP100,"&gt;0")+1,
""))))),"")</f>
        <v/>
      </c>
      <c r="CR100" s="55" t="str">
        <f ca="1">IFERROR(IF($J$1=0,"",
IF(AND($J$1=1,CR$2=0,$M100=0),CR$3*$N100,
IF(AND($J$1=2,CR$2=0,$M100=0,OR($N100+CR$3=$I$27+1,CR$3=$N100)),SUM($O$16:$O99)+COUNTIF($Q100:CQ100,"&gt;0")+1,
IF(AND($J$1=3,CR$2=0,$M100=0,$N100+CR$3&lt;&gt;$I$27+1,CR$3&lt;&gt;$N100),SUM($O$16:$O99)+COUNTIF($Q100:CQ100,"&gt;0")+1,
IF(AND($J$1=4,CR$2=0,$M100=0,$N100+CR$3&lt;&gt;$I$27+1,CR$3&lt;&gt;$N100,CR$1-$L100=0),SUM($O$16:$O99)+COUNTIF($Q100:CQ100,"&gt;0")+1,
""))))),"")</f>
        <v/>
      </c>
      <c r="CS100" s="55" t="str">
        <f ca="1">IFERROR(IF($J$1=0,"",
IF(AND($J$1=1,CS$2=0,$M100=0),CS$3*$N100,
IF(AND($J$1=2,CS$2=0,$M100=0,OR($N100+CS$3=$I$27+1,CS$3=$N100)),SUM($O$16:$O99)+COUNTIF($Q100:CR100,"&gt;0")+1,
IF(AND($J$1=3,CS$2=0,$M100=0,$N100+CS$3&lt;&gt;$I$27+1,CS$3&lt;&gt;$N100),SUM($O$16:$O99)+COUNTIF($Q100:CR100,"&gt;0")+1,
IF(AND($J$1=4,CS$2=0,$M100=0,$N100+CS$3&lt;&gt;$I$27+1,CS$3&lt;&gt;$N100,CS$1-$L100=0),SUM($O$16:$O99)+COUNTIF($Q100:CR100,"&gt;0")+1,
""))))),"")</f>
        <v/>
      </c>
      <c r="CT100" s="55" t="str">
        <f ca="1">IFERROR(IF($J$1=0,"",
IF(AND($J$1=1,CT$2=0,$M100=0),CT$3*$N100,
IF(AND($J$1=2,CT$2=0,$M100=0,OR($N100+CT$3=$I$27+1,CT$3=$N100)),SUM($O$16:$O99)+COUNTIF($Q100:CS100,"&gt;0")+1,
IF(AND($J$1=3,CT$2=0,$M100=0,$N100+CT$3&lt;&gt;$I$27+1,CT$3&lt;&gt;$N100),SUM($O$16:$O99)+COUNTIF($Q100:CS100,"&gt;0")+1,
IF(AND($J$1=4,CT$2=0,$M100=0,$N100+CT$3&lt;&gt;$I$27+1,CT$3&lt;&gt;$N100,CT$1-$L100=0),SUM($O$16:$O99)+COUNTIF($Q100:CS100,"&gt;0")+1,
""))))),"")</f>
        <v/>
      </c>
      <c r="CU100" s="55" t="str">
        <f ca="1">IFERROR(IF($J$1=0,"",
IF(AND($J$1=1,CU$2=0,$M100=0),CU$3*$N100,
IF(AND($J$1=2,CU$2=0,$M100=0,OR($N100+CU$3=$I$27+1,CU$3=$N100)),SUM($O$16:$O99)+COUNTIF($Q100:CT100,"&gt;0")+1,
IF(AND($J$1=3,CU$2=0,$M100=0,$N100+CU$3&lt;&gt;$I$27+1,CU$3&lt;&gt;$N100),SUM($O$16:$O99)+COUNTIF($Q100:CT100,"&gt;0")+1,
IF(AND($J$1=4,CU$2=0,$M100=0,$N100+CU$3&lt;&gt;$I$27+1,CU$3&lt;&gt;$N100,CU$1-$L100=0),SUM($O$16:$O99)+COUNTIF($Q100:CT100,"&gt;0")+1,
""))))),"")</f>
        <v/>
      </c>
      <c r="CV100" s="55" t="str">
        <f ca="1">IFERROR(IF($J$1=0,"",
IF(AND($J$1=1,CV$2=0,$M100=0),CV$3*$N100,
IF(AND($J$1=2,CV$2=0,$M100=0,OR($N100+CV$3=$I$27+1,CV$3=$N100)),SUM($O$16:$O99)+COUNTIF($Q100:CU100,"&gt;0")+1,
IF(AND($J$1=3,CV$2=0,$M100=0,$N100+CV$3&lt;&gt;$I$27+1,CV$3&lt;&gt;$N100),SUM($O$16:$O99)+COUNTIF($Q100:CU100,"&gt;0")+1,
IF(AND($J$1=4,CV$2=0,$M100=0,$N100+CV$3&lt;&gt;$I$27+1,CV$3&lt;&gt;$N100,CV$1-$L100=0),SUM($O$16:$O99)+COUNTIF($Q100:CU100,"&gt;0")+1,
""))))),"")</f>
        <v/>
      </c>
      <c r="CW100" s="55" t="str">
        <f ca="1">IFERROR(IF($J$1=0,"",
IF(AND($J$1=1,CW$2=0,$M100=0),CW$3*$N100,
IF(AND($J$1=2,CW$2=0,$M100=0,OR($N100+CW$3=$I$27+1,CW$3=$N100)),SUM($O$16:$O99)+COUNTIF($Q100:CV100,"&gt;0")+1,
IF(AND($J$1=3,CW$2=0,$M100=0,$N100+CW$3&lt;&gt;$I$27+1,CW$3&lt;&gt;$N100),SUM($O$16:$O99)+COUNTIF($Q100:CV100,"&gt;0")+1,
IF(AND($J$1=4,CW$2=0,$M100=0,$N100+CW$3&lt;&gt;$I$27+1,CW$3&lt;&gt;$N100,CW$1-$L100=0),SUM($O$16:$O99)+COUNTIF($Q100:CV100,"&gt;0")+1,
""))))),"")</f>
        <v/>
      </c>
      <c r="CX100" s="55" t="str">
        <f ca="1">IFERROR(IF($J$1=0,"",
IF(AND($J$1=1,CX$2=0,$M100=0),CX$3*$N100,
IF(AND($J$1=2,CX$2=0,$M100=0,OR($N100+CX$3=$I$27+1,CX$3=$N100)),SUM($O$16:$O99)+COUNTIF($Q100:CW100,"&gt;0")+1,
IF(AND($J$1=3,CX$2=0,$M100=0,$N100+CX$3&lt;&gt;$I$27+1,CX$3&lt;&gt;$N100),SUM($O$16:$O99)+COUNTIF($Q100:CW100,"&gt;0")+1,
IF(AND($J$1=4,CX$2=0,$M100=0,$N100+CX$3&lt;&gt;$I$27+1,CX$3&lt;&gt;$N100,CX$1-$L100=0),SUM($O$16:$O99)+COUNTIF($Q100:CW100,"&gt;0")+1,
""))))),"")</f>
        <v/>
      </c>
      <c r="CY100" s="55" t="str">
        <f ca="1">IFERROR(IF($J$1=0,"",
IF(AND($J$1=1,CY$2=0,$M100=0),CY$3*$N100,
IF(AND($J$1=2,CY$2=0,$M100=0,OR($N100+CY$3=$I$27+1,CY$3=$N100)),SUM($O$16:$O99)+COUNTIF($Q100:CX100,"&gt;0")+1,
IF(AND($J$1=3,CY$2=0,$M100=0,$N100+CY$3&lt;&gt;$I$27+1,CY$3&lt;&gt;$N100),SUM($O$16:$O99)+COUNTIF($Q100:CX100,"&gt;0")+1,
IF(AND($J$1=4,CY$2=0,$M100=0,$N100+CY$3&lt;&gt;$I$27+1,CY$3&lt;&gt;$N100,CY$1-$L100=0),SUM($O$16:$O99)+COUNTIF($Q100:CX100,"&gt;0")+1,
""))))),"")</f>
        <v/>
      </c>
      <c r="CZ100" s="55" t="str">
        <f ca="1">IFERROR(IF($J$1=0,"",
IF(AND($J$1=1,CZ$2=0,$M100=0),CZ$3*$N100,
IF(AND($J$1=2,CZ$2=0,$M100=0,OR($N100+CZ$3=$I$27+1,CZ$3=$N100)),SUM($O$16:$O99)+COUNTIF($Q100:CY100,"&gt;0")+1,
IF(AND($J$1=3,CZ$2=0,$M100=0,$N100+CZ$3&lt;&gt;$I$27+1,CZ$3&lt;&gt;$N100),SUM($O$16:$O99)+COUNTIF($Q100:CY100,"&gt;0")+1,
IF(AND($J$1=4,CZ$2=0,$M100=0,$N100+CZ$3&lt;&gt;$I$27+1,CZ$3&lt;&gt;$N100,CZ$1-$L100=0),SUM($O$16:$O99)+COUNTIF($Q100:CY100,"&gt;0")+1,
""))))),"")</f>
        <v/>
      </c>
      <c r="DA100" s="55" t="str">
        <f ca="1">IFERROR(IF($J$1=0,"",
IF(AND($J$1=1,DA$2=0,$M100=0),DA$3*$N100,
IF(AND($J$1=2,DA$2=0,$M100=0,OR($N100+DA$3=$I$27+1,DA$3=$N100)),SUM($O$16:$O99)+COUNTIF($Q100:CZ100,"&gt;0")+1,
IF(AND($J$1=3,DA$2=0,$M100=0,$N100+DA$3&lt;&gt;$I$27+1,DA$3&lt;&gt;$N100),SUM($O$16:$O99)+COUNTIF($Q100:CZ100,"&gt;0")+1,
IF(AND($J$1=4,DA$2=0,$M100=0,$N100+DA$3&lt;&gt;$I$27+1,DA$3&lt;&gt;$N100,DA$1-$L100=0),SUM($O$16:$O99)+COUNTIF($Q100:CZ100,"&gt;0")+1,
""))))),"")</f>
        <v/>
      </c>
      <c r="DB100" s="55" t="str">
        <f ca="1">IFERROR(IF($J$1=0,"",
IF(AND($J$1=1,DB$2=0,$M100=0),DB$3*$N100,
IF(AND($J$1=2,DB$2=0,$M100=0,OR($N100+DB$3=$I$27+1,DB$3=$N100)),SUM($O$16:$O99)+COUNTIF($Q100:DA100,"&gt;0")+1,
IF(AND($J$1=3,DB$2=0,$M100=0,$N100+DB$3&lt;&gt;$I$27+1,DB$3&lt;&gt;$N100),SUM($O$16:$O99)+COUNTIF($Q100:DA100,"&gt;0")+1,
IF(AND($J$1=4,DB$2=0,$M100=0,$N100+DB$3&lt;&gt;$I$27+1,DB$3&lt;&gt;$N100,DB$1-$L100=0),SUM($O$16:$O99)+COUNTIF($Q100:DA100,"&gt;0")+1,
""))))),"")</f>
        <v/>
      </c>
      <c r="DC100" s="55" t="str">
        <f ca="1">IFERROR(IF($J$1=0,"",
IF(AND($J$1=1,DC$2=0,$M100=0),DC$3*$N100,
IF(AND($J$1=2,DC$2=0,$M100=0,OR($N100+DC$3=$I$27+1,DC$3=$N100)),SUM($O$16:$O99)+COUNTIF($Q100:DB100,"&gt;0")+1,
IF(AND($J$1=3,DC$2=0,$M100=0,$N100+DC$3&lt;&gt;$I$27+1,DC$3&lt;&gt;$N100),SUM($O$16:$O99)+COUNTIF($Q100:DB100,"&gt;0")+1,
IF(AND($J$1=4,DC$2=0,$M100=0,$N100+DC$3&lt;&gt;$I$27+1,DC$3&lt;&gt;$N100,DC$1-$L100=0),SUM($O$16:$O99)+COUNTIF($Q100:DB100,"&gt;0")+1,
""))))),"")</f>
        <v/>
      </c>
      <c r="DD100" s="55" t="str">
        <f ca="1">IFERROR(IF($J$1=0,"",
IF(AND($J$1=1,DD$2=0,$M100=0),DD$3*$N100,
IF(AND($J$1=2,DD$2=0,$M100=0,OR($N100+DD$3=$I$27+1,DD$3=$N100)),SUM($O$16:$O99)+COUNTIF($Q100:DC100,"&gt;0")+1,
IF(AND($J$1=3,DD$2=0,$M100=0,$N100+DD$3&lt;&gt;$I$27+1,DD$3&lt;&gt;$N100),SUM($O$16:$O99)+COUNTIF($Q100:DC100,"&gt;0")+1,
IF(AND($J$1=4,DD$2=0,$M100=0,$N100+DD$3&lt;&gt;$I$27+1,DD$3&lt;&gt;$N100,DD$1-$L100=0),SUM($O$16:$O99)+COUNTIF($Q100:DC100,"&gt;0")+1,
""))))),"")</f>
        <v/>
      </c>
      <c r="DE100" s="55" t="str">
        <f ca="1">IFERROR(IF($J$1=0,"",
IF(AND($J$1=1,DE$2=0,$M100=0),DE$3*$N100,
IF(AND($J$1=2,DE$2=0,$M100=0,OR($N100+DE$3=$I$27+1,DE$3=$N100)),SUM($O$16:$O99)+COUNTIF($Q100:DD100,"&gt;0")+1,
IF(AND($J$1=3,DE$2=0,$M100=0,$N100+DE$3&lt;&gt;$I$27+1,DE$3&lt;&gt;$N100),SUM($O$16:$O99)+COUNTIF($Q100:DD100,"&gt;0")+1,
IF(AND($J$1=4,DE$2=0,$M100=0,$N100+DE$3&lt;&gt;$I$27+1,DE$3&lt;&gt;$N100,DE$1-$L100=0),SUM($O$16:$O99)+COUNTIF($Q100:DD100,"&gt;0")+1,
""))))),"")</f>
        <v/>
      </c>
      <c r="DF100" s="55" t="str">
        <f ca="1">IFERROR(IF($J$1=0,"",
IF(AND($J$1=1,DF$2=0,$M100=0),DF$3*$N100,
IF(AND($J$1=2,DF$2=0,$M100=0,OR($N100+DF$3=$I$27+1,DF$3=$N100)),SUM($O$16:$O99)+COUNTIF($Q100:DE100,"&gt;0")+1,
IF(AND($J$1=3,DF$2=0,$M100=0,$N100+DF$3&lt;&gt;$I$27+1,DF$3&lt;&gt;$N100),SUM($O$16:$O99)+COUNTIF($Q100:DE100,"&gt;0")+1,
IF(AND($J$1=4,DF$2=0,$M100=0,$N100+DF$3&lt;&gt;$I$27+1,DF$3&lt;&gt;$N100,DF$1-$L100=0),SUM($O$16:$O99)+COUNTIF($Q100:DE100,"&gt;0")+1,
""))))),"")</f>
        <v/>
      </c>
      <c r="DG100" s="55" t="str">
        <f ca="1">IFERROR(IF($J$1=0,"",
IF(AND($J$1=1,DG$2=0,$M100=0),DG$3*$N100,
IF(AND($J$1=2,DG$2=0,$M100=0,OR($N100+DG$3=$I$27+1,DG$3=$N100)),SUM($O$16:$O99)+COUNTIF($Q100:DF100,"&gt;0")+1,
IF(AND($J$1=3,DG$2=0,$M100=0,$N100+DG$3&lt;&gt;$I$27+1,DG$3&lt;&gt;$N100),SUM($O$16:$O99)+COUNTIF($Q100:DF100,"&gt;0")+1,
IF(AND($J$1=4,DG$2=0,$M100=0,$N100+DG$3&lt;&gt;$I$27+1,DG$3&lt;&gt;$N100,DG$1-$L100=0),SUM($O$16:$O99)+COUNTIF($Q100:DF100,"&gt;0")+1,
""))))),"")</f>
        <v/>
      </c>
      <c r="DH100" s="55" t="str">
        <f ca="1">IFERROR(IF($J$1=0,"",
IF(AND($J$1=1,DH$2=0,$M100=0),DH$3*$N100,
IF(AND($J$1=2,DH$2=0,$M100=0,OR($N100+DH$3=$I$27+1,DH$3=$N100)),SUM($O$16:$O99)+COUNTIF($Q100:DG100,"&gt;0")+1,
IF(AND($J$1=3,DH$2=0,$M100=0,$N100+DH$3&lt;&gt;$I$27+1,DH$3&lt;&gt;$N100),SUM($O$16:$O99)+COUNTIF($Q100:DG100,"&gt;0")+1,
IF(AND($J$1=4,DH$2=0,$M100=0,$N100+DH$3&lt;&gt;$I$27+1,DH$3&lt;&gt;$N100,DH$1-$L100=0),SUM($O$16:$O99)+COUNTIF($Q100:DG100,"&gt;0")+1,
""))))),"")</f>
        <v/>
      </c>
      <c r="DI100" s="55" t="str">
        <f ca="1">IFERROR(IF($J$1=0,"",
IF(AND($J$1=1,DI$2=0,$M100=0),DI$3*$N100,
IF(AND($J$1=2,DI$2=0,$M100=0,OR($N100+DI$3=$I$27+1,DI$3=$N100)),SUM($O$16:$O99)+COUNTIF($Q100:DH100,"&gt;0")+1,
IF(AND($J$1=3,DI$2=0,$M100=0,$N100+DI$3&lt;&gt;$I$27+1,DI$3&lt;&gt;$N100),SUM($O$16:$O99)+COUNTIF($Q100:DH100,"&gt;0")+1,
IF(AND($J$1=4,DI$2=0,$M100=0,$N100+DI$3&lt;&gt;$I$27+1,DI$3&lt;&gt;$N100,DI$1-$L100=0),SUM($O$16:$O99)+COUNTIF($Q100:DH100,"&gt;0")+1,
""))))),"")</f>
        <v/>
      </c>
      <c r="DJ100" s="55" t="str">
        <f ca="1">IFERROR(IF($J$1=0,"",
IF(AND($J$1=1,DJ$2=0,$M100=0),DJ$3*$N100,
IF(AND($J$1=2,DJ$2=0,$M100=0,OR($N100+DJ$3=$I$27+1,DJ$3=$N100)),SUM($O$16:$O99)+COUNTIF($Q100:DI100,"&gt;0")+1,
IF(AND($J$1=3,DJ$2=0,$M100=0,$N100+DJ$3&lt;&gt;$I$27+1,DJ$3&lt;&gt;$N100),SUM($O$16:$O99)+COUNTIF($Q100:DI100,"&gt;0")+1,
IF(AND($J$1=4,DJ$2=0,$M100=0,$N100+DJ$3&lt;&gt;$I$27+1,DJ$3&lt;&gt;$N100,DJ$1-$L100=0),SUM($O$16:$O99)+COUNTIF($Q100:DI100,"&gt;0")+1,
""))))),"")</f>
        <v/>
      </c>
      <c r="DK100" s="55" t="str">
        <f ca="1">IFERROR(IF($J$1=0,"",
IF(AND($J$1=1,DK$2=0,$M100=0),DK$3*$N100,
IF(AND($J$1=2,DK$2=0,$M100=0,OR($N100+DK$3=$I$27+1,DK$3=$N100)),SUM($O$16:$O99)+COUNTIF($Q100:DJ100,"&gt;0")+1,
IF(AND($J$1=3,DK$2=0,$M100=0,$N100+DK$3&lt;&gt;$I$27+1,DK$3&lt;&gt;$N100),SUM($O$16:$O99)+COUNTIF($Q100:DJ100,"&gt;0")+1,
IF(AND($J$1=4,DK$2=0,$M100=0,$N100+DK$3&lt;&gt;$I$27+1,DK$3&lt;&gt;$N100,DK$1-$L100=0),SUM($O$16:$O99)+COUNTIF($Q100:DJ100,"&gt;0")+1,
""))))),"")</f>
        <v/>
      </c>
      <c r="DL100" s="55" t="str">
        <f ca="1">IFERROR(IF($J$1=0,"",
IF(AND($J$1=1,DL$2=0,$M100=0),DL$3*$N100,
IF(AND($J$1=2,DL$2=0,$M100=0,OR($N100+DL$3=$I$27+1,DL$3=$N100)),SUM($O$16:$O99)+COUNTIF($Q100:DK100,"&gt;0")+1,
IF(AND($J$1=3,DL$2=0,$M100=0,$N100+DL$3&lt;&gt;$I$27+1,DL$3&lt;&gt;$N100),SUM($O$16:$O99)+COUNTIF($Q100:DK100,"&gt;0")+1,
IF(AND($J$1=4,DL$2=0,$M100=0,$N100+DL$3&lt;&gt;$I$27+1,DL$3&lt;&gt;$N100,DL$1-$L100=0),SUM($O$16:$O99)+COUNTIF($Q100:DK100,"&gt;0")+1,
""))))),"")</f>
        <v/>
      </c>
      <c r="DM100" s="49" t="str">
        <f ca="1">IFERROR(IF($J$1=0,"",
IF(AND($J$1=1,DM$2=0,$M100=0),DM$3*$N100,
IF(AND($J$1=2,DM$2=0,$M100=0,OR($N100+DM$3=$I$27+1,DM$3=$N100)),SUM($O$16:$O99)+COUNTIF($Q100:DL100,"&gt;0")+1,
IF(AND($J$1=3,DM$2=0,$M100=0,$N100+DM$3&lt;&gt;$I$27+1,DM$3&lt;&gt;$N100),SUM($O$16:$O99)+COUNTIF($Q100:DL100,"&gt;0")+1,
IF(AND($J$1=4,DM$2=0,$M100=0,$N100+DM$3&lt;&gt;$I$27+1,DM$3&lt;&gt;$N100,DM$1-$L100=0),SUM($O$16:$O99)+COUNTIF($Q100:DL100,"&gt;0")+1,
""))))),"")</f>
        <v/>
      </c>
    </row>
    <row r="101" spans="12:117" ht="16.5" customHeight="1" x14ac:dyDescent="0.25">
      <c r="L101" s="2" t="str">
        <f t="shared" si="23"/>
        <v/>
      </c>
      <c r="M101" s="2" t="str">
        <f t="shared" si="21"/>
        <v/>
      </c>
      <c r="N101" s="2" t="str">
        <f t="shared" si="22"/>
        <v/>
      </c>
      <c r="O101" s="2">
        <f t="shared" ca="1" si="24"/>
        <v>0</v>
      </c>
      <c r="P101" s="41" t="str">
        <f t="shared" si="25"/>
        <v/>
      </c>
      <c r="R101" s="55" t="str">
        <f ca="1">IFERROR(IF($J$1=0,"",
IF(AND($J$1=1,R$2=0,$M101=0),R$3*$N101,
IF(AND($J$1=2,R$2=0,$M101=0,OR($N101+R$3=$I$27+1,R$3=$N101)),SUM($O$16:$O100)+COUNTIF($Q101:Q101,"&gt;0")+1,
IF(AND($J$1=3,R$2=0,$M101=0,$N101+R$3&lt;&gt;$I$27+1,R$3&lt;&gt;$N101),SUM($O$16:$O100)+COUNTIF($Q101:Q101,"&gt;0")+1,
IF(AND($J$1=4,R$2=0,$M101=0,$N101+R$3&lt;&gt;$I$27+1,R$3&lt;&gt;$N101,R$1-$L101=0),SUM($O$16:$O100)+COUNTIF($Q101:Q101,"&gt;0")+1,
""))))),"")</f>
        <v/>
      </c>
      <c r="S101" s="55" t="str">
        <f ca="1">IFERROR(IF($J$1=0,"",
IF(AND($J$1=1,S$2=0,$M101=0),S$3*$N101,
IF(AND($J$1=2,S$2=0,$M101=0,OR($N101+S$3=$I$27+1,S$3=$N101)),SUM($O$16:$O100)+COUNTIF($Q101:R101,"&gt;0")+1,
IF(AND($J$1=3,S$2=0,$M101=0,$N101+S$3&lt;&gt;$I$27+1,S$3&lt;&gt;$N101),SUM($O$16:$O100)+COUNTIF($Q101:R101,"&gt;0")+1,
IF(AND($J$1=4,S$2=0,$M101=0,$N101+S$3&lt;&gt;$I$27+1,S$3&lt;&gt;$N101,S$1-$L101=0),SUM($O$16:$O100)+COUNTIF($Q101:R101,"&gt;0")+1,
""))))),"")</f>
        <v/>
      </c>
      <c r="T101" s="55" t="str">
        <f ca="1">IFERROR(IF($J$1=0,"",
IF(AND($J$1=1,T$2=0,$M101=0),T$3*$N101,
IF(AND($J$1=2,T$2=0,$M101=0,OR($N101+T$3=$I$27+1,T$3=$N101)),SUM($O$16:$O100)+COUNTIF($Q101:S101,"&gt;0")+1,
IF(AND($J$1=3,T$2=0,$M101=0,$N101+T$3&lt;&gt;$I$27+1,T$3&lt;&gt;$N101),SUM($O$16:$O100)+COUNTIF($Q101:S101,"&gt;0")+1,
IF(AND($J$1=4,T$2=0,$M101=0,$N101+T$3&lt;&gt;$I$27+1,T$3&lt;&gt;$N101,T$1-$L101=0),SUM($O$16:$O100)+COUNTIF($Q101:S101,"&gt;0")+1,
""))))),"")</f>
        <v/>
      </c>
      <c r="U101" s="55" t="str">
        <f ca="1">IFERROR(IF($J$1=0,"",
IF(AND($J$1=1,U$2=0,$M101=0),U$3*$N101,
IF(AND($J$1=2,U$2=0,$M101=0,OR($N101+U$3=$I$27+1,U$3=$N101)),SUM($O$16:$O100)+COUNTIF($Q101:T101,"&gt;0")+1,
IF(AND($J$1=3,U$2=0,$M101=0,$N101+U$3&lt;&gt;$I$27+1,U$3&lt;&gt;$N101),SUM($O$16:$O100)+COUNTIF($Q101:T101,"&gt;0")+1,
IF(AND($J$1=4,U$2=0,$M101=0,$N101+U$3&lt;&gt;$I$27+1,U$3&lt;&gt;$N101,U$1-$L101=0),SUM($O$16:$O100)+COUNTIF($Q101:T101,"&gt;0")+1,
""))))),"")</f>
        <v/>
      </c>
      <c r="V101" s="55" t="str">
        <f ca="1">IFERROR(IF($J$1=0,"",
IF(AND($J$1=1,V$2=0,$M101=0),V$3*$N101,
IF(AND($J$1=2,V$2=0,$M101=0,OR($N101+V$3=$I$27+1,V$3=$N101)),SUM($O$16:$O100)+COUNTIF($Q101:U101,"&gt;0")+1,
IF(AND($J$1=3,V$2=0,$M101=0,$N101+V$3&lt;&gt;$I$27+1,V$3&lt;&gt;$N101),SUM($O$16:$O100)+COUNTIF($Q101:U101,"&gt;0")+1,
IF(AND($J$1=4,V$2=0,$M101=0,$N101+V$3&lt;&gt;$I$27+1,V$3&lt;&gt;$N101,V$1-$L101=0),SUM($O$16:$O100)+COUNTIF($Q101:U101,"&gt;0")+1,
""))))),"")</f>
        <v/>
      </c>
      <c r="W101" s="55" t="str">
        <f ca="1">IFERROR(IF($J$1=0,"",
IF(AND($J$1=1,W$2=0,$M101=0),W$3*$N101,
IF(AND($J$1=2,W$2=0,$M101=0,OR($N101+W$3=$I$27+1,W$3=$N101)),SUM($O$16:$O100)+COUNTIF($Q101:V101,"&gt;0")+1,
IF(AND($J$1=3,W$2=0,$M101=0,$N101+W$3&lt;&gt;$I$27+1,W$3&lt;&gt;$N101),SUM($O$16:$O100)+COUNTIF($Q101:V101,"&gt;0")+1,
IF(AND($J$1=4,W$2=0,$M101=0,$N101+W$3&lt;&gt;$I$27+1,W$3&lt;&gt;$N101,W$1-$L101=0),SUM($O$16:$O100)+COUNTIF($Q101:V101,"&gt;0")+1,
""))))),"")</f>
        <v/>
      </c>
      <c r="X101" s="55" t="str">
        <f ca="1">IFERROR(IF($J$1=0,"",
IF(AND($J$1=1,X$2=0,$M101=0),X$3*$N101,
IF(AND($J$1=2,X$2=0,$M101=0,OR($N101+X$3=$I$27+1,X$3=$N101)),SUM($O$16:$O100)+COUNTIF($Q101:W101,"&gt;0")+1,
IF(AND($J$1=3,X$2=0,$M101=0,$N101+X$3&lt;&gt;$I$27+1,X$3&lt;&gt;$N101),SUM($O$16:$O100)+COUNTIF($Q101:W101,"&gt;0")+1,
IF(AND($J$1=4,X$2=0,$M101=0,$N101+X$3&lt;&gt;$I$27+1,X$3&lt;&gt;$N101,X$1-$L101=0),SUM($O$16:$O100)+COUNTIF($Q101:W101,"&gt;0")+1,
""))))),"")</f>
        <v/>
      </c>
      <c r="Y101" s="55" t="str">
        <f ca="1">IFERROR(IF($J$1=0,"",
IF(AND($J$1=1,Y$2=0,$M101=0),Y$3*$N101,
IF(AND($J$1=2,Y$2=0,$M101=0,OR($N101+Y$3=$I$27+1,Y$3=$N101)),SUM($O$16:$O100)+COUNTIF($Q101:X101,"&gt;0")+1,
IF(AND($J$1=3,Y$2=0,$M101=0,$N101+Y$3&lt;&gt;$I$27+1,Y$3&lt;&gt;$N101),SUM($O$16:$O100)+COUNTIF($Q101:X101,"&gt;0")+1,
IF(AND($J$1=4,Y$2=0,$M101=0,$N101+Y$3&lt;&gt;$I$27+1,Y$3&lt;&gt;$N101,Y$1-$L101=0),SUM($O$16:$O100)+COUNTIF($Q101:X101,"&gt;0")+1,
""))))),"")</f>
        <v/>
      </c>
      <c r="Z101" s="55" t="str">
        <f ca="1">IFERROR(IF($J$1=0,"",
IF(AND($J$1=1,Z$2=0,$M101=0),Z$3*$N101,
IF(AND($J$1=2,Z$2=0,$M101=0,OR($N101+Z$3=$I$27+1,Z$3=$N101)),SUM($O$16:$O100)+COUNTIF($Q101:Y101,"&gt;0")+1,
IF(AND($J$1=3,Z$2=0,$M101=0,$N101+Z$3&lt;&gt;$I$27+1,Z$3&lt;&gt;$N101),SUM($O$16:$O100)+COUNTIF($Q101:Y101,"&gt;0")+1,
IF(AND($J$1=4,Z$2=0,$M101=0,$N101+Z$3&lt;&gt;$I$27+1,Z$3&lt;&gt;$N101,Z$1-$L101=0),SUM($O$16:$O100)+COUNTIF($Q101:Y101,"&gt;0")+1,
""))))),"")</f>
        <v/>
      </c>
      <c r="AA101" s="55" t="str">
        <f ca="1">IFERROR(IF($J$1=0,"",
IF(AND($J$1=1,AA$2=0,$M101=0),AA$3*$N101,
IF(AND($J$1=2,AA$2=0,$M101=0,OR($N101+AA$3=$I$27+1,AA$3=$N101)),SUM($O$16:$O100)+COUNTIF($Q101:Z101,"&gt;0")+1,
IF(AND($J$1=3,AA$2=0,$M101=0,$N101+AA$3&lt;&gt;$I$27+1,AA$3&lt;&gt;$N101),SUM($O$16:$O100)+COUNTIF($Q101:Z101,"&gt;0")+1,
IF(AND($J$1=4,AA$2=0,$M101=0,$N101+AA$3&lt;&gt;$I$27+1,AA$3&lt;&gt;$N101,AA$1-$L101=0),SUM($O$16:$O100)+COUNTIF($Q101:Z101,"&gt;0")+1,
""))))),"")</f>
        <v/>
      </c>
      <c r="AB101" s="55" t="str">
        <f ca="1">IFERROR(IF($J$1=0,"",
IF(AND($J$1=1,AB$2=0,$M101=0),AB$3*$N101,
IF(AND($J$1=2,AB$2=0,$M101=0,OR($N101+AB$3=$I$27+1,AB$3=$N101)),SUM($O$16:$O100)+COUNTIF($Q101:AA101,"&gt;0")+1,
IF(AND($J$1=3,AB$2=0,$M101=0,$N101+AB$3&lt;&gt;$I$27+1,AB$3&lt;&gt;$N101),SUM($O$16:$O100)+COUNTIF($Q101:AA101,"&gt;0")+1,
IF(AND($J$1=4,AB$2=0,$M101=0,$N101+AB$3&lt;&gt;$I$27+1,AB$3&lt;&gt;$N101,AB$1-$L101=0),SUM($O$16:$O100)+COUNTIF($Q101:AA101,"&gt;0")+1,
""))))),"")</f>
        <v/>
      </c>
      <c r="AC101" s="55" t="str">
        <f ca="1">IFERROR(IF($J$1=0,"",
IF(AND($J$1=1,AC$2=0,$M101=0),AC$3*$N101,
IF(AND($J$1=2,AC$2=0,$M101=0,OR($N101+AC$3=$I$27+1,AC$3=$N101)),SUM($O$16:$O100)+COUNTIF($Q101:AB101,"&gt;0")+1,
IF(AND($J$1=3,AC$2=0,$M101=0,$N101+AC$3&lt;&gt;$I$27+1,AC$3&lt;&gt;$N101),SUM($O$16:$O100)+COUNTIF($Q101:AB101,"&gt;0")+1,
IF(AND($J$1=4,AC$2=0,$M101=0,$N101+AC$3&lt;&gt;$I$27+1,AC$3&lt;&gt;$N101,AC$1-$L101=0),SUM($O$16:$O100)+COUNTIF($Q101:AB101,"&gt;0")+1,
""))))),"")</f>
        <v/>
      </c>
      <c r="AD101" s="55" t="str">
        <f ca="1">IFERROR(IF($J$1=0,"",
IF(AND($J$1=1,AD$2=0,$M101=0),AD$3*$N101,
IF(AND($J$1=2,AD$2=0,$M101=0,OR($N101+AD$3=$I$27+1,AD$3=$N101)),SUM($O$16:$O100)+COUNTIF($Q101:AC101,"&gt;0")+1,
IF(AND($J$1=3,AD$2=0,$M101=0,$N101+AD$3&lt;&gt;$I$27+1,AD$3&lt;&gt;$N101),SUM($O$16:$O100)+COUNTIF($Q101:AC101,"&gt;0")+1,
IF(AND($J$1=4,AD$2=0,$M101=0,$N101+AD$3&lt;&gt;$I$27+1,AD$3&lt;&gt;$N101,AD$1-$L101=0),SUM($O$16:$O100)+COUNTIF($Q101:AC101,"&gt;0")+1,
""))))),"")</f>
        <v/>
      </c>
      <c r="AE101" s="55" t="str">
        <f ca="1">IFERROR(IF($J$1=0,"",
IF(AND($J$1=1,AE$2=0,$M101=0),AE$3*$N101,
IF(AND($J$1=2,AE$2=0,$M101=0,OR($N101+AE$3=$I$27+1,AE$3=$N101)),SUM($O$16:$O100)+COUNTIF($Q101:AD101,"&gt;0")+1,
IF(AND($J$1=3,AE$2=0,$M101=0,$N101+AE$3&lt;&gt;$I$27+1,AE$3&lt;&gt;$N101),SUM($O$16:$O100)+COUNTIF($Q101:AD101,"&gt;0")+1,
IF(AND($J$1=4,AE$2=0,$M101=0,$N101+AE$3&lt;&gt;$I$27+1,AE$3&lt;&gt;$N101,AE$1-$L101=0),SUM($O$16:$O100)+COUNTIF($Q101:AD101,"&gt;0")+1,
""))))),"")</f>
        <v/>
      </c>
      <c r="AF101" s="55" t="str">
        <f ca="1">IFERROR(IF($J$1=0,"",
IF(AND($J$1=1,AF$2=0,$M101=0),AF$3*$N101,
IF(AND($J$1=2,AF$2=0,$M101=0,OR($N101+AF$3=$I$27+1,AF$3=$N101)),SUM($O$16:$O100)+COUNTIF($Q101:AE101,"&gt;0")+1,
IF(AND($J$1=3,AF$2=0,$M101=0,$N101+AF$3&lt;&gt;$I$27+1,AF$3&lt;&gt;$N101),SUM($O$16:$O100)+COUNTIF($Q101:AE101,"&gt;0")+1,
IF(AND($J$1=4,AF$2=0,$M101=0,$N101+AF$3&lt;&gt;$I$27+1,AF$3&lt;&gt;$N101,AF$1-$L101=0),SUM($O$16:$O100)+COUNTIF($Q101:AE101,"&gt;0")+1,
""))))),"")</f>
        <v/>
      </c>
      <c r="AG101" s="55" t="str">
        <f ca="1">IFERROR(IF($J$1=0,"",
IF(AND($J$1=1,AG$2=0,$M101=0),AG$3*$N101,
IF(AND($J$1=2,AG$2=0,$M101=0,OR($N101+AG$3=$I$27+1,AG$3=$N101)),SUM($O$16:$O100)+COUNTIF($Q101:AF101,"&gt;0")+1,
IF(AND($J$1=3,AG$2=0,$M101=0,$N101+AG$3&lt;&gt;$I$27+1,AG$3&lt;&gt;$N101),SUM($O$16:$O100)+COUNTIF($Q101:AF101,"&gt;0")+1,
IF(AND($J$1=4,AG$2=0,$M101=0,$N101+AG$3&lt;&gt;$I$27+1,AG$3&lt;&gt;$N101,AG$1-$L101=0),SUM($O$16:$O100)+COUNTIF($Q101:AF101,"&gt;0")+1,
""))))),"")</f>
        <v/>
      </c>
      <c r="AH101" s="55" t="str">
        <f ca="1">IFERROR(IF($J$1=0,"",
IF(AND($J$1=1,AH$2=0,$M101=0),AH$3*$N101,
IF(AND($J$1=2,AH$2=0,$M101=0,OR($N101+AH$3=$I$27+1,AH$3=$N101)),SUM($O$16:$O100)+COUNTIF($Q101:AG101,"&gt;0")+1,
IF(AND($J$1=3,AH$2=0,$M101=0,$N101+AH$3&lt;&gt;$I$27+1,AH$3&lt;&gt;$N101),SUM($O$16:$O100)+COUNTIF($Q101:AG101,"&gt;0")+1,
IF(AND($J$1=4,AH$2=0,$M101=0,$N101+AH$3&lt;&gt;$I$27+1,AH$3&lt;&gt;$N101,AH$1-$L101=0),SUM($O$16:$O100)+COUNTIF($Q101:AG101,"&gt;0")+1,
""))))),"")</f>
        <v/>
      </c>
      <c r="AI101" s="55" t="str">
        <f ca="1">IFERROR(IF($J$1=0,"",
IF(AND($J$1=1,AI$2=0,$M101=0),AI$3*$N101,
IF(AND($J$1=2,AI$2=0,$M101=0,OR($N101+AI$3=$I$27+1,AI$3=$N101)),SUM($O$16:$O100)+COUNTIF($Q101:AH101,"&gt;0")+1,
IF(AND($J$1=3,AI$2=0,$M101=0,$N101+AI$3&lt;&gt;$I$27+1,AI$3&lt;&gt;$N101),SUM($O$16:$O100)+COUNTIF($Q101:AH101,"&gt;0")+1,
IF(AND($J$1=4,AI$2=0,$M101=0,$N101+AI$3&lt;&gt;$I$27+1,AI$3&lt;&gt;$N101,AI$1-$L101=0),SUM($O$16:$O100)+COUNTIF($Q101:AH101,"&gt;0")+1,
""))))),"")</f>
        <v/>
      </c>
      <c r="AJ101" s="55" t="str">
        <f ca="1">IFERROR(IF($J$1=0,"",
IF(AND($J$1=1,AJ$2=0,$M101=0),AJ$3*$N101,
IF(AND($J$1=2,AJ$2=0,$M101=0,OR($N101+AJ$3=$I$27+1,AJ$3=$N101)),SUM($O$16:$O100)+COUNTIF($Q101:AI101,"&gt;0")+1,
IF(AND($J$1=3,AJ$2=0,$M101=0,$N101+AJ$3&lt;&gt;$I$27+1,AJ$3&lt;&gt;$N101),SUM($O$16:$O100)+COUNTIF($Q101:AI101,"&gt;0")+1,
IF(AND($J$1=4,AJ$2=0,$M101=0,$N101+AJ$3&lt;&gt;$I$27+1,AJ$3&lt;&gt;$N101,AJ$1-$L101=0),SUM($O$16:$O100)+COUNTIF($Q101:AI101,"&gt;0")+1,
""))))),"")</f>
        <v/>
      </c>
      <c r="AK101" s="55" t="str">
        <f ca="1">IFERROR(IF($J$1=0,"",
IF(AND($J$1=1,AK$2=0,$M101=0),AK$3*$N101,
IF(AND($J$1=2,AK$2=0,$M101=0,OR($N101+AK$3=$I$27+1,AK$3=$N101)),SUM($O$16:$O100)+COUNTIF($Q101:AJ101,"&gt;0")+1,
IF(AND($J$1=3,AK$2=0,$M101=0,$N101+AK$3&lt;&gt;$I$27+1,AK$3&lt;&gt;$N101),SUM($O$16:$O100)+COUNTIF($Q101:AJ101,"&gt;0")+1,
IF(AND($J$1=4,AK$2=0,$M101=0,$N101+AK$3&lt;&gt;$I$27+1,AK$3&lt;&gt;$N101,AK$1-$L101=0),SUM($O$16:$O100)+COUNTIF($Q101:AJ101,"&gt;0")+1,
""))))),"")</f>
        <v/>
      </c>
      <c r="AL101" s="55" t="str">
        <f ca="1">IFERROR(IF($J$1=0,"",
IF(AND($J$1=1,AL$2=0,$M101=0),AL$3*$N101,
IF(AND($J$1=2,AL$2=0,$M101=0,OR($N101+AL$3=$I$27+1,AL$3=$N101)),SUM($O$16:$O100)+COUNTIF($Q101:AK101,"&gt;0")+1,
IF(AND($J$1=3,AL$2=0,$M101=0,$N101+AL$3&lt;&gt;$I$27+1,AL$3&lt;&gt;$N101),SUM($O$16:$O100)+COUNTIF($Q101:AK101,"&gt;0")+1,
IF(AND($J$1=4,AL$2=0,$M101=0,$N101+AL$3&lt;&gt;$I$27+1,AL$3&lt;&gt;$N101,AL$1-$L101=0),SUM($O$16:$O100)+COUNTIF($Q101:AK101,"&gt;0")+1,
""))))),"")</f>
        <v/>
      </c>
      <c r="AM101" s="55" t="str">
        <f ca="1">IFERROR(IF($J$1=0,"",
IF(AND($J$1=1,AM$2=0,$M101=0),AM$3*$N101,
IF(AND($J$1=2,AM$2=0,$M101=0,OR($N101+AM$3=$I$27+1,AM$3=$N101)),SUM($O$16:$O100)+COUNTIF($Q101:AL101,"&gt;0")+1,
IF(AND($J$1=3,AM$2=0,$M101=0,$N101+AM$3&lt;&gt;$I$27+1,AM$3&lt;&gt;$N101),SUM($O$16:$O100)+COUNTIF($Q101:AL101,"&gt;0")+1,
IF(AND($J$1=4,AM$2=0,$M101=0,$N101+AM$3&lt;&gt;$I$27+1,AM$3&lt;&gt;$N101,AM$1-$L101=0),SUM($O$16:$O100)+COUNTIF($Q101:AL101,"&gt;0")+1,
""))))),"")</f>
        <v/>
      </c>
      <c r="AN101" s="55" t="str">
        <f ca="1">IFERROR(IF($J$1=0,"",
IF(AND($J$1=1,AN$2=0,$M101=0),AN$3*$N101,
IF(AND($J$1=2,AN$2=0,$M101=0,OR($N101+AN$3=$I$27+1,AN$3=$N101)),SUM($O$16:$O100)+COUNTIF($Q101:AM101,"&gt;0")+1,
IF(AND($J$1=3,AN$2=0,$M101=0,$N101+AN$3&lt;&gt;$I$27+1,AN$3&lt;&gt;$N101),SUM($O$16:$O100)+COUNTIF($Q101:AM101,"&gt;0")+1,
IF(AND($J$1=4,AN$2=0,$M101=0,$N101+AN$3&lt;&gt;$I$27+1,AN$3&lt;&gt;$N101,AN$1-$L101=0),SUM($O$16:$O100)+COUNTIF($Q101:AM101,"&gt;0")+1,
""))))),"")</f>
        <v/>
      </c>
      <c r="AO101" s="55" t="str">
        <f ca="1">IFERROR(IF($J$1=0,"",
IF(AND($J$1=1,AO$2=0,$M101=0),AO$3*$N101,
IF(AND($J$1=2,AO$2=0,$M101=0,OR($N101+AO$3=$I$27+1,AO$3=$N101)),SUM($O$16:$O100)+COUNTIF($Q101:AN101,"&gt;0")+1,
IF(AND($J$1=3,AO$2=0,$M101=0,$N101+AO$3&lt;&gt;$I$27+1,AO$3&lt;&gt;$N101),SUM($O$16:$O100)+COUNTIF($Q101:AN101,"&gt;0")+1,
IF(AND($J$1=4,AO$2=0,$M101=0,$N101+AO$3&lt;&gt;$I$27+1,AO$3&lt;&gt;$N101,AO$1-$L101=0),SUM($O$16:$O100)+COUNTIF($Q101:AN101,"&gt;0")+1,
""))))),"")</f>
        <v/>
      </c>
      <c r="AP101" s="55" t="str">
        <f ca="1">IFERROR(IF($J$1=0,"",
IF(AND($J$1=1,AP$2=0,$M101=0),AP$3*$N101,
IF(AND($J$1=2,AP$2=0,$M101=0,OR($N101+AP$3=$I$27+1,AP$3=$N101)),SUM($O$16:$O100)+COUNTIF($Q101:AO101,"&gt;0")+1,
IF(AND($J$1=3,AP$2=0,$M101=0,$N101+AP$3&lt;&gt;$I$27+1,AP$3&lt;&gt;$N101),SUM($O$16:$O100)+COUNTIF($Q101:AO101,"&gt;0")+1,
IF(AND($J$1=4,AP$2=0,$M101=0,$N101+AP$3&lt;&gt;$I$27+1,AP$3&lt;&gt;$N101,AP$1-$L101=0),SUM($O$16:$O100)+COUNTIF($Q101:AO101,"&gt;0")+1,
""))))),"")</f>
        <v/>
      </c>
      <c r="AQ101" s="55" t="str">
        <f ca="1">IFERROR(IF($J$1=0,"",
IF(AND($J$1=1,AQ$2=0,$M101=0),AQ$3*$N101,
IF(AND($J$1=2,AQ$2=0,$M101=0,OR($N101+AQ$3=$I$27+1,AQ$3=$N101)),SUM($O$16:$O100)+COUNTIF($Q101:AP101,"&gt;0")+1,
IF(AND($J$1=3,AQ$2=0,$M101=0,$N101+AQ$3&lt;&gt;$I$27+1,AQ$3&lt;&gt;$N101),SUM($O$16:$O100)+COUNTIF($Q101:AP101,"&gt;0")+1,
IF(AND($J$1=4,AQ$2=0,$M101=0,$N101+AQ$3&lt;&gt;$I$27+1,AQ$3&lt;&gt;$N101,AQ$1-$L101=0),SUM($O$16:$O100)+COUNTIF($Q101:AP101,"&gt;0")+1,
""))))),"")</f>
        <v/>
      </c>
      <c r="AR101" s="55" t="str">
        <f ca="1">IFERROR(IF($J$1=0,"",
IF(AND($J$1=1,AR$2=0,$M101=0),AR$3*$N101,
IF(AND($J$1=2,AR$2=0,$M101=0,OR($N101+AR$3=$I$27+1,AR$3=$N101)),SUM($O$16:$O100)+COUNTIF($Q101:AQ101,"&gt;0")+1,
IF(AND($J$1=3,AR$2=0,$M101=0,$N101+AR$3&lt;&gt;$I$27+1,AR$3&lt;&gt;$N101),SUM($O$16:$O100)+COUNTIF($Q101:AQ101,"&gt;0")+1,
IF(AND($J$1=4,AR$2=0,$M101=0,$N101+AR$3&lt;&gt;$I$27+1,AR$3&lt;&gt;$N101,AR$1-$L101=0),SUM($O$16:$O100)+COUNTIF($Q101:AQ101,"&gt;0")+1,
""))))),"")</f>
        <v/>
      </c>
      <c r="AS101" s="55" t="str">
        <f ca="1">IFERROR(IF($J$1=0,"",
IF(AND($J$1=1,AS$2=0,$M101=0),AS$3*$N101,
IF(AND($J$1=2,AS$2=0,$M101=0,OR($N101+AS$3=$I$27+1,AS$3=$N101)),SUM($O$16:$O100)+COUNTIF($Q101:AR101,"&gt;0")+1,
IF(AND($J$1=3,AS$2=0,$M101=0,$N101+AS$3&lt;&gt;$I$27+1,AS$3&lt;&gt;$N101),SUM($O$16:$O100)+COUNTIF($Q101:AR101,"&gt;0")+1,
IF(AND($J$1=4,AS$2=0,$M101=0,$N101+AS$3&lt;&gt;$I$27+1,AS$3&lt;&gt;$N101,AS$1-$L101=0),SUM($O$16:$O100)+COUNTIF($Q101:AR101,"&gt;0")+1,
""))))),"")</f>
        <v/>
      </c>
      <c r="AT101" s="55" t="str">
        <f ca="1">IFERROR(IF($J$1=0,"",
IF(AND($J$1=1,AT$2=0,$M101=0),AT$3*$N101,
IF(AND($J$1=2,AT$2=0,$M101=0,OR($N101+AT$3=$I$27+1,AT$3=$N101)),SUM($O$16:$O100)+COUNTIF($Q101:AS101,"&gt;0")+1,
IF(AND($J$1=3,AT$2=0,$M101=0,$N101+AT$3&lt;&gt;$I$27+1,AT$3&lt;&gt;$N101),SUM($O$16:$O100)+COUNTIF($Q101:AS101,"&gt;0")+1,
IF(AND($J$1=4,AT$2=0,$M101=0,$N101+AT$3&lt;&gt;$I$27+1,AT$3&lt;&gt;$N101,AT$1-$L101=0),SUM($O$16:$O100)+COUNTIF($Q101:AS101,"&gt;0")+1,
""))))),"")</f>
        <v/>
      </c>
      <c r="AU101" s="55" t="str">
        <f ca="1">IFERROR(IF($J$1=0,"",
IF(AND($J$1=1,AU$2=0,$M101=0),AU$3*$N101,
IF(AND($J$1=2,AU$2=0,$M101=0,OR($N101+AU$3=$I$27+1,AU$3=$N101)),SUM($O$16:$O100)+COUNTIF($Q101:AT101,"&gt;0")+1,
IF(AND($J$1=3,AU$2=0,$M101=0,$N101+AU$3&lt;&gt;$I$27+1,AU$3&lt;&gt;$N101),SUM($O$16:$O100)+COUNTIF($Q101:AT101,"&gt;0")+1,
IF(AND($J$1=4,AU$2=0,$M101=0,$N101+AU$3&lt;&gt;$I$27+1,AU$3&lt;&gt;$N101,AU$1-$L101=0),SUM($O$16:$O100)+COUNTIF($Q101:AT101,"&gt;0")+1,
""))))),"")</f>
        <v/>
      </c>
      <c r="AV101" s="55" t="str">
        <f ca="1">IFERROR(IF($J$1=0,"",
IF(AND($J$1=1,AV$2=0,$M101=0),AV$3*$N101,
IF(AND($J$1=2,AV$2=0,$M101=0,OR($N101+AV$3=$I$27+1,AV$3=$N101)),SUM($O$16:$O100)+COUNTIF($Q101:AU101,"&gt;0")+1,
IF(AND($J$1=3,AV$2=0,$M101=0,$N101+AV$3&lt;&gt;$I$27+1,AV$3&lt;&gt;$N101),SUM($O$16:$O100)+COUNTIF($Q101:AU101,"&gt;0")+1,
IF(AND($J$1=4,AV$2=0,$M101=0,$N101+AV$3&lt;&gt;$I$27+1,AV$3&lt;&gt;$N101,AV$1-$L101=0),SUM($O$16:$O100)+COUNTIF($Q101:AU101,"&gt;0")+1,
""))))),"")</f>
        <v/>
      </c>
      <c r="AW101" s="55" t="str">
        <f ca="1">IFERROR(IF($J$1=0,"",
IF(AND($J$1=1,AW$2=0,$M101=0),AW$3*$N101,
IF(AND($J$1=2,AW$2=0,$M101=0,OR($N101+AW$3=$I$27+1,AW$3=$N101)),SUM($O$16:$O100)+COUNTIF($Q101:AV101,"&gt;0")+1,
IF(AND($J$1=3,AW$2=0,$M101=0,$N101+AW$3&lt;&gt;$I$27+1,AW$3&lt;&gt;$N101),SUM($O$16:$O100)+COUNTIF($Q101:AV101,"&gt;0")+1,
IF(AND($J$1=4,AW$2=0,$M101=0,$N101+AW$3&lt;&gt;$I$27+1,AW$3&lt;&gt;$N101,AW$1-$L101=0),SUM($O$16:$O100)+COUNTIF($Q101:AV101,"&gt;0")+1,
""))))),"")</f>
        <v/>
      </c>
      <c r="AX101" s="55" t="str">
        <f ca="1">IFERROR(IF($J$1=0,"",
IF(AND($J$1=1,AX$2=0,$M101=0),AX$3*$N101,
IF(AND($J$1=2,AX$2=0,$M101=0,OR($N101+AX$3=$I$27+1,AX$3=$N101)),SUM($O$16:$O100)+COUNTIF($Q101:AW101,"&gt;0")+1,
IF(AND($J$1=3,AX$2=0,$M101=0,$N101+AX$3&lt;&gt;$I$27+1,AX$3&lt;&gt;$N101),SUM($O$16:$O100)+COUNTIF($Q101:AW101,"&gt;0")+1,
IF(AND($J$1=4,AX$2=0,$M101=0,$N101+AX$3&lt;&gt;$I$27+1,AX$3&lt;&gt;$N101,AX$1-$L101=0),SUM($O$16:$O100)+COUNTIF($Q101:AW101,"&gt;0")+1,
""))))),"")</f>
        <v/>
      </c>
      <c r="AY101" s="55" t="str">
        <f ca="1">IFERROR(IF($J$1=0,"",
IF(AND($J$1=1,AY$2=0,$M101=0),AY$3*$N101,
IF(AND($J$1=2,AY$2=0,$M101=0,OR($N101+AY$3=$I$27+1,AY$3=$N101)),SUM($O$16:$O100)+COUNTIF($Q101:AX101,"&gt;0")+1,
IF(AND($J$1=3,AY$2=0,$M101=0,$N101+AY$3&lt;&gt;$I$27+1,AY$3&lt;&gt;$N101),SUM($O$16:$O100)+COUNTIF($Q101:AX101,"&gt;0")+1,
IF(AND($J$1=4,AY$2=0,$M101=0,$N101+AY$3&lt;&gt;$I$27+1,AY$3&lt;&gt;$N101,AY$1-$L101=0),SUM($O$16:$O100)+COUNTIF($Q101:AX101,"&gt;0")+1,
""))))),"")</f>
        <v/>
      </c>
      <c r="AZ101" s="55" t="str">
        <f ca="1">IFERROR(IF($J$1=0,"",
IF(AND($J$1=1,AZ$2=0,$M101=0),AZ$3*$N101,
IF(AND($J$1=2,AZ$2=0,$M101=0,OR($N101+AZ$3=$I$27+1,AZ$3=$N101)),SUM($O$16:$O100)+COUNTIF($Q101:AY101,"&gt;0")+1,
IF(AND($J$1=3,AZ$2=0,$M101=0,$N101+AZ$3&lt;&gt;$I$27+1,AZ$3&lt;&gt;$N101),SUM($O$16:$O100)+COUNTIF($Q101:AY101,"&gt;0")+1,
IF(AND($J$1=4,AZ$2=0,$M101=0,$N101+AZ$3&lt;&gt;$I$27+1,AZ$3&lt;&gt;$N101,AZ$1-$L101=0),SUM($O$16:$O100)+COUNTIF($Q101:AY101,"&gt;0")+1,
""))))),"")</f>
        <v/>
      </c>
      <c r="BA101" s="55" t="str">
        <f ca="1">IFERROR(IF($J$1=0,"",
IF(AND($J$1=1,BA$2=0,$M101=0),BA$3*$N101,
IF(AND($J$1=2,BA$2=0,$M101=0,OR($N101+BA$3=$I$27+1,BA$3=$N101)),SUM($O$16:$O100)+COUNTIF($Q101:AZ101,"&gt;0")+1,
IF(AND($J$1=3,BA$2=0,$M101=0,$N101+BA$3&lt;&gt;$I$27+1,BA$3&lt;&gt;$N101),SUM($O$16:$O100)+COUNTIF($Q101:AZ101,"&gt;0")+1,
IF(AND($J$1=4,BA$2=0,$M101=0,$N101+BA$3&lt;&gt;$I$27+1,BA$3&lt;&gt;$N101,BA$1-$L101=0),SUM($O$16:$O100)+COUNTIF($Q101:AZ101,"&gt;0")+1,
""))))),"")</f>
        <v/>
      </c>
      <c r="BB101" s="55" t="str">
        <f ca="1">IFERROR(IF($J$1=0,"",
IF(AND($J$1=1,BB$2=0,$M101=0),BB$3*$N101,
IF(AND($J$1=2,BB$2=0,$M101=0,OR($N101+BB$3=$I$27+1,BB$3=$N101)),SUM($O$16:$O100)+COUNTIF($Q101:BA101,"&gt;0")+1,
IF(AND($J$1=3,BB$2=0,$M101=0,$N101+BB$3&lt;&gt;$I$27+1,BB$3&lt;&gt;$N101),SUM($O$16:$O100)+COUNTIF($Q101:BA101,"&gt;0")+1,
IF(AND($J$1=4,BB$2=0,$M101=0,$N101+BB$3&lt;&gt;$I$27+1,BB$3&lt;&gt;$N101,BB$1-$L101=0),SUM($O$16:$O100)+COUNTIF($Q101:BA101,"&gt;0")+1,
""))))),"")</f>
        <v/>
      </c>
      <c r="BC101" s="55" t="str">
        <f ca="1">IFERROR(IF($J$1=0,"",
IF(AND($J$1=1,BC$2=0,$M101=0),BC$3*$N101,
IF(AND($J$1=2,BC$2=0,$M101=0,OR($N101+BC$3=$I$27+1,BC$3=$N101)),SUM($O$16:$O100)+COUNTIF($Q101:BB101,"&gt;0")+1,
IF(AND($J$1=3,BC$2=0,$M101=0,$N101+BC$3&lt;&gt;$I$27+1,BC$3&lt;&gt;$N101),SUM($O$16:$O100)+COUNTIF($Q101:BB101,"&gt;0")+1,
IF(AND($J$1=4,BC$2=0,$M101=0,$N101+BC$3&lt;&gt;$I$27+1,BC$3&lt;&gt;$N101,BC$1-$L101=0),SUM($O$16:$O100)+COUNTIF($Q101:BB101,"&gt;0")+1,
""))))),"")</f>
        <v/>
      </c>
      <c r="BD101" s="55" t="str">
        <f ca="1">IFERROR(IF($J$1=0,"",
IF(AND($J$1=1,BD$2=0,$M101=0),BD$3*$N101,
IF(AND($J$1=2,BD$2=0,$M101=0,OR($N101+BD$3=$I$27+1,BD$3=$N101)),SUM($O$16:$O100)+COUNTIF($Q101:BC101,"&gt;0")+1,
IF(AND($J$1=3,BD$2=0,$M101=0,$N101+BD$3&lt;&gt;$I$27+1,BD$3&lt;&gt;$N101),SUM($O$16:$O100)+COUNTIF($Q101:BC101,"&gt;0")+1,
IF(AND($J$1=4,BD$2=0,$M101=0,$N101+BD$3&lt;&gt;$I$27+1,BD$3&lt;&gt;$N101,BD$1-$L101=0),SUM($O$16:$O100)+COUNTIF($Q101:BC101,"&gt;0")+1,
""))))),"")</f>
        <v/>
      </c>
      <c r="BE101" s="55" t="str">
        <f ca="1">IFERROR(IF($J$1=0,"",
IF(AND($J$1=1,BE$2=0,$M101=0),BE$3*$N101,
IF(AND($J$1=2,BE$2=0,$M101=0,OR($N101+BE$3=$I$27+1,BE$3=$N101)),SUM($O$16:$O100)+COUNTIF($Q101:BD101,"&gt;0")+1,
IF(AND($J$1=3,BE$2=0,$M101=0,$N101+BE$3&lt;&gt;$I$27+1,BE$3&lt;&gt;$N101),SUM($O$16:$O100)+COUNTIF($Q101:BD101,"&gt;0")+1,
IF(AND($J$1=4,BE$2=0,$M101=0,$N101+BE$3&lt;&gt;$I$27+1,BE$3&lt;&gt;$N101,BE$1-$L101=0),SUM($O$16:$O100)+COUNTIF($Q101:BD101,"&gt;0")+1,
""))))),"")</f>
        <v/>
      </c>
      <c r="BF101" s="55" t="str">
        <f ca="1">IFERROR(IF($J$1=0,"",
IF(AND($J$1=1,BF$2=0,$M101=0),BF$3*$N101,
IF(AND($J$1=2,BF$2=0,$M101=0,OR($N101+BF$3=$I$27+1,BF$3=$N101)),SUM($O$16:$O100)+COUNTIF($Q101:BE101,"&gt;0")+1,
IF(AND($J$1=3,BF$2=0,$M101=0,$N101+BF$3&lt;&gt;$I$27+1,BF$3&lt;&gt;$N101),SUM($O$16:$O100)+COUNTIF($Q101:BE101,"&gt;0")+1,
IF(AND($J$1=4,BF$2=0,$M101=0,$N101+BF$3&lt;&gt;$I$27+1,BF$3&lt;&gt;$N101,BF$1-$L101=0),SUM($O$16:$O100)+COUNTIF($Q101:BE101,"&gt;0")+1,
""))))),"")</f>
        <v/>
      </c>
      <c r="BG101" s="55" t="str">
        <f ca="1">IFERROR(IF($J$1=0,"",
IF(AND($J$1=1,BG$2=0,$M101=0),BG$3*$N101,
IF(AND($J$1=2,BG$2=0,$M101=0,OR($N101+BG$3=$I$27+1,BG$3=$N101)),SUM($O$16:$O100)+COUNTIF($Q101:BF101,"&gt;0")+1,
IF(AND($J$1=3,BG$2=0,$M101=0,$N101+BG$3&lt;&gt;$I$27+1,BG$3&lt;&gt;$N101),SUM($O$16:$O100)+COUNTIF($Q101:BF101,"&gt;0")+1,
IF(AND($J$1=4,BG$2=0,$M101=0,$N101+BG$3&lt;&gt;$I$27+1,BG$3&lt;&gt;$N101,BG$1-$L101=0),SUM($O$16:$O100)+COUNTIF($Q101:BF101,"&gt;0")+1,
""))))),"")</f>
        <v/>
      </c>
      <c r="BH101" s="55" t="str">
        <f ca="1">IFERROR(IF($J$1=0,"",
IF(AND($J$1=1,BH$2=0,$M101=0),BH$3*$N101,
IF(AND($J$1=2,BH$2=0,$M101=0,OR($N101+BH$3=$I$27+1,BH$3=$N101)),SUM($O$16:$O100)+COUNTIF($Q101:BG101,"&gt;0")+1,
IF(AND($J$1=3,BH$2=0,$M101=0,$N101+BH$3&lt;&gt;$I$27+1,BH$3&lt;&gt;$N101),SUM($O$16:$O100)+COUNTIF($Q101:BG101,"&gt;0")+1,
IF(AND($J$1=4,BH$2=0,$M101=0,$N101+BH$3&lt;&gt;$I$27+1,BH$3&lt;&gt;$N101,BH$1-$L101=0),SUM($O$16:$O100)+COUNTIF($Q101:BG101,"&gt;0")+1,
""))))),"")</f>
        <v/>
      </c>
      <c r="BI101" s="55" t="str">
        <f ca="1">IFERROR(IF($J$1=0,"",
IF(AND($J$1=1,BI$2=0,$M101=0),BI$3*$N101,
IF(AND($J$1=2,BI$2=0,$M101=0,OR($N101+BI$3=$I$27+1,BI$3=$N101)),SUM($O$16:$O100)+COUNTIF($Q101:BH101,"&gt;0")+1,
IF(AND($J$1=3,BI$2=0,$M101=0,$N101+BI$3&lt;&gt;$I$27+1,BI$3&lt;&gt;$N101),SUM($O$16:$O100)+COUNTIF($Q101:BH101,"&gt;0")+1,
IF(AND($J$1=4,BI$2=0,$M101=0,$N101+BI$3&lt;&gt;$I$27+1,BI$3&lt;&gt;$N101,BI$1-$L101=0),SUM($O$16:$O100)+COUNTIF($Q101:BH101,"&gt;0")+1,
""))))),"")</f>
        <v/>
      </c>
      <c r="BJ101" s="55" t="str">
        <f ca="1">IFERROR(IF($J$1=0,"",
IF(AND($J$1=1,BJ$2=0,$M101=0),BJ$3*$N101,
IF(AND($J$1=2,BJ$2=0,$M101=0,OR($N101+BJ$3=$I$27+1,BJ$3=$N101)),SUM($O$16:$O100)+COUNTIF($Q101:BI101,"&gt;0")+1,
IF(AND($J$1=3,BJ$2=0,$M101=0,$N101+BJ$3&lt;&gt;$I$27+1,BJ$3&lt;&gt;$N101),SUM($O$16:$O100)+COUNTIF($Q101:BI101,"&gt;0")+1,
IF(AND($J$1=4,BJ$2=0,$M101=0,$N101+BJ$3&lt;&gt;$I$27+1,BJ$3&lt;&gt;$N101,BJ$1-$L101=0),SUM($O$16:$O100)+COUNTIF($Q101:BI101,"&gt;0")+1,
""))))),"")</f>
        <v/>
      </c>
      <c r="BK101" s="55" t="str">
        <f ca="1">IFERROR(IF($J$1=0,"",
IF(AND($J$1=1,BK$2=0,$M101=0),BK$3*$N101,
IF(AND($J$1=2,BK$2=0,$M101=0,OR($N101+BK$3=$I$27+1,BK$3=$N101)),SUM($O$16:$O100)+COUNTIF($Q101:BJ101,"&gt;0")+1,
IF(AND($J$1=3,BK$2=0,$M101=0,$N101+BK$3&lt;&gt;$I$27+1,BK$3&lt;&gt;$N101),SUM($O$16:$O100)+COUNTIF($Q101:BJ101,"&gt;0")+1,
IF(AND($J$1=4,BK$2=0,$M101=0,$N101+BK$3&lt;&gt;$I$27+1,BK$3&lt;&gt;$N101,BK$1-$L101=0),SUM($O$16:$O100)+COUNTIF($Q101:BJ101,"&gt;0")+1,
""))))),"")</f>
        <v/>
      </c>
      <c r="BL101" s="55" t="str">
        <f ca="1">IFERROR(IF($J$1=0,"",
IF(AND($J$1=1,BL$2=0,$M101=0),BL$3*$N101,
IF(AND($J$1=2,BL$2=0,$M101=0,OR($N101+BL$3=$I$27+1,BL$3=$N101)),SUM($O$16:$O100)+COUNTIF($Q101:BK101,"&gt;0")+1,
IF(AND($J$1=3,BL$2=0,$M101=0,$N101+BL$3&lt;&gt;$I$27+1,BL$3&lt;&gt;$N101),SUM($O$16:$O100)+COUNTIF($Q101:BK101,"&gt;0")+1,
IF(AND($J$1=4,BL$2=0,$M101=0,$N101+BL$3&lt;&gt;$I$27+1,BL$3&lt;&gt;$N101,BL$1-$L101=0),SUM($O$16:$O100)+COUNTIF($Q101:BK101,"&gt;0")+1,
""))))),"")</f>
        <v/>
      </c>
      <c r="BM101" s="55" t="str">
        <f ca="1">IFERROR(IF($J$1=0,"",
IF(AND($J$1=1,BM$2=0,$M101=0),BM$3*$N101,
IF(AND($J$1=2,BM$2=0,$M101=0,OR($N101+BM$3=$I$27+1,BM$3=$N101)),SUM($O$16:$O100)+COUNTIF($Q101:BL101,"&gt;0")+1,
IF(AND($J$1=3,BM$2=0,$M101=0,$N101+BM$3&lt;&gt;$I$27+1,BM$3&lt;&gt;$N101),SUM($O$16:$O100)+COUNTIF($Q101:BL101,"&gt;0")+1,
IF(AND($J$1=4,BM$2=0,$M101=0,$N101+BM$3&lt;&gt;$I$27+1,BM$3&lt;&gt;$N101,BM$1-$L101=0),SUM($O$16:$O100)+COUNTIF($Q101:BL101,"&gt;0")+1,
""))))),"")</f>
        <v/>
      </c>
      <c r="BN101" s="55" t="str">
        <f ca="1">IFERROR(IF($J$1=0,"",
IF(AND($J$1=1,BN$2=0,$M101=0),BN$3*$N101,
IF(AND($J$1=2,BN$2=0,$M101=0,OR($N101+BN$3=$I$27+1,BN$3=$N101)),SUM($O$16:$O100)+COUNTIF($Q101:BM101,"&gt;0")+1,
IF(AND($J$1=3,BN$2=0,$M101=0,$N101+BN$3&lt;&gt;$I$27+1,BN$3&lt;&gt;$N101),SUM($O$16:$O100)+COUNTIF($Q101:BM101,"&gt;0")+1,
IF(AND($J$1=4,BN$2=0,$M101=0,$N101+BN$3&lt;&gt;$I$27+1,BN$3&lt;&gt;$N101,BN$1-$L101=0),SUM($O$16:$O100)+COUNTIF($Q101:BM101,"&gt;0")+1,
""))))),"")</f>
        <v/>
      </c>
      <c r="BO101" s="55" t="str">
        <f ca="1">IFERROR(IF($J$1=0,"",
IF(AND($J$1=1,BO$2=0,$M101=0),BO$3*$N101,
IF(AND($J$1=2,BO$2=0,$M101=0,OR($N101+BO$3=$I$27+1,BO$3=$N101)),SUM($O$16:$O100)+COUNTIF($Q101:BN101,"&gt;0")+1,
IF(AND($J$1=3,BO$2=0,$M101=0,$N101+BO$3&lt;&gt;$I$27+1,BO$3&lt;&gt;$N101),SUM($O$16:$O100)+COUNTIF($Q101:BN101,"&gt;0")+1,
IF(AND($J$1=4,BO$2=0,$M101=0,$N101+BO$3&lt;&gt;$I$27+1,BO$3&lt;&gt;$N101,BO$1-$L101=0),SUM($O$16:$O100)+COUNTIF($Q101:BN101,"&gt;0")+1,
""))))),"")</f>
        <v/>
      </c>
      <c r="BP101" s="55" t="str">
        <f ca="1">IFERROR(IF($J$1=0,"",
IF(AND($J$1=1,BP$2=0,$M101=0),BP$3*$N101,
IF(AND($J$1=2,BP$2=0,$M101=0,OR($N101+BP$3=$I$27+1,BP$3=$N101)),SUM($O$16:$O100)+COUNTIF($Q101:BO101,"&gt;0")+1,
IF(AND($J$1=3,BP$2=0,$M101=0,$N101+BP$3&lt;&gt;$I$27+1,BP$3&lt;&gt;$N101),SUM($O$16:$O100)+COUNTIF($Q101:BO101,"&gt;0")+1,
IF(AND($J$1=4,BP$2=0,$M101=0,$N101+BP$3&lt;&gt;$I$27+1,BP$3&lt;&gt;$N101,BP$1-$L101=0),SUM($O$16:$O100)+COUNTIF($Q101:BO101,"&gt;0")+1,
""))))),"")</f>
        <v/>
      </c>
      <c r="BQ101" s="55" t="str">
        <f ca="1">IFERROR(IF($J$1=0,"",
IF(AND($J$1=1,BQ$2=0,$M101=0),BQ$3*$N101,
IF(AND($J$1=2,BQ$2=0,$M101=0,OR($N101+BQ$3=$I$27+1,BQ$3=$N101)),SUM($O$16:$O100)+COUNTIF($Q101:BP101,"&gt;0")+1,
IF(AND($J$1=3,BQ$2=0,$M101=0,$N101+BQ$3&lt;&gt;$I$27+1,BQ$3&lt;&gt;$N101),SUM($O$16:$O100)+COUNTIF($Q101:BP101,"&gt;0")+1,
IF(AND($J$1=4,BQ$2=0,$M101=0,$N101+BQ$3&lt;&gt;$I$27+1,BQ$3&lt;&gt;$N101,BQ$1-$L101=0),SUM($O$16:$O100)+COUNTIF($Q101:BP101,"&gt;0")+1,
""))))),"")</f>
        <v/>
      </c>
      <c r="BR101" s="55" t="str">
        <f ca="1">IFERROR(IF($J$1=0,"",
IF(AND($J$1=1,BR$2=0,$M101=0),BR$3*$N101,
IF(AND($J$1=2,BR$2=0,$M101=0,OR($N101+BR$3=$I$27+1,BR$3=$N101)),SUM($O$16:$O100)+COUNTIF($Q101:BQ101,"&gt;0")+1,
IF(AND($J$1=3,BR$2=0,$M101=0,$N101+BR$3&lt;&gt;$I$27+1,BR$3&lt;&gt;$N101),SUM($O$16:$O100)+COUNTIF($Q101:BQ101,"&gt;0")+1,
IF(AND($J$1=4,BR$2=0,$M101=0,$N101+BR$3&lt;&gt;$I$27+1,BR$3&lt;&gt;$N101,BR$1-$L101=0),SUM($O$16:$O100)+COUNTIF($Q101:BQ101,"&gt;0")+1,
""))))),"")</f>
        <v/>
      </c>
      <c r="BS101" s="55" t="str">
        <f ca="1">IFERROR(IF($J$1=0,"",
IF(AND($J$1=1,BS$2=0,$M101=0),BS$3*$N101,
IF(AND($J$1=2,BS$2=0,$M101=0,OR($N101+BS$3=$I$27+1,BS$3=$N101)),SUM($O$16:$O100)+COUNTIF($Q101:BR101,"&gt;0")+1,
IF(AND($J$1=3,BS$2=0,$M101=0,$N101+BS$3&lt;&gt;$I$27+1,BS$3&lt;&gt;$N101),SUM($O$16:$O100)+COUNTIF($Q101:BR101,"&gt;0")+1,
IF(AND($J$1=4,BS$2=0,$M101=0,$N101+BS$3&lt;&gt;$I$27+1,BS$3&lt;&gt;$N101,BS$1-$L101=0),SUM($O$16:$O100)+COUNTIF($Q101:BR101,"&gt;0")+1,
""))))),"")</f>
        <v/>
      </c>
      <c r="BT101" s="55" t="str">
        <f ca="1">IFERROR(IF($J$1=0,"",
IF(AND($J$1=1,BT$2=0,$M101=0),BT$3*$N101,
IF(AND($J$1=2,BT$2=0,$M101=0,OR($N101+BT$3=$I$27+1,BT$3=$N101)),SUM($O$16:$O100)+COUNTIF($Q101:BS101,"&gt;0")+1,
IF(AND($J$1=3,BT$2=0,$M101=0,$N101+BT$3&lt;&gt;$I$27+1,BT$3&lt;&gt;$N101),SUM($O$16:$O100)+COUNTIF($Q101:BS101,"&gt;0")+1,
IF(AND($J$1=4,BT$2=0,$M101=0,$N101+BT$3&lt;&gt;$I$27+1,BT$3&lt;&gt;$N101,BT$1-$L101=0),SUM($O$16:$O100)+COUNTIF($Q101:BS101,"&gt;0")+1,
""))))),"")</f>
        <v/>
      </c>
      <c r="BU101" s="55" t="str">
        <f ca="1">IFERROR(IF($J$1=0,"",
IF(AND($J$1=1,BU$2=0,$M101=0),BU$3*$N101,
IF(AND($J$1=2,BU$2=0,$M101=0,OR($N101+BU$3=$I$27+1,BU$3=$N101)),SUM($O$16:$O100)+COUNTIF($Q101:BT101,"&gt;0")+1,
IF(AND($J$1=3,BU$2=0,$M101=0,$N101+BU$3&lt;&gt;$I$27+1,BU$3&lt;&gt;$N101),SUM($O$16:$O100)+COUNTIF($Q101:BT101,"&gt;0")+1,
IF(AND($J$1=4,BU$2=0,$M101=0,$N101+BU$3&lt;&gt;$I$27+1,BU$3&lt;&gt;$N101,BU$1-$L101=0),SUM($O$16:$O100)+COUNTIF($Q101:BT101,"&gt;0")+1,
""))))),"")</f>
        <v/>
      </c>
      <c r="BV101" s="55" t="str">
        <f ca="1">IFERROR(IF($J$1=0,"",
IF(AND($J$1=1,BV$2=0,$M101=0),BV$3*$N101,
IF(AND($J$1=2,BV$2=0,$M101=0,OR($N101+BV$3=$I$27+1,BV$3=$N101)),SUM($O$16:$O100)+COUNTIF($Q101:BU101,"&gt;0")+1,
IF(AND($J$1=3,BV$2=0,$M101=0,$N101+BV$3&lt;&gt;$I$27+1,BV$3&lt;&gt;$N101),SUM($O$16:$O100)+COUNTIF($Q101:BU101,"&gt;0")+1,
IF(AND($J$1=4,BV$2=0,$M101=0,$N101+BV$3&lt;&gt;$I$27+1,BV$3&lt;&gt;$N101,BV$1-$L101=0),SUM($O$16:$O100)+COUNTIF($Q101:BU101,"&gt;0")+1,
""))))),"")</f>
        <v/>
      </c>
      <c r="BW101" s="55" t="str">
        <f ca="1">IFERROR(IF($J$1=0,"",
IF(AND($J$1=1,BW$2=0,$M101=0),BW$3*$N101,
IF(AND($J$1=2,BW$2=0,$M101=0,OR($N101+BW$3=$I$27+1,BW$3=$N101)),SUM($O$16:$O100)+COUNTIF($Q101:BV101,"&gt;0")+1,
IF(AND($J$1=3,BW$2=0,$M101=0,$N101+BW$3&lt;&gt;$I$27+1,BW$3&lt;&gt;$N101),SUM($O$16:$O100)+COUNTIF($Q101:BV101,"&gt;0")+1,
IF(AND($J$1=4,BW$2=0,$M101=0,$N101+BW$3&lt;&gt;$I$27+1,BW$3&lt;&gt;$N101,BW$1-$L101=0),SUM($O$16:$O100)+COUNTIF($Q101:BV101,"&gt;0")+1,
""))))),"")</f>
        <v/>
      </c>
      <c r="BX101" s="55" t="str">
        <f ca="1">IFERROR(IF($J$1=0,"",
IF(AND($J$1=1,BX$2=0,$M101=0),BX$3*$N101,
IF(AND($J$1=2,BX$2=0,$M101=0,OR($N101+BX$3=$I$27+1,BX$3=$N101)),SUM($O$16:$O100)+COUNTIF($Q101:BW101,"&gt;0")+1,
IF(AND($J$1=3,BX$2=0,$M101=0,$N101+BX$3&lt;&gt;$I$27+1,BX$3&lt;&gt;$N101),SUM($O$16:$O100)+COUNTIF($Q101:BW101,"&gt;0")+1,
IF(AND($J$1=4,BX$2=0,$M101=0,$N101+BX$3&lt;&gt;$I$27+1,BX$3&lt;&gt;$N101,BX$1-$L101=0),SUM($O$16:$O100)+COUNTIF($Q101:BW101,"&gt;0")+1,
""))))),"")</f>
        <v/>
      </c>
      <c r="BY101" s="55" t="str">
        <f ca="1">IFERROR(IF($J$1=0,"",
IF(AND($J$1=1,BY$2=0,$M101=0),BY$3*$N101,
IF(AND($J$1=2,BY$2=0,$M101=0,OR($N101+BY$3=$I$27+1,BY$3=$N101)),SUM($O$16:$O100)+COUNTIF($Q101:BX101,"&gt;0")+1,
IF(AND($J$1=3,BY$2=0,$M101=0,$N101+BY$3&lt;&gt;$I$27+1,BY$3&lt;&gt;$N101),SUM($O$16:$O100)+COUNTIF($Q101:BX101,"&gt;0")+1,
IF(AND($J$1=4,BY$2=0,$M101=0,$N101+BY$3&lt;&gt;$I$27+1,BY$3&lt;&gt;$N101,BY$1-$L101=0),SUM($O$16:$O100)+COUNTIF($Q101:BX101,"&gt;0")+1,
""))))),"")</f>
        <v/>
      </c>
      <c r="BZ101" s="55" t="str">
        <f ca="1">IFERROR(IF($J$1=0,"",
IF(AND($J$1=1,BZ$2=0,$M101=0),BZ$3*$N101,
IF(AND($J$1=2,BZ$2=0,$M101=0,OR($N101+BZ$3=$I$27+1,BZ$3=$N101)),SUM($O$16:$O100)+COUNTIF($Q101:BY101,"&gt;0")+1,
IF(AND($J$1=3,BZ$2=0,$M101=0,$N101+BZ$3&lt;&gt;$I$27+1,BZ$3&lt;&gt;$N101),SUM($O$16:$O100)+COUNTIF($Q101:BY101,"&gt;0")+1,
IF(AND($J$1=4,BZ$2=0,$M101=0,$N101+BZ$3&lt;&gt;$I$27+1,BZ$3&lt;&gt;$N101,BZ$1-$L101=0),SUM($O$16:$O100)+COUNTIF($Q101:BY101,"&gt;0")+1,
""))))),"")</f>
        <v/>
      </c>
      <c r="CA101" s="55" t="str">
        <f ca="1">IFERROR(IF($J$1=0,"",
IF(AND($J$1=1,CA$2=0,$M101=0),CA$3*$N101,
IF(AND($J$1=2,CA$2=0,$M101=0,OR($N101+CA$3=$I$27+1,CA$3=$N101)),SUM($O$16:$O100)+COUNTIF($Q101:BZ101,"&gt;0")+1,
IF(AND($J$1=3,CA$2=0,$M101=0,$N101+CA$3&lt;&gt;$I$27+1,CA$3&lt;&gt;$N101),SUM($O$16:$O100)+COUNTIF($Q101:BZ101,"&gt;0")+1,
IF(AND($J$1=4,CA$2=0,$M101=0,$N101+CA$3&lt;&gt;$I$27+1,CA$3&lt;&gt;$N101,CA$1-$L101=0),SUM($O$16:$O100)+COUNTIF($Q101:BZ101,"&gt;0")+1,
""))))),"")</f>
        <v/>
      </c>
      <c r="CB101" s="55" t="str">
        <f ca="1">IFERROR(IF($J$1=0,"",
IF(AND($J$1=1,CB$2=0,$M101=0),CB$3*$N101,
IF(AND($J$1=2,CB$2=0,$M101=0,OR($N101+CB$3=$I$27+1,CB$3=$N101)),SUM($O$16:$O100)+COUNTIF($Q101:CA101,"&gt;0")+1,
IF(AND($J$1=3,CB$2=0,$M101=0,$N101+CB$3&lt;&gt;$I$27+1,CB$3&lt;&gt;$N101),SUM($O$16:$O100)+COUNTIF($Q101:CA101,"&gt;0")+1,
IF(AND($J$1=4,CB$2=0,$M101=0,$N101+CB$3&lt;&gt;$I$27+1,CB$3&lt;&gt;$N101,CB$1-$L101=0),SUM($O$16:$O100)+COUNTIF($Q101:CA101,"&gt;0")+1,
""))))),"")</f>
        <v/>
      </c>
      <c r="CC101" s="55" t="str">
        <f ca="1">IFERROR(IF($J$1=0,"",
IF(AND($J$1=1,CC$2=0,$M101=0),CC$3*$N101,
IF(AND($J$1=2,CC$2=0,$M101=0,OR($N101+CC$3=$I$27+1,CC$3=$N101)),SUM($O$16:$O100)+COUNTIF($Q101:CB101,"&gt;0")+1,
IF(AND($J$1=3,CC$2=0,$M101=0,$N101+CC$3&lt;&gt;$I$27+1,CC$3&lt;&gt;$N101),SUM($O$16:$O100)+COUNTIF($Q101:CB101,"&gt;0")+1,
IF(AND($J$1=4,CC$2=0,$M101=0,$N101+CC$3&lt;&gt;$I$27+1,CC$3&lt;&gt;$N101,CC$1-$L101=0),SUM($O$16:$O100)+COUNTIF($Q101:CB101,"&gt;0")+1,
""))))),"")</f>
        <v/>
      </c>
      <c r="CD101" s="55" t="str">
        <f ca="1">IFERROR(IF($J$1=0,"",
IF(AND($J$1=1,CD$2=0,$M101=0),CD$3*$N101,
IF(AND($J$1=2,CD$2=0,$M101=0,OR($N101+CD$3=$I$27+1,CD$3=$N101)),SUM($O$16:$O100)+COUNTIF($Q101:CC101,"&gt;0")+1,
IF(AND($J$1=3,CD$2=0,$M101=0,$N101+CD$3&lt;&gt;$I$27+1,CD$3&lt;&gt;$N101),SUM($O$16:$O100)+COUNTIF($Q101:CC101,"&gt;0")+1,
IF(AND($J$1=4,CD$2=0,$M101=0,$N101+CD$3&lt;&gt;$I$27+1,CD$3&lt;&gt;$N101,CD$1-$L101=0),SUM($O$16:$O100)+COUNTIF($Q101:CC101,"&gt;0")+1,
""))))),"")</f>
        <v/>
      </c>
      <c r="CE101" s="55" t="str">
        <f ca="1">IFERROR(IF($J$1=0,"",
IF(AND($J$1=1,CE$2=0,$M101=0),CE$3*$N101,
IF(AND($J$1=2,CE$2=0,$M101=0,OR($N101+CE$3=$I$27+1,CE$3=$N101)),SUM($O$16:$O100)+COUNTIF($Q101:CD101,"&gt;0")+1,
IF(AND($J$1=3,CE$2=0,$M101=0,$N101+CE$3&lt;&gt;$I$27+1,CE$3&lt;&gt;$N101),SUM($O$16:$O100)+COUNTIF($Q101:CD101,"&gt;0")+1,
IF(AND($J$1=4,CE$2=0,$M101=0,$N101+CE$3&lt;&gt;$I$27+1,CE$3&lt;&gt;$N101,CE$1-$L101=0),SUM($O$16:$O100)+COUNTIF($Q101:CD101,"&gt;0")+1,
""))))),"")</f>
        <v/>
      </c>
      <c r="CF101" s="55" t="str">
        <f ca="1">IFERROR(IF($J$1=0,"",
IF(AND($J$1=1,CF$2=0,$M101=0),CF$3*$N101,
IF(AND($J$1=2,CF$2=0,$M101=0,OR($N101+CF$3=$I$27+1,CF$3=$N101)),SUM($O$16:$O100)+COUNTIF($Q101:CE101,"&gt;0")+1,
IF(AND($J$1=3,CF$2=0,$M101=0,$N101+CF$3&lt;&gt;$I$27+1,CF$3&lt;&gt;$N101),SUM($O$16:$O100)+COUNTIF($Q101:CE101,"&gt;0")+1,
IF(AND($J$1=4,CF$2=0,$M101=0,$N101+CF$3&lt;&gt;$I$27+1,CF$3&lt;&gt;$N101,CF$1-$L101=0),SUM($O$16:$O100)+COUNTIF($Q101:CE101,"&gt;0")+1,
""))))),"")</f>
        <v/>
      </c>
      <c r="CG101" s="55" t="str">
        <f ca="1">IFERROR(IF($J$1=0,"",
IF(AND($J$1=1,CG$2=0,$M101=0),CG$3*$N101,
IF(AND($J$1=2,CG$2=0,$M101=0,OR($N101+CG$3=$I$27+1,CG$3=$N101)),SUM($O$16:$O100)+COUNTIF($Q101:CF101,"&gt;0")+1,
IF(AND($J$1=3,CG$2=0,$M101=0,$N101+CG$3&lt;&gt;$I$27+1,CG$3&lt;&gt;$N101),SUM($O$16:$O100)+COUNTIF($Q101:CF101,"&gt;0")+1,
IF(AND($J$1=4,CG$2=0,$M101=0,$N101+CG$3&lt;&gt;$I$27+1,CG$3&lt;&gt;$N101,CG$1-$L101=0),SUM($O$16:$O100)+COUNTIF($Q101:CF101,"&gt;0")+1,
""))))),"")</f>
        <v/>
      </c>
      <c r="CH101" s="55" t="str">
        <f ca="1">IFERROR(IF($J$1=0,"",
IF(AND($J$1=1,CH$2=0,$M101=0),CH$3*$N101,
IF(AND($J$1=2,CH$2=0,$M101=0,OR($N101+CH$3=$I$27+1,CH$3=$N101)),SUM($O$16:$O100)+COUNTIF($Q101:CG101,"&gt;0")+1,
IF(AND($J$1=3,CH$2=0,$M101=0,$N101+CH$3&lt;&gt;$I$27+1,CH$3&lt;&gt;$N101),SUM($O$16:$O100)+COUNTIF($Q101:CG101,"&gt;0")+1,
IF(AND($J$1=4,CH$2=0,$M101=0,$N101+CH$3&lt;&gt;$I$27+1,CH$3&lt;&gt;$N101,CH$1-$L101=0),SUM($O$16:$O100)+COUNTIF($Q101:CG101,"&gt;0")+1,
""))))),"")</f>
        <v/>
      </c>
      <c r="CI101" s="55" t="str">
        <f ca="1">IFERROR(IF($J$1=0,"",
IF(AND($J$1=1,CI$2=0,$M101=0),CI$3*$N101,
IF(AND($J$1=2,CI$2=0,$M101=0,OR($N101+CI$3=$I$27+1,CI$3=$N101)),SUM($O$16:$O100)+COUNTIF($Q101:CH101,"&gt;0")+1,
IF(AND($J$1=3,CI$2=0,$M101=0,$N101+CI$3&lt;&gt;$I$27+1,CI$3&lt;&gt;$N101),SUM($O$16:$O100)+COUNTIF($Q101:CH101,"&gt;0")+1,
IF(AND($J$1=4,CI$2=0,$M101=0,$N101+CI$3&lt;&gt;$I$27+1,CI$3&lt;&gt;$N101,CI$1-$L101=0),SUM($O$16:$O100)+COUNTIF($Q101:CH101,"&gt;0")+1,
""))))),"")</f>
        <v/>
      </c>
      <c r="CJ101" s="55" t="str">
        <f ca="1">IFERROR(IF($J$1=0,"",
IF(AND($J$1=1,CJ$2=0,$M101=0),CJ$3*$N101,
IF(AND($J$1=2,CJ$2=0,$M101=0,OR($N101+CJ$3=$I$27+1,CJ$3=$N101)),SUM($O$16:$O100)+COUNTIF($Q101:CI101,"&gt;0")+1,
IF(AND($J$1=3,CJ$2=0,$M101=0,$N101+CJ$3&lt;&gt;$I$27+1,CJ$3&lt;&gt;$N101),SUM($O$16:$O100)+COUNTIF($Q101:CI101,"&gt;0")+1,
IF(AND($J$1=4,CJ$2=0,$M101=0,$N101+CJ$3&lt;&gt;$I$27+1,CJ$3&lt;&gt;$N101,CJ$1-$L101=0),SUM($O$16:$O100)+COUNTIF($Q101:CI101,"&gt;0")+1,
""))))),"")</f>
        <v/>
      </c>
      <c r="CK101" s="55" t="str">
        <f ca="1">IFERROR(IF($J$1=0,"",
IF(AND($J$1=1,CK$2=0,$M101=0),CK$3*$N101,
IF(AND($J$1=2,CK$2=0,$M101=0,OR($N101+CK$3=$I$27+1,CK$3=$N101)),SUM($O$16:$O100)+COUNTIF($Q101:CJ101,"&gt;0")+1,
IF(AND($J$1=3,CK$2=0,$M101=0,$N101+CK$3&lt;&gt;$I$27+1,CK$3&lt;&gt;$N101),SUM($O$16:$O100)+COUNTIF($Q101:CJ101,"&gt;0")+1,
IF(AND($J$1=4,CK$2=0,$M101=0,$N101+CK$3&lt;&gt;$I$27+1,CK$3&lt;&gt;$N101,CK$1-$L101=0),SUM($O$16:$O100)+COUNTIF($Q101:CJ101,"&gt;0")+1,
""))))),"")</f>
        <v/>
      </c>
      <c r="CL101" s="55" t="str">
        <f ca="1">IFERROR(IF($J$1=0,"",
IF(AND($J$1=1,CL$2=0,$M101=0),CL$3*$N101,
IF(AND($J$1=2,CL$2=0,$M101=0,OR($N101+CL$3=$I$27+1,CL$3=$N101)),SUM($O$16:$O100)+COUNTIF($Q101:CK101,"&gt;0")+1,
IF(AND($J$1=3,CL$2=0,$M101=0,$N101+CL$3&lt;&gt;$I$27+1,CL$3&lt;&gt;$N101),SUM($O$16:$O100)+COUNTIF($Q101:CK101,"&gt;0")+1,
IF(AND($J$1=4,CL$2=0,$M101=0,$N101+CL$3&lt;&gt;$I$27+1,CL$3&lt;&gt;$N101,CL$1-$L101=0),SUM($O$16:$O100)+COUNTIF($Q101:CK101,"&gt;0")+1,
""))))),"")</f>
        <v/>
      </c>
      <c r="CM101" s="55" t="str">
        <f ca="1">IFERROR(IF($J$1=0,"",
IF(AND($J$1=1,CM$2=0,$M101=0),CM$3*$N101,
IF(AND($J$1=2,CM$2=0,$M101=0,OR($N101+CM$3=$I$27+1,CM$3=$N101)),SUM($O$16:$O100)+COUNTIF($Q101:CL101,"&gt;0")+1,
IF(AND($J$1=3,CM$2=0,$M101=0,$N101+CM$3&lt;&gt;$I$27+1,CM$3&lt;&gt;$N101),SUM($O$16:$O100)+COUNTIF($Q101:CL101,"&gt;0")+1,
IF(AND($J$1=4,CM$2=0,$M101=0,$N101+CM$3&lt;&gt;$I$27+1,CM$3&lt;&gt;$N101,CM$1-$L101=0),SUM($O$16:$O100)+COUNTIF($Q101:CL101,"&gt;0")+1,
""))))),"")</f>
        <v/>
      </c>
      <c r="CN101" s="55" t="str">
        <f ca="1">IFERROR(IF($J$1=0,"",
IF(AND($J$1=1,CN$2=0,$M101=0),CN$3*$N101,
IF(AND($J$1=2,CN$2=0,$M101=0,OR($N101+CN$3=$I$27+1,CN$3=$N101)),SUM($O$16:$O100)+COUNTIF($Q101:CM101,"&gt;0")+1,
IF(AND($J$1=3,CN$2=0,$M101=0,$N101+CN$3&lt;&gt;$I$27+1,CN$3&lt;&gt;$N101),SUM($O$16:$O100)+COUNTIF($Q101:CM101,"&gt;0")+1,
IF(AND($J$1=4,CN$2=0,$M101=0,$N101+CN$3&lt;&gt;$I$27+1,CN$3&lt;&gt;$N101,CN$1-$L101=0),SUM($O$16:$O100)+COUNTIF($Q101:CM101,"&gt;0")+1,
""))))),"")</f>
        <v/>
      </c>
      <c r="CO101" s="55" t="str">
        <f ca="1">IFERROR(IF($J$1=0,"",
IF(AND($J$1=1,CO$2=0,$M101=0),CO$3*$N101,
IF(AND($J$1=2,CO$2=0,$M101=0,OR($N101+CO$3=$I$27+1,CO$3=$N101)),SUM($O$16:$O100)+COUNTIF($Q101:CN101,"&gt;0")+1,
IF(AND($J$1=3,CO$2=0,$M101=0,$N101+CO$3&lt;&gt;$I$27+1,CO$3&lt;&gt;$N101),SUM($O$16:$O100)+COUNTIF($Q101:CN101,"&gt;0")+1,
IF(AND($J$1=4,CO$2=0,$M101=0,$N101+CO$3&lt;&gt;$I$27+1,CO$3&lt;&gt;$N101,CO$1-$L101=0),SUM($O$16:$O100)+COUNTIF($Q101:CN101,"&gt;0")+1,
""))))),"")</f>
        <v/>
      </c>
      <c r="CP101" s="55" t="str">
        <f ca="1">IFERROR(IF($J$1=0,"",
IF(AND($J$1=1,CP$2=0,$M101=0),CP$3*$N101,
IF(AND($J$1=2,CP$2=0,$M101=0,OR($N101+CP$3=$I$27+1,CP$3=$N101)),SUM($O$16:$O100)+COUNTIF($Q101:CO101,"&gt;0")+1,
IF(AND($J$1=3,CP$2=0,$M101=0,$N101+CP$3&lt;&gt;$I$27+1,CP$3&lt;&gt;$N101),SUM($O$16:$O100)+COUNTIF($Q101:CO101,"&gt;0")+1,
IF(AND($J$1=4,CP$2=0,$M101=0,$N101+CP$3&lt;&gt;$I$27+1,CP$3&lt;&gt;$N101,CP$1-$L101=0),SUM($O$16:$O100)+COUNTIF($Q101:CO101,"&gt;0")+1,
""))))),"")</f>
        <v/>
      </c>
      <c r="CQ101" s="55" t="str">
        <f ca="1">IFERROR(IF($J$1=0,"",
IF(AND($J$1=1,CQ$2=0,$M101=0),CQ$3*$N101,
IF(AND($J$1=2,CQ$2=0,$M101=0,OR($N101+CQ$3=$I$27+1,CQ$3=$N101)),SUM($O$16:$O100)+COUNTIF($Q101:CP101,"&gt;0")+1,
IF(AND($J$1=3,CQ$2=0,$M101=0,$N101+CQ$3&lt;&gt;$I$27+1,CQ$3&lt;&gt;$N101),SUM($O$16:$O100)+COUNTIF($Q101:CP101,"&gt;0")+1,
IF(AND($J$1=4,CQ$2=0,$M101=0,$N101+CQ$3&lt;&gt;$I$27+1,CQ$3&lt;&gt;$N101,CQ$1-$L101=0),SUM($O$16:$O100)+COUNTIF($Q101:CP101,"&gt;0")+1,
""))))),"")</f>
        <v/>
      </c>
      <c r="CR101" s="55" t="str">
        <f ca="1">IFERROR(IF($J$1=0,"",
IF(AND($J$1=1,CR$2=0,$M101=0),CR$3*$N101,
IF(AND($J$1=2,CR$2=0,$M101=0,OR($N101+CR$3=$I$27+1,CR$3=$N101)),SUM($O$16:$O100)+COUNTIF($Q101:CQ101,"&gt;0")+1,
IF(AND($J$1=3,CR$2=0,$M101=0,$N101+CR$3&lt;&gt;$I$27+1,CR$3&lt;&gt;$N101),SUM($O$16:$O100)+COUNTIF($Q101:CQ101,"&gt;0")+1,
IF(AND($J$1=4,CR$2=0,$M101=0,$N101+CR$3&lt;&gt;$I$27+1,CR$3&lt;&gt;$N101,CR$1-$L101=0),SUM($O$16:$O100)+COUNTIF($Q101:CQ101,"&gt;0")+1,
""))))),"")</f>
        <v/>
      </c>
      <c r="CS101" s="55" t="str">
        <f ca="1">IFERROR(IF($J$1=0,"",
IF(AND($J$1=1,CS$2=0,$M101=0),CS$3*$N101,
IF(AND($J$1=2,CS$2=0,$M101=0,OR($N101+CS$3=$I$27+1,CS$3=$N101)),SUM($O$16:$O100)+COUNTIF($Q101:CR101,"&gt;0")+1,
IF(AND($J$1=3,CS$2=0,$M101=0,$N101+CS$3&lt;&gt;$I$27+1,CS$3&lt;&gt;$N101),SUM($O$16:$O100)+COUNTIF($Q101:CR101,"&gt;0")+1,
IF(AND($J$1=4,CS$2=0,$M101=0,$N101+CS$3&lt;&gt;$I$27+1,CS$3&lt;&gt;$N101,CS$1-$L101=0),SUM($O$16:$O100)+COUNTIF($Q101:CR101,"&gt;0")+1,
""))))),"")</f>
        <v/>
      </c>
      <c r="CT101" s="55" t="str">
        <f ca="1">IFERROR(IF($J$1=0,"",
IF(AND($J$1=1,CT$2=0,$M101=0),CT$3*$N101,
IF(AND($J$1=2,CT$2=0,$M101=0,OR($N101+CT$3=$I$27+1,CT$3=$N101)),SUM($O$16:$O100)+COUNTIF($Q101:CS101,"&gt;0")+1,
IF(AND($J$1=3,CT$2=0,$M101=0,$N101+CT$3&lt;&gt;$I$27+1,CT$3&lt;&gt;$N101),SUM($O$16:$O100)+COUNTIF($Q101:CS101,"&gt;0")+1,
IF(AND($J$1=4,CT$2=0,$M101=0,$N101+CT$3&lt;&gt;$I$27+1,CT$3&lt;&gt;$N101,CT$1-$L101=0),SUM($O$16:$O100)+COUNTIF($Q101:CS101,"&gt;0")+1,
""))))),"")</f>
        <v/>
      </c>
      <c r="CU101" s="55" t="str">
        <f ca="1">IFERROR(IF($J$1=0,"",
IF(AND($J$1=1,CU$2=0,$M101=0),CU$3*$N101,
IF(AND($J$1=2,CU$2=0,$M101=0,OR($N101+CU$3=$I$27+1,CU$3=$N101)),SUM($O$16:$O100)+COUNTIF($Q101:CT101,"&gt;0")+1,
IF(AND($J$1=3,CU$2=0,$M101=0,$N101+CU$3&lt;&gt;$I$27+1,CU$3&lt;&gt;$N101),SUM($O$16:$O100)+COUNTIF($Q101:CT101,"&gt;0")+1,
IF(AND($J$1=4,CU$2=0,$M101=0,$N101+CU$3&lt;&gt;$I$27+1,CU$3&lt;&gt;$N101,CU$1-$L101=0),SUM($O$16:$O100)+COUNTIF($Q101:CT101,"&gt;0")+1,
""))))),"")</f>
        <v/>
      </c>
      <c r="CV101" s="55" t="str">
        <f ca="1">IFERROR(IF($J$1=0,"",
IF(AND($J$1=1,CV$2=0,$M101=0),CV$3*$N101,
IF(AND($J$1=2,CV$2=0,$M101=0,OR($N101+CV$3=$I$27+1,CV$3=$N101)),SUM($O$16:$O100)+COUNTIF($Q101:CU101,"&gt;0")+1,
IF(AND($J$1=3,CV$2=0,$M101=0,$N101+CV$3&lt;&gt;$I$27+1,CV$3&lt;&gt;$N101),SUM($O$16:$O100)+COUNTIF($Q101:CU101,"&gt;0")+1,
IF(AND($J$1=4,CV$2=0,$M101=0,$N101+CV$3&lt;&gt;$I$27+1,CV$3&lt;&gt;$N101,CV$1-$L101=0),SUM($O$16:$O100)+COUNTIF($Q101:CU101,"&gt;0")+1,
""))))),"")</f>
        <v/>
      </c>
      <c r="CW101" s="55" t="str">
        <f ca="1">IFERROR(IF($J$1=0,"",
IF(AND($J$1=1,CW$2=0,$M101=0),CW$3*$N101,
IF(AND($J$1=2,CW$2=0,$M101=0,OR($N101+CW$3=$I$27+1,CW$3=$N101)),SUM($O$16:$O100)+COUNTIF($Q101:CV101,"&gt;0")+1,
IF(AND($J$1=3,CW$2=0,$M101=0,$N101+CW$3&lt;&gt;$I$27+1,CW$3&lt;&gt;$N101),SUM($O$16:$O100)+COUNTIF($Q101:CV101,"&gt;0")+1,
IF(AND($J$1=4,CW$2=0,$M101=0,$N101+CW$3&lt;&gt;$I$27+1,CW$3&lt;&gt;$N101,CW$1-$L101=0),SUM($O$16:$O100)+COUNTIF($Q101:CV101,"&gt;0")+1,
""))))),"")</f>
        <v/>
      </c>
      <c r="CX101" s="55" t="str">
        <f ca="1">IFERROR(IF($J$1=0,"",
IF(AND($J$1=1,CX$2=0,$M101=0),CX$3*$N101,
IF(AND($J$1=2,CX$2=0,$M101=0,OR($N101+CX$3=$I$27+1,CX$3=$N101)),SUM($O$16:$O100)+COUNTIF($Q101:CW101,"&gt;0")+1,
IF(AND($J$1=3,CX$2=0,$M101=0,$N101+CX$3&lt;&gt;$I$27+1,CX$3&lt;&gt;$N101),SUM($O$16:$O100)+COUNTIF($Q101:CW101,"&gt;0")+1,
IF(AND($J$1=4,CX$2=0,$M101=0,$N101+CX$3&lt;&gt;$I$27+1,CX$3&lt;&gt;$N101,CX$1-$L101=0),SUM($O$16:$O100)+COUNTIF($Q101:CW101,"&gt;0")+1,
""))))),"")</f>
        <v/>
      </c>
      <c r="CY101" s="55" t="str">
        <f ca="1">IFERROR(IF($J$1=0,"",
IF(AND($J$1=1,CY$2=0,$M101=0),CY$3*$N101,
IF(AND($J$1=2,CY$2=0,$M101=0,OR($N101+CY$3=$I$27+1,CY$3=$N101)),SUM($O$16:$O100)+COUNTIF($Q101:CX101,"&gt;0")+1,
IF(AND($J$1=3,CY$2=0,$M101=0,$N101+CY$3&lt;&gt;$I$27+1,CY$3&lt;&gt;$N101),SUM($O$16:$O100)+COUNTIF($Q101:CX101,"&gt;0")+1,
IF(AND($J$1=4,CY$2=0,$M101=0,$N101+CY$3&lt;&gt;$I$27+1,CY$3&lt;&gt;$N101,CY$1-$L101=0),SUM($O$16:$O100)+COUNTIF($Q101:CX101,"&gt;0")+1,
""))))),"")</f>
        <v/>
      </c>
      <c r="CZ101" s="55" t="str">
        <f ca="1">IFERROR(IF($J$1=0,"",
IF(AND($J$1=1,CZ$2=0,$M101=0),CZ$3*$N101,
IF(AND($J$1=2,CZ$2=0,$M101=0,OR($N101+CZ$3=$I$27+1,CZ$3=$N101)),SUM($O$16:$O100)+COUNTIF($Q101:CY101,"&gt;0")+1,
IF(AND($J$1=3,CZ$2=0,$M101=0,$N101+CZ$3&lt;&gt;$I$27+1,CZ$3&lt;&gt;$N101),SUM($O$16:$O100)+COUNTIF($Q101:CY101,"&gt;0")+1,
IF(AND($J$1=4,CZ$2=0,$M101=0,$N101+CZ$3&lt;&gt;$I$27+1,CZ$3&lt;&gt;$N101,CZ$1-$L101=0),SUM($O$16:$O100)+COUNTIF($Q101:CY101,"&gt;0")+1,
""))))),"")</f>
        <v/>
      </c>
      <c r="DA101" s="55" t="str">
        <f ca="1">IFERROR(IF($J$1=0,"",
IF(AND($J$1=1,DA$2=0,$M101=0),DA$3*$N101,
IF(AND($J$1=2,DA$2=0,$M101=0,OR($N101+DA$3=$I$27+1,DA$3=$N101)),SUM($O$16:$O100)+COUNTIF($Q101:CZ101,"&gt;0")+1,
IF(AND($J$1=3,DA$2=0,$M101=0,$N101+DA$3&lt;&gt;$I$27+1,DA$3&lt;&gt;$N101),SUM($O$16:$O100)+COUNTIF($Q101:CZ101,"&gt;0")+1,
IF(AND($J$1=4,DA$2=0,$M101=0,$N101+DA$3&lt;&gt;$I$27+1,DA$3&lt;&gt;$N101,DA$1-$L101=0),SUM($O$16:$O100)+COUNTIF($Q101:CZ101,"&gt;0")+1,
""))))),"")</f>
        <v/>
      </c>
      <c r="DB101" s="55" t="str">
        <f ca="1">IFERROR(IF($J$1=0,"",
IF(AND($J$1=1,DB$2=0,$M101=0),DB$3*$N101,
IF(AND($J$1=2,DB$2=0,$M101=0,OR($N101+DB$3=$I$27+1,DB$3=$N101)),SUM($O$16:$O100)+COUNTIF($Q101:DA101,"&gt;0")+1,
IF(AND($J$1=3,DB$2=0,$M101=0,$N101+DB$3&lt;&gt;$I$27+1,DB$3&lt;&gt;$N101),SUM($O$16:$O100)+COUNTIF($Q101:DA101,"&gt;0")+1,
IF(AND($J$1=4,DB$2=0,$M101=0,$N101+DB$3&lt;&gt;$I$27+1,DB$3&lt;&gt;$N101,DB$1-$L101=0),SUM($O$16:$O100)+COUNTIF($Q101:DA101,"&gt;0")+1,
""))))),"")</f>
        <v/>
      </c>
      <c r="DC101" s="55" t="str">
        <f ca="1">IFERROR(IF($J$1=0,"",
IF(AND($J$1=1,DC$2=0,$M101=0),DC$3*$N101,
IF(AND($J$1=2,DC$2=0,$M101=0,OR($N101+DC$3=$I$27+1,DC$3=$N101)),SUM($O$16:$O100)+COUNTIF($Q101:DB101,"&gt;0")+1,
IF(AND($J$1=3,DC$2=0,$M101=0,$N101+DC$3&lt;&gt;$I$27+1,DC$3&lt;&gt;$N101),SUM($O$16:$O100)+COUNTIF($Q101:DB101,"&gt;0")+1,
IF(AND($J$1=4,DC$2=0,$M101=0,$N101+DC$3&lt;&gt;$I$27+1,DC$3&lt;&gt;$N101,DC$1-$L101=0),SUM($O$16:$O100)+COUNTIF($Q101:DB101,"&gt;0")+1,
""))))),"")</f>
        <v/>
      </c>
      <c r="DD101" s="55" t="str">
        <f ca="1">IFERROR(IF($J$1=0,"",
IF(AND($J$1=1,DD$2=0,$M101=0),DD$3*$N101,
IF(AND($J$1=2,DD$2=0,$M101=0,OR($N101+DD$3=$I$27+1,DD$3=$N101)),SUM($O$16:$O100)+COUNTIF($Q101:DC101,"&gt;0")+1,
IF(AND($J$1=3,DD$2=0,$M101=0,$N101+DD$3&lt;&gt;$I$27+1,DD$3&lt;&gt;$N101),SUM($O$16:$O100)+COUNTIF($Q101:DC101,"&gt;0")+1,
IF(AND($J$1=4,DD$2=0,$M101=0,$N101+DD$3&lt;&gt;$I$27+1,DD$3&lt;&gt;$N101,DD$1-$L101=0),SUM($O$16:$O100)+COUNTIF($Q101:DC101,"&gt;0")+1,
""))))),"")</f>
        <v/>
      </c>
      <c r="DE101" s="55" t="str">
        <f ca="1">IFERROR(IF($J$1=0,"",
IF(AND($J$1=1,DE$2=0,$M101=0),DE$3*$N101,
IF(AND($J$1=2,DE$2=0,$M101=0,OR($N101+DE$3=$I$27+1,DE$3=$N101)),SUM($O$16:$O100)+COUNTIF($Q101:DD101,"&gt;0")+1,
IF(AND($J$1=3,DE$2=0,$M101=0,$N101+DE$3&lt;&gt;$I$27+1,DE$3&lt;&gt;$N101),SUM($O$16:$O100)+COUNTIF($Q101:DD101,"&gt;0")+1,
IF(AND($J$1=4,DE$2=0,$M101=0,$N101+DE$3&lt;&gt;$I$27+1,DE$3&lt;&gt;$N101,DE$1-$L101=0),SUM($O$16:$O100)+COUNTIF($Q101:DD101,"&gt;0")+1,
""))))),"")</f>
        <v/>
      </c>
      <c r="DF101" s="55" t="str">
        <f ca="1">IFERROR(IF($J$1=0,"",
IF(AND($J$1=1,DF$2=0,$M101=0),DF$3*$N101,
IF(AND($J$1=2,DF$2=0,$M101=0,OR($N101+DF$3=$I$27+1,DF$3=$N101)),SUM($O$16:$O100)+COUNTIF($Q101:DE101,"&gt;0")+1,
IF(AND($J$1=3,DF$2=0,$M101=0,$N101+DF$3&lt;&gt;$I$27+1,DF$3&lt;&gt;$N101),SUM($O$16:$O100)+COUNTIF($Q101:DE101,"&gt;0")+1,
IF(AND($J$1=4,DF$2=0,$M101=0,$N101+DF$3&lt;&gt;$I$27+1,DF$3&lt;&gt;$N101,DF$1-$L101=0),SUM($O$16:$O100)+COUNTIF($Q101:DE101,"&gt;0")+1,
""))))),"")</f>
        <v/>
      </c>
      <c r="DG101" s="55" t="str">
        <f ca="1">IFERROR(IF($J$1=0,"",
IF(AND($J$1=1,DG$2=0,$M101=0),DG$3*$N101,
IF(AND($J$1=2,DG$2=0,$M101=0,OR($N101+DG$3=$I$27+1,DG$3=$N101)),SUM($O$16:$O100)+COUNTIF($Q101:DF101,"&gt;0")+1,
IF(AND($J$1=3,DG$2=0,$M101=0,$N101+DG$3&lt;&gt;$I$27+1,DG$3&lt;&gt;$N101),SUM($O$16:$O100)+COUNTIF($Q101:DF101,"&gt;0")+1,
IF(AND($J$1=4,DG$2=0,$M101=0,$N101+DG$3&lt;&gt;$I$27+1,DG$3&lt;&gt;$N101,DG$1-$L101=0),SUM($O$16:$O100)+COUNTIF($Q101:DF101,"&gt;0")+1,
""))))),"")</f>
        <v/>
      </c>
      <c r="DH101" s="55" t="str">
        <f ca="1">IFERROR(IF($J$1=0,"",
IF(AND($J$1=1,DH$2=0,$M101=0),DH$3*$N101,
IF(AND($J$1=2,DH$2=0,$M101=0,OR($N101+DH$3=$I$27+1,DH$3=$N101)),SUM($O$16:$O100)+COUNTIF($Q101:DG101,"&gt;0")+1,
IF(AND($J$1=3,DH$2=0,$M101=0,$N101+DH$3&lt;&gt;$I$27+1,DH$3&lt;&gt;$N101),SUM($O$16:$O100)+COUNTIF($Q101:DG101,"&gt;0")+1,
IF(AND($J$1=4,DH$2=0,$M101=0,$N101+DH$3&lt;&gt;$I$27+1,DH$3&lt;&gt;$N101,DH$1-$L101=0),SUM($O$16:$O100)+COUNTIF($Q101:DG101,"&gt;0")+1,
""))))),"")</f>
        <v/>
      </c>
      <c r="DI101" s="55" t="str">
        <f ca="1">IFERROR(IF($J$1=0,"",
IF(AND($J$1=1,DI$2=0,$M101=0),DI$3*$N101,
IF(AND($J$1=2,DI$2=0,$M101=0,OR($N101+DI$3=$I$27+1,DI$3=$N101)),SUM($O$16:$O100)+COUNTIF($Q101:DH101,"&gt;0")+1,
IF(AND($J$1=3,DI$2=0,$M101=0,$N101+DI$3&lt;&gt;$I$27+1,DI$3&lt;&gt;$N101),SUM($O$16:$O100)+COUNTIF($Q101:DH101,"&gt;0")+1,
IF(AND($J$1=4,DI$2=0,$M101=0,$N101+DI$3&lt;&gt;$I$27+1,DI$3&lt;&gt;$N101,DI$1-$L101=0),SUM($O$16:$O100)+COUNTIF($Q101:DH101,"&gt;0")+1,
""))))),"")</f>
        <v/>
      </c>
      <c r="DJ101" s="55" t="str">
        <f ca="1">IFERROR(IF($J$1=0,"",
IF(AND($J$1=1,DJ$2=0,$M101=0),DJ$3*$N101,
IF(AND($J$1=2,DJ$2=0,$M101=0,OR($N101+DJ$3=$I$27+1,DJ$3=$N101)),SUM($O$16:$O100)+COUNTIF($Q101:DI101,"&gt;0")+1,
IF(AND($J$1=3,DJ$2=0,$M101=0,$N101+DJ$3&lt;&gt;$I$27+1,DJ$3&lt;&gt;$N101),SUM($O$16:$O100)+COUNTIF($Q101:DI101,"&gt;0")+1,
IF(AND($J$1=4,DJ$2=0,$M101=0,$N101+DJ$3&lt;&gt;$I$27+1,DJ$3&lt;&gt;$N101,DJ$1-$L101=0),SUM($O$16:$O100)+COUNTIF($Q101:DI101,"&gt;0")+1,
""))))),"")</f>
        <v/>
      </c>
      <c r="DK101" s="55" t="str">
        <f ca="1">IFERROR(IF($J$1=0,"",
IF(AND($J$1=1,DK$2=0,$M101=0),DK$3*$N101,
IF(AND($J$1=2,DK$2=0,$M101=0,OR($N101+DK$3=$I$27+1,DK$3=$N101)),SUM($O$16:$O100)+COUNTIF($Q101:DJ101,"&gt;0")+1,
IF(AND($J$1=3,DK$2=0,$M101=0,$N101+DK$3&lt;&gt;$I$27+1,DK$3&lt;&gt;$N101),SUM($O$16:$O100)+COUNTIF($Q101:DJ101,"&gt;0")+1,
IF(AND($J$1=4,DK$2=0,$M101=0,$N101+DK$3&lt;&gt;$I$27+1,DK$3&lt;&gt;$N101,DK$1-$L101=0),SUM($O$16:$O100)+COUNTIF($Q101:DJ101,"&gt;0")+1,
""))))),"")</f>
        <v/>
      </c>
      <c r="DL101" s="55" t="str">
        <f ca="1">IFERROR(IF($J$1=0,"",
IF(AND($J$1=1,DL$2=0,$M101=0),DL$3*$N101,
IF(AND($J$1=2,DL$2=0,$M101=0,OR($N101+DL$3=$I$27+1,DL$3=$N101)),SUM($O$16:$O100)+COUNTIF($Q101:DK101,"&gt;0")+1,
IF(AND($J$1=3,DL$2=0,$M101=0,$N101+DL$3&lt;&gt;$I$27+1,DL$3&lt;&gt;$N101),SUM($O$16:$O100)+COUNTIF($Q101:DK101,"&gt;0")+1,
IF(AND($J$1=4,DL$2=0,$M101=0,$N101+DL$3&lt;&gt;$I$27+1,DL$3&lt;&gt;$N101,DL$1-$L101=0),SUM($O$16:$O100)+COUNTIF($Q101:DK101,"&gt;0")+1,
""))))),"")</f>
        <v/>
      </c>
      <c r="DM101" s="49" t="str">
        <f ca="1">IFERROR(IF($J$1=0,"",
IF(AND($J$1=1,DM$2=0,$M101=0),DM$3*$N101,
IF(AND($J$1=2,DM$2=0,$M101=0,OR($N101+DM$3=$I$27+1,DM$3=$N101)),SUM($O$16:$O100)+COUNTIF($Q101:DL101,"&gt;0")+1,
IF(AND($J$1=3,DM$2=0,$M101=0,$N101+DM$3&lt;&gt;$I$27+1,DM$3&lt;&gt;$N101),SUM($O$16:$O100)+COUNTIF($Q101:DL101,"&gt;0")+1,
IF(AND($J$1=4,DM$2=0,$M101=0,$N101+DM$3&lt;&gt;$I$27+1,DM$3&lt;&gt;$N101,DM$1-$L101=0),SUM($O$16:$O100)+COUNTIF($Q101:DL101,"&gt;0")+1,
""))))),"")</f>
        <v/>
      </c>
    </row>
    <row r="102" spans="12:117" ht="16.5" customHeight="1" x14ac:dyDescent="0.25">
      <c r="L102" s="2" t="str">
        <f t="shared" si="23"/>
        <v/>
      </c>
      <c r="M102" s="2" t="str">
        <f t="shared" si="21"/>
        <v/>
      </c>
      <c r="N102" s="2" t="str">
        <f t="shared" si="22"/>
        <v/>
      </c>
      <c r="O102" s="2">
        <f t="shared" ca="1" si="24"/>
        <v>0</v>
      </c>
      <c r="P102" s="41" t="str">
        <f t="shared" si="25"/>
        <v/>
      </c>
      <c r="R102" s="55" t="str">
        <f ca="1">IFERROR(IF($J$1=0,"",
IF(AND($J$1=1,R$2=0,$M102=0),R$3*$N102,
IF(AND($J$1=2,R$2=0,$M102=0,OR($N102+R$3=$I$27+1,R$3=$N102)),SUM($O$16:$O101)+COUNTIF($Q102:Q102,"&gt;0")+1,
IF(AND($J$1=3,R$2=0,$M102=0,$N102+R$3&lt;&gt;$I$27+1,R$3&lt;&gt;$N102),SUM($O$16:$O101)+COUNTIF($Q102:Q102,"&gt;0")+1,
IF(AND($J$1=4,R$2=0,$M102=0,$N102+R$3&lt;&gt;$I$27+1,R$3&lt;&gt;$N102,R$1-$L102=0),SUM($O$16:$O101)+COUNTIF($Q102:Q102,"&gt;0")+1,
""))))),"")</f>
        <v/>
      </c>
      <c r="S102" s="55" t="str">
        <f ca="1">IFERROR(IF($J$1=0,"",
IF(AND($J$1=1,S$2=0,$M102=0),S$3*$N102,
IF(AND($J$1=2,S$2=0,$M102=0,OR($N102+S$3=$I$27+1,S$3=$N102)),SUM($O$16:$O101)+COUNTIF($Q102:R102,"&gt;0")+1,
IF(AND($J$1=3,S$2=0,$M102=0,$N102+S$3&lt;&gt;$I$27+1,S$3&lt;&gt;$N102),SUM($O$16:$O101)+COUNTIF($Q102:R102,"&gt;0")+1,
IF(AND($J$1=4,S$2=0,$M102=0,$N102+S$3&lt;&gt;$I$27+1,S$3&lt;&gt;$N102,S$1-$L102=0),SUM($O$16:$O101)+COUNTIF($Q102:R102,"&gt;0")+1,
""))))),"")</f>
        <v/>
      </c>
      <c r="T102" s="55" t="str">
        <f ca="1">IFERROR(IF($J$1=0,"",
IF(AND($J$1=1,T$2=0,$M102=0),T$3*$N102,
IF(AND($J$1=2,T$2=0,$M102=0,OR($N102+T$3=$I$27+1,T$3=$N102)),SUM($O$16:$O101)+COUNTIF($Q102:S102,"&gt;0")+1,
IF(AND($J$1=3,T$2=0,$M102=0,$N102+T$3&lt;&gt;$I$27+1,T$3&lt;&gt;$N102),SUM($O$16:$O101)+COUNTIF($Q102:S102,"&gt;0")+1,
IF(AND($J$1=4,T$2=0,$M102=0,$N102+T$3&lt;&gt;$I$27+1,T$3&lt;&gt;$N102,T$1-$L102=0),SUM($O$16:$O101)+COUNTIF($Q102:S102,"&gt;0")+1,
""))))),"")</f>
        <v/>
      </c>
      <c r="U102" s="55" t="str">
        <f ca="1">IFERROR(IF($J$1=0,"",
IF(AND($J$1=1,U$2=0,$M102=0),U$3*$N102,
IF(AND($J$1=2,U$2=0,$M102=0,OR($N102+U$3=$I$27+1,U$3=$N102)),SUM($O$16:$O101)+COUNTIF($Q102:T102,"&gt;0")+1,
IF(AND($J$1=3,U$2=0,$M102=0,$N102+U$3&lt;&gt;$I$27+1,U$3&lt;&gt;$N102),SUM($O$16:$O101)+COUNTIF($Q102:T102,"&gt;0")+1,
IF(AND($J$1=4,U$2=0,$M102=0,$N102+U$3&lt;&gt;$I$27+1,U$3&lt;&gt;$N102,U$1-$L102=0),SUM($O$16:$O101)+COUNTIF($Q102:T102,"&gt;0")+1,
""))))),"")</f>
        <v/>
      </c>
      <c r="V102" s="55" t="str">
        <f ca="1">IFERROR(IF($J$1=0,"",
IF(AND($J$1=1,V$2=0,$M102=0),V$3*$N102,
IF(AND($J$1=2,V$2=0,$M102=0,OR($N102+V$3=$I$27+1,V$3=$N102)),SUM($O$16:$O101)+COUNTIF($Q102:U102,"&gt;0")+1,
IF(AND($J$1=3,V$2=0,$M102=0,$N102+V$3&lt;&gt;$I$27+1,V$3&lt;&gt;$N102),SUM($O$16:$O101)+COUNTIF($Q102:U102,"&gt;0")+1,
IF(AND($J$1=4,V$2=0,$M102=0,$N102+V$3&lt;&gt;$I$27+1,V$3&lt;&gt;$N102,V$1-$L102=0),SUM($O$16:$O101)+COUNTIF($Q102:U102,"&gt;0")+1,
""))))),"")</f>
        <v/>
      </c>
      <c r="W102" s="55" t="str">
        <f ca="1">IFERROR(IF($J$1=0,"",
IF(AND($J$1=1,W$2=0,$M102=0),W$3*$N102,
IF(AND($J$1=2,W$2=0,$M102=0,OR($N102+W$3=$I$27+1,W$3=$N102)),SUM($O$16:$O101)+COUNTIF($Q102:V102,"&gt;0")+1,
IF(AND($J$1=3,W$2=0,$M102=0,$N102+W$3&lt;&gt;$I$27+1,W$3&lt;&gt;$N102),SUM($O$16:$O101)+COUNTIF($Q102:V102,"&gt;0")+1,
IF(AND($J$1=4,W$2=0,$M102=0,$N102+W$3&lt;&gt;$I$27+1,W$3&lt;&gt;$N102,W$1-$L102=0),SUM($O$16:$O101)+COUNTIF($Q102:V102,"&gt;0")+1,
""))))),"")</f>
        <v/>
      </c>
      <c r="X102" s="55" t="str">
        <f ca="1">IFERROR(IF($J$1=0,"",
IF(AND($J$1=1,X$2=0,$M102=0),X$3*$N102,
IF(AND($J$1=2,X$2=0,$M102=0,OR($N102+X$3=$I$27+1,X$3=$N102)),SUM($O$16:$O101)+COUNTIF($Q102:W102,"&gt;0")+1,
IF(AND($J$1=3,X$2=0,$M102=0,$N102+X$3&lt;&gt;$I$27+1,X$3&lt;&gt;$N102),SUM($O$16:$O101)+COUNTIF($Q102:W102,"&gt;0")+1,
IF(AND($J$1=4,X$2=0,$M102=0,$N102+X$3&lt;&gt;$I$27+1,X$3&lt;&gt;$N102,X$1-$L102=0),SUM($O$16:$O101)+COUNTIF($Q102:W102,"&gt;0")+1,
""))))),"")</f>
        <v/>
      </c>
      <c r="Y102" s="55" t="str">
        <f ca="1">IFERROR(IF($J$1=0,"",
IF(AND($J$1=1,Y$2=0,$M102=0),Y$3*$N102,
IF(AND($J$1=2,Y$2=0,$M102=0,OR($N102+Y$3=$I$27+1,Y$3=$N102)),SUM($O$16:$O101)+COUNTIF($Q102:X102,"&gt;0")+1,
IF(AND($J$1=3,Y$2=0,$M102=0,$N102+Y$3&lt;&gt;$I$27+1,Y$3&lt;&gt;$N102),SUM($O$16:$O101)+COUNTIF($Q102:X102,"&gt;0")+1,
IF(AND($J$1=4,Y$2=0,$M102=0,$N102+Y$3&lt;&gt;$I$27+1,Y$3&lt;&gt;$N102,Y$1-$L102=0),SUM($O$16:$O101)+COUNTIF($Q102:X102,"&gt;0")+1,
""))))),"")</f>
        <v/>
      </c>
      <c r="Z102" s="55" t="str">
        <f ca="1">IFERROR(IF($J$1=0,"",
IF(AND($J$1=1,Z$2=0,$M102=0),Z$3*$N102,
IF(AND($J$1=2,Z$2=0,$M102=0,OR($N102+Z$3=$I$27+1,Z$3=$N102)),SUM($O$16:$O101)+COUNTIF($Q102:Y102,"&gt;0")+1,
IF(AND($J$1=3,Z$2=0,$M102=0,$N102+Z$3&lt;&gt;$I$27+1,Z$3&lt;&gt;$N102),SUM($O$16:$O101)+COUNTIF($Q102:Y102,"&gt;0")+1,
IF(AND($J$1=4,Z$2=0,$M102=0,$N102+Z$3&lt;&gt;$I$27+1,Z$3&lt;&gt;$N102,Z$1-$L102=0),SUM($O$16:$O101)+COUNTIF($Q102:Y102,"&gt;0")+1,
""))))),"")</f>
        <v/>
      </c>
      <c r="AA102" s="55" t="str">
        <f ca="1">IFERROR(IF($J$1=0,"",
IF(AND($J$1=1,AA$2=0,$M102=0),AA$3*$N102,
IF(AND($J$1=2,AA$2=0,$M102=0,OR($N102+AA$3=$I$27+1,AA$3=$N102)),SUM($O$16:$O101)+COUNTIF($Q102:Z102,"&gt;0")+1,
IF(AND($J$1=3,AA$2=0,$M102=0,$N102+AA$3&lt;&gt;$I$27+1,AA$3&lt;&gt;$N102),SUM($O$16:$O101)+COUNTIF($Q102:Z102,"&gt;0")+1,
IF(AND($J$1=4,AA$2=0,$M102=0,$N102+AA$3&lt;&gt;$I$27+1,AA$3&lt;&gt;$N102,AA$1-$L102=0),SUM($O$16:$O101)+COUNTIF($Q102:Z102,"&gt;0")+1,
""))))),"")</f>
        <v/>
      </c>
      <c r="AB102" s="55" t="str">
        <f ca="1">IFERROR(IF($J$1=0,"",
IF(AND($J$1=1,AB$2=0,$M102=0),AB$3*$N102,
IF(AND($J$1=2,AB$2=0,$M102=0,OR($N102+AB$3=$I$27+1,AB$3=$N102)),SUM($O$16:$O101)+COUNTIF($Q102:AA102,"&gt;0")+1,
IF(AND($J$1=3,AB$2=0,$M102=0,$N102+AB$3&lt;&gt;$I$27+1,AB$3&lt;&gt;$N102),SUM($O$16:$O101)+COUNTIF($Q102:AA102,"&gt;0")+1,
IF(AND($J$1=4,AB$2=0,$M102=0,$N102+AB$3&lt;&gt;$I$27+1,AB$3&lt;&gt;$N102,AB$1-$L102=0),SUM($O$16:$O101)+COUNTIF($Q102:AA102,"&gt;0")+1,
""))))),"")</f>
        <v/>
      </c>
      <c r="AC102" s="55" t="str">
        <f ca="1">IFERROR(IF($J$1=0,"",
IF(AND($J$1=1,AC$2=0,$M102=0),AC$3*$N102,
IF(AND($J$1=2,AC$2=0,$M102=0,OR($N102+AC$3=$I$27+1,AC$3=$N102)),SUM($O$16:$O101)+COUNTIF($Q102:AB102,"&gt;0")+1,
IF(AND($J$1=3,AC$2=0,$M102=0,$N102+AC$3&lt;&gt;$I$27+1,AC$3&lt;&gt;$N102),SUM($O$16:$O101)+COUNTIF($Q102:AB102,"&gt;0")+1,
IF(AND($J$1=4,AC$2=0,$M102=0,$N102+AC$3&lt;&gt;$I$27+1,AC$3&lt;&gt;$N102,AC$1-$L102=0),SUM($O$16:$O101)+COUNTIF($Q102:AB102,"&gt;0")+1,
""))))),"")</f>
        <v/>
      </c>
      <c r="AD102" s="55" t="str">
        <f ca="1">IFERROR(IF($J$1=0,"",
IF(AND($J$1=1,AD$2=0,$M102=0),AD$3*$N102,
IF(AND($J$1=2,AD$2=0,$M102=0,OR($N102+AD$3=$I$27+1,AD$3=$N102)),SUM($O$16:$O101)+COUNTIF($Q102:AC102,"&gt;0")+1,
IF(AND($J$1=3,AD$2=0,$M102=0,$N102+AD$3&lt;&gt;$I$27+1,AD$3&lt;&gt;$N102),SUM($O$16:$O101)+COUNTIF($Q102:AC102,"&gt;0")+1,
IF(AND($J$1=4,AD$2=0,$M102=0,$N102+AD$3&lt;&gt;$I$27+1,AD$3&lt;&gt;$N102,AD$1-$L102=0),SUM($O$16:$O101)+COUNTIF($Q102:AC102,"&gt;0")+1,
""))))),"")</f>
        <v/>
      </c>
      <c r="AE102" s="55" t="str">
        <f ca="1">IFERROR(IF($J$1=0,"",
IF(AND($J$1=1,AE$2=0,$M102=0),AE$3*$N102,
IF(AND($J$1=2,AE$2=0,$M102=0,OR($N102+AE$3=$I$27+1,AE$3=$N102)),SUM($O$16:$O101)+COUNTIF($Q102:AD102,"&gt;0")+1,
IF(AND($J$1=3,AE$2=0,$M102=0,$N102+AE$3&lt;&gt;$I$27+1,AE$3&lt;&gt;$N102),SUM($O$16:$O101)+COUNTIF($Q102:AD102,"&gt;0")+1,
IF(AND($J$1=4,AE$2=0,$M102=0,$N102+AE$3&lt;&gt;$I$27+1,AE$3&lt;&gt;$N102,AE$1-$L102=0),SUM($O$16:$O101)+COUNTIF($Q102:AD102,"&gt;0")+1,
""))))),"")</f>
        <v/>
      </c>
      <c r="AF102" s="55" t="str">
        <f ca="1">IFERROR(IF($J$1=0,"",
IF(AND($J$1=1,AF$2=0,$M102=0),AF$3*$N102,
IF(AND($J$1=2,AF$2=0,$M102=0,OR($N102+AF$3=$I$27+1,AF$3=$N102)),SUM($O$16:$O101)+COUNTIF($Q102:AE102,"&gt;0")+1,
IF(AND($J$1=3,AF$2=0,$M102=0,$N102+AF$3&lt;&gt;$I$27+1,AF$3&lt;&gt;$N102),SUM($O$16:$O101)+COUNTIF($Q102:AE102,"&gt;0")+1,
IF(AND($J$1=4,AF$2=0,$M102=0,$N102+AF$3&lt;&gt;$I$27+1,AF$3&lt;&gt;$N102,AF$1-$L102=0),SUM($O$16:$O101)+COUNTIF($Q102:AE102,"&gt;0")+1,
""))))),"")</f>
        <v/>
      </c>
      <c r="AG102" s="55" t="str">
        <f ca="1">IFERROR(IF($J$1=0,"",
IF(AND($J$1=1,AG$2=0,$M102=0),AG$3*$N102,
IF(AND($J$1=2,AG$2=0,$M102=0,OR($N102+AG$3=$I$27+1,AG$3=$N102)),SUM($O$16:$O101)+COUNTIF($Q102:AF102,"&gt;0")+1,
IF(AND($J$1=3,AG$2=0,$M102=0,$N102+AG$3&lt;&gt;$I$27+1,AG$3&lt;&gt;$N102),SUM($O$16:$O101)+COUNTIF($Q102:AF102,"&gt;0")+1,
IF(AND($J$1=4,AG$2=0,$M102=0,$N102+AG$3&lt;&gt;$I$27+1,AG$3&lt;&gt;$N102,AG$1-$L102=0),SUM($O$16:$O101)+COUNTIF($Q102:AF102,"&gt;0")+1,
""))))),"")</f>
        <v/>
      </c>
      <c r="AH102" s="55" t="str">
        <f ca="1">IFERROR(IF($J$1=0,"",
IF(AND($J$1=1,AH$2=0,$M102=0),AH$3*$N102,
IF(AND($J$1=2,AH$2=0,$M102=0,OR($N102+AH$3=$I$27+1,AH$3=$N102)),SUM($O$16:$O101)+COUNTIF($Q102:AG102,"&gt;0")+1,
IF(AND($J$1=3,AH$2=0,$M102=0,$N102+AH$3&lt;&gt;$I$27+1,AH$3&lt;&gt;$N102),SUM($O$16:$O101)+COUNTIF($Q102:AG102,"&gt;0")+1,
IF(AND($J$1=4,AH$2=0,$M102=0,$N102+AH$3&lt;&gt;$I$27+1,AH$3&lt;&gt;$N102,AH$1-$L102=0),SUM($O$16:$O101)+COUNTIF($Q102:AG102,"&gt;0")+1,
""))))),"")</f>
        <v/>
      </c>
      <c r="AI102" s="55" t="str">
        <f ca="1">IFERROR(IF($J$1=0,"",
IF(AND($J$1=1,AI$2=0,$M102=0),AI$3*$N102,
IF(AND($J$1=2,AI$2=0,$M102=0,OR($N102+AI$3=$I$27+1,AI$3=$N102)),SUM($O$16:$O101)+COUNTIF($Q102:AH102,"&gt;0")+1,
IF(AND($J$1=3,AI$2=0,$M102=0,$N102+AI$3&lt;&gt;$I$27+1,AI$3&lt;&gt;$N102),SUM($O$16:$O101)+COUNTIF($Q102:AH102,"&gt;0")+1,
IF(AND($J$1=4,AI$2=0,$M102=0,$N102+AI$3&lt;&gt;$I$27+1,AI$3&lt;&gt;$N102,AI$1-$L102=0),SUM($O$16:$O101)+COUNTIF($Q102:AH102,"&gt;0")+1,
""))))),"")</f>
        <v/>
      </c>
      <c r="AJ102" s="55" t="str">
        <f ca="1">IFERROR(IF($J$1=0,"",
IF(AND($J$1=1,AJ$2=0,$M102=0),AJ$3*$N102,
IF(AND($J$1=2,AJ$2=0,$M102=0,OR($N102+AJ$3=$I$27+1,AJ$3=$N102)),SUM($O$16:$O101)+COUNTIF($Q102:AI102,"&gt;0")+1,
IF(AND($J$1=3,AJ$2=0,$M102=0,$N102+AJ$3&lt;&gt;$I$27+1,AJ$3&lt;&gt;$N102),SUM($O$16:$O101)+COUNTIF($Q102:AI102,"&gt;0")+1,
IF(AND($J$1=4,AJ$2=0,$M102=0,$N102+AJ$3&lt;&gt;$I$27+1,AJ$3&lt;&gt;$N102,AJ$1-$L102=0),SUM($O$16:$O101)+COUNTIF($Q102:AI102,"&gt;0")+1,
""))))),"")</f>
        <v/>
      </c>
      <c r="AK102" s="55" t="str">
        <f ca="1">IFERROR(IF($J$1=0,"",
IF(AND($J$1=1,AK$2=0,$M102=0),AK$3*$N102,
IF(AND($J$1=2,AK$2=0,$M102=0,OR($N102+AK$3=$I$27+1,AK$3=$N102)),SUM($O$16:$O101)+COUNTIF($Q102:AJ102,"&gt;0")+1,
IF(AND($J$1=3,AK$2=0,$M102=0,$N102+AK$3&lt;&gt;$I$27+1,AK$3&lt;&gt;$N102),SUM($O$16:$O101)+COUNTIF($Q102:AJ102,"&gt;0")+1,
IF(AND($J$1=4,AK$2=0,$M102=0,$N102+AK$3&lt;&gt;$I$27+1,AK$3&lt;&gt;$N102,AK$1-$L102=0),SUM($O$16:$O101)+COUNTIF($Q102:AJ102,"&gt;0")+1,
""))))),"")</f>
        <v/>
      </c>
      <c r="AL102" s="55" t="str">
        <f ca="1">IFERROR(IF($J$1=0,"",
IF(AND($J$1=1,AL$2=0,$M102=0),AL$3*$N102,
IF(AND($J$1=2,AL$2=0,$M102=0,OR($N102+AL$3=$I$27+1,AL$3=$N102)),SUM($O$16:$O101)+COUNTIF($Q102:AK102,"&gt;0")+1,
IF(AND($J$1=3,AL$2=0,$M102=0,$N102+AL$3&lt;&gt;$I$27+1,AL$3&lt;&gt;$N102),SUM($O$16:$O101)+COUNTIF($Q102:AK102,"&gt;0")+1,
IF(AND($J$1=4,AL$2=0,$M102=0,$N102+AL$3&lt;&gt;$I$27+1,AL$3&lt;&gt;$N102,AL$1-$L102=0),SUM($O$16:$O101)+COUNTIF($Q102:AK102,"&gt;0")+1,
""))))),"")</f>
        <v/>
      </c>
      <c r="AM102" s="55" t="str">
        <f ca="1">IFERROR(IF($J$1=0,"",
IF(AND($J$1=1,AM$2=0,$M102=0),AM$3*$N102,
IF(AND($J$1=2,AM$2=0,$M102=0,OR($N102+AM$3=$I$27+1,AM$3=$N102)),SUM($O$16:$O101)+COUNTIF($Q102:AL102,"&gt;0")+1,
IF(AND($J$1=3,AM$2=0,$M102=0,$N102+AM$3&lt;&gt;$I$27+1,AM$3&lt;&gt;$N102),SUM($O$16:$O101)+COUNTIF($Q102:AL102,"&gt;0")+1,
IF(AND($J$1=4,AM$2=0,$M102=0,$N102+AM$3&lt;&gt;$I$27+1,AM$3&lt;&gt;$N102,AM$1-$L102=0),SUM($O$16:$O101)+COUNTIF($Q102:AL102,"&gt;0")+1,
""))))),"")</f>
        <v/>
      </c>
      <c r="AN102" s="55" t="str">
        <f ca="1">IFERROR(IF($J$1=0,"",
IF(AND($J$1=1,AN$2=0,$M102=0),AN$3*$N102,
IF(AND($J$1=2,AN$2=0,$M102=0,OR($N102+AN$3=$I$27+1,AN$3=$N102)),SUM($O$16:$O101)+COUNTIF($Q102:AM102,"&gt;0")+1,
IF(AND($J$1=3,AN$2=0,$M102=0,$N102+AN$3&lt;&gt;$I$27+1,AN$3&lt;&gt;$N102),SUM($O$16:$O101)+COUNTIF($Q102:AM102,"&gt;0")+1,
IF(AND($J$1=4,AN$2=0,$M102=0,$N102+AN$3&lt;&gt;$I$27+1,AN$3&lt;&gt;$N102,AN$1-$L102=0),SUM($O$16:$O101)+COUNTIF($Q102:AM102,"&gt;0")+1,
""))))),"")</f>
        <v/>
      </c>
      <c r="AO102" s="55" t="str">
        <f ca="1">IFERROR(IF($J$1=0,"",
IF(AND($J$1=1,AO$2=0,$M102=0),AO$3*$N102,
IF(AND($J$1=2,AO$2=0,$M102=0,OR($N102+AO$3=$I$27+1,AO$3=$N102)),SUM($O$16:$O101)+COUNTIF($Q102:AN102,"&gt;0")+1,
IF(AND($J$1=3,AO$2=0,$M102=0,$N102+AO$3&lt;&gt;$I$27+1,AO$3&lt;&gt;$N102),SUM($O$16:$O101)+COUNTIF($Q102:AN102,"&gt;0")+1,
IF(AND($J$1=4,AO$2=0,$M102=0,$N102+AO$3&lt;&gt;$I$27+1,AO$3&lt;&gt;$N102,AO$1-$L102=0),SUM($O$16:$O101)+COUNTIF($Q102:AN102,"&gt;0")+1,
""))))),"")</f>
        <v/>
      </c>
      <c r="AP102" s="55" t="str">
        <f ca="1">IFERROR(IF($J$1=0,"",
IF(AND($J$1=1,AP$2=0,$M102=0),AP$3*$N102,
IF(AND($J$1=2,AP$2=0,$M102=0,OR($N102+AP$3=$I$27+1,AP$3=$N102)),SUM($O$16:$O101)+COUNTIF($Q102:AO102,"&gt;0")+1,
IF(AND($J$1=3,AP$2=0,$M102=0,$N102+AP$3&lt;&gt;$I$27+1,AP$3&lt;&gt;$N102),SUM($O$16:$O101)+COUNTIF($Q102:AO102,"&gt;0")+1,
IF(AND($J$1=4,AP$2=0,$M102=0,$N102+AP$3&lt;&gt;$I$27+1,AP$3&lt;&gt;$N102,AP$1-$L102=0),SUM($O$16:$O101)+COUNTIF($Q102:AO102,"&gt;0")+1,
""))))),"")</f>
        <v/>
      </c>
      <c r="AQ102" s="55" t="str">
        <f ca="1">IFERROR(IF($J$1=0,"",
IF(AND($J$1=1,AQ$2=0,$M102=0),AQ$3*$N102,
IF(AND($J$1=2,AQ$2=0,$M102=0,OR($N102+AQ$3=$I$27+1,AQ$3=$N102)),SUM($O$16:$O101)+COUNTIF($Q102:AP102,"&gt;0")+1,
IF(AND($J$1=3,AQ$2=0,$M102=0,$N102+AQ$3&lt;&gt;$I$27+1,AQ$3&lt;&gt;$N102),SUM($O$16:$O101)+COUNTIF($Q102:AP102,"&gt;0")+1,
IF(AND($J$1=4,AQ$2=0,$M102=0,$N102+AQ$3&lt;&gt;$I$27+1,AQ$3&lt;&gt;$N102,AQ$1-$L102=0),SUM($O$16:$O101)+COUNTIF($Q102:AP102,"&gt;0")+1,
""))))),"")</f>
        <v/>
      </c>
      <c r="AR102" s="55" t="str">
        <f ca="1">IFERROR(IF($J$1=0,"",
IF(AND($J$1=1,AR$2=0,$M102=0),AR$3*$N102,
IF(AND($J$1=2,AR$2=0,$M102=0,OR($N102+AR$3=$I$27+1,AR$3=$N102)),SUM($O$16:$O101)+COUNTIF($Q102:AQ102,"&gt;0")+1,
IF(AND($J$1=3,AR$2=0,$M102=0,$N102+AR$3&lt;&gt;$I$27+1,AR$3&lt;&gt;$N102),SUM($O$16:$O101)+COUNTIF($Q102:AQ102,"&gt;0")+1,
IF(AND($J$1=4,AR$2=0,$M102=0,$N102+AR$3&lt;&gt;$I$27+1,AR$3&lt;&gt;$N102,AR$1-$L102=0),SUM($O$16:$O101)+COUNTIF($Q102:AQ102,"&gt;0")+1,
""))))),"")</f>
        <v/>
      </c>
      <c r="AS102" s="55" t="str">
        <f ca="1">IFERROR(IF($J$1=0,"",
IF(AND($J$1=1,AS$2=0,$M102=0),AS$3*$N102,
IF(AND($J$1=2,AS$2=0,$M102=0,OR($N102+AS$3=$I$27+1,AS$3=$N102)),SUM($O$16:$O101)+COUNTIF($Q102:AR102,"&gt;0")+1,
IF(AND($J$1=3,AS$2=0,$M102=0,$N102+AS$3&lt;&gt;$I$27+1,AS$3&lt;&gt;$N102),SUM($O$16:$O101)+COUNTIF($Q102:AR102,"&gt;0")+1,
IF(AND($J$1=4,AS$2=0,$M102=0,$N102+AS$3&lt;&gt;$I$27+1,AS$3&lt;&gt;$N102,AS$1-$L102=0),SUM($O$16:$O101)+COUNTIF($Q102:AR102,"&gt;0")+1,
""))))),"")</f>
        <v/>
      </c>
      <c r="AT102" s="55" t="str">
        <f ca="1">IFERROR(IF($J$1=0,"",
IF(AND($J$1=1,AT$2=0,$M102=0),AT$3*$N102,
IF(AND($J$1=2,AT$2=0,$M102=0,OR($N102+AT$3=$I$27+1,AT$3=$N102)),SUM($O$16:$O101)+COUNTIF($Q102:AS102,"&gt;0")+1,
IF(AND($J$1=3,AT$2=0,$M102=0,$N102+AT$3&lt;&gt;$I$27+1,AT$3&lt;&gt;$N102),SUM($O$16:$O101)+COUNTIF($Q102:AS102,"&gt;0")+1,
IF(AND($J$1=4,AT$2=0,$M102=0,$N102+AT$3&lt;&gt;$I$27+1,AT$3&lt;&gt;$N102,AT$1-$L102=0),SUM($O$16:$O101)+COUNTIF($Q102:AS102,"&gt;0")+1,
""))))),"")</f>
        <v/>
      </c>
      <c r="AU102" s="55" t="str">
        <f ca="1">IFERROR(IF($J$1=0,"",
IF(AND($J$1=1,AU$2=0,$M102=0),AU$3*$N102,
IF(AND($J$1=2,AU$2=0,$M102=0,OR($N102+AU$3=$I$27+1,AU$3=$N102)),SUM($O$16:$O101)+COUNTIF($Q102:AT102,"&gt;0")+1,
IF(AND($J$1=3,AU$2=0,$M102=0,$N102+AU$3&lt;&gt;$I$27+1,AU$3&lt;&gt;$N102),SUM($O$16:$O101)+COUNTIF($Q102:AT102,"&gt;0")+1,
IF(AND($J$1=4,AU$2=0,$M102=0,$N102+AU$3&lt;&gt;$I$27+1,AU$3&lt;&gt;$N102,AU$1-$L102=0),SUM($O$16:$O101)+COUNTIF($Q102:AT102,"&gt;0")+1,
""))))),"")</f>
        <v/>
      </c>
      <c r="AV102" s="55" t="str">
        <f ca="1">IFERROR(IF($J$1=0,"",
IF(AND($J$1=1,AV$2=0,$M102=0),AV$3*$N102,
IF(AND($J$1=2,AV$2=0,$M102=0,OR($N102+AV$3=$I$27+1,AV$3=$N102)),SUM($O$16:$O101)+COUNTIF($Q102:AU102,"&gt;0")+1,
IF(AND($J$1=3,AV$2=0,$M102=0,$N102+AV$3&lt;&gt;$I$27+1,AV$3&lt;&gt;$N102),SUM($O$16:$O101)+COUNTIF($Q102:AU102,"&gt;0")+1,
IF(AND($J$1=4,AV$2=0,$M102=0,$N102+AV$3&lt;&gt;$I$27+1,AV$3&lt;&gt;$N102,AV$1-$L102=0),SUM($O$16:$O101)+COUNTIF($Q102:AU102,"&gt;0")+1,
""))))),"")</f>
        <v/>
      </c>
      <c r="AW102" s="55" t="str">
        <f ca="1">IFERROR(IF($J$1=0,"",
IF(AND($J$1=1,AW$2=0,$M102=0),AW$3*$N102,
IF(AND($J$1=2,AW$2=0,$M102=0,OR($N102+AW$3=$I$27+1,AW$3=$N102)),SUM($O$16:$O101)+COUNTIF($Q102:AV102,"&gt;0")+1,
IF(AND($J$1=3,AW$2=0,$M102=0,$N102+AW$3&lt;&gt;$I$27+1,AW$3&lt;&gt;$N102),SUM($O$16:$O101)+COUNTIF($Q102:AV102,"&gt;0")+1,
IF(AND($J$1=4,AW$2=0,$M102=0,$N102+AW$3&lt;&gt;$I$27+1,AW$3&lt;&gt;$N102,AW$1-$L102=0),SUM($O$16:$O101)+COUNTIF($Q102:AV102,"&gt;0")+1,
""))))),"")</f>
        <v/>
      </c>
      <c r="AX102" s="55" t="str">
        <f ca="1">IFERROR(IF($J$1=0,"",
IF(AND($J$1=1,AX$2=0,$M102=0),AX$3*$N102,
IF(AND($J$1=2,AX$2=0,$M102=0,OR($N102+AX$3=$I$27+1,AX$3=$N102)),SUM($O$16:$O101)+COUNTIF($Q102:AW102,"&gt;0")+1,
IF(AND($J$1=3,AX$2=0,$M102=0,$N102+AX$3&lt;&gt;$I$27+1,AX$3&lt;&gt;$N102),SUM($O$16:$O101)+COUNTIF($Q102:AW102,"&gt;0")+1,
IF(AND($J$1=4,AX$2=0,$M102=0,$N102+AX$3&lt;&gt;$I$27+1,AX$3&lt;&gt;$N102,AX$1-$L102=0),SUM($O$16:$O101)+COUNTIF($Q102:AW102,"&gt;0")+1,
""))))),"")</f>
        <v/>
      </c>
      <c r="AY102" s="55" t="str">
        <f ca="1">IFERROR(IF($J$1=0,"",
IF(AND($J$1=1,AY$2=0,$M102=0),AY$3*$N102,
IF(AND($J$1=2,AY$2=0,$M102=0,OR($N102+AY$3=$I$27+1,AY$3=$N102)),SUM($O$16:$O101)+COUNTIF($Q102:AX102,"&gt;0")+1,
IF(AND($J$1=3,AY$2=0,$M102=0,$N102+AY$3&lt;&gt;$I$27+1,AY$3&lt;&gt;$N102),SUM($O$16:$O101)+COUNTIF($Q102:AX102,"&gt;0")+1,
IF(AND($J$1=4,AY$2=0,$M102=0,$N102+AY$3&lt;&gt;$I$27+1,AY$3&lt;&gt;$N102,AY$1-$L102=0),SUM($O$16:$O101)+COUNTIF($Q102:AX102,"&gt;0")+1,
""))))),"")</f>
        <v/>
      </c>
      <c r="AZ102" s="55" t="str">
        <f ca="1">IFERROR(IF($J$1=0,"",
IF(AND($J$1=1,AZ$2=0,$M102=0),AZ$3*$N102,
IF(AND($J$1=2,AZ$2=0,$M102=0,OR($N102+AZ$3=$I$27+1,AZ$3=$N102)),SUM($O$16:$O101)+COUNTIF($Q102:AY102,"&gt;0")+1,
IF(AND($J$1=3,AZ$2=0,$M102=0,$N102+AZ$3&lt;&gt;$I$27+1,AZ$3&lt;&gt;$N102),SUM($O$16:$O101)+COUNTIF($Q102:AY102,"&gt;0")+1,
IF(AND($J$1=4,AZ$2=0,$M102=0,$N102+AZ$3&lt;&gt;$I$27+1,AZ$3&lt;&gt;$N102,AZ$1-$L102=0),SUM($O$16:$O101)+COUNTIF($Q102:AY102,"&gt;0")+1,
""))))),"")</f>
        <v/>
      </c>
      <c r="BA102" s="55" t="str">
        <f ca="1">IFERROR(IF($J$1=0,"",
IF(AND($J$1=1,BA$2=0,$M102=0),BA$3*$N102,
IF(AND($J$1=2,BA$2=0,$M102=0,OR($N102+BA$3=$I$27+1,BA$3=$N102)),SUM($O$16:$O101)+COUNTIF($Q102:AZ102,"&gt;0")+1,
IF(AND($J$1=3,BA$2=0,$M102=0,$N102+BA$3&lt;&gt;$I$27+1,BA$3&lt;&gt;$N102),SUM($O$16:$O101)+COUNTIF($Q102:AZ102,"&gt;0")+1,
IF(AND($J$1=4,BA$2=0,$M102=0,$N102+BA$3&lt;&gt;$I$27+1,BA$3&lt;&gt;$N102,BA$1-$L102=0),SUM($O$16:$O101)+COUNTIF($Q102:AZ102,"&gt;0")+1,
""))))),"")</f>
        <v/>
      </c>
      <c r="BB102" s="55" t="str">
        <f ca="1">IFERROR(IF($J$1=0,"",
IF(AND($J$1=1,BB$2=0,$M102=0),BB$3*$N102,
IF(AND($J$1=2,BB$2=0,$M102=0,OR($N102+BB$3=$I$27+1,BB$3=$N102)),SUM($O$16:$O101)+COUNTIF($Q102:BA102,"&gt;0")+1,
IF(AND($J$1=3,BB$2=0,$M102=0,$N102+BB$3&lt;&gt;$I$27+1,BB$3&lt;&gt;$N102),SUM($O$16:$O101)+COUNTIF($Q102:BA102,"&gt;0")+1,
IF(AND($J$1=4,BB$2=0,$M102=0,$N102+BB$3&lt;&gt;$I$27+1,BB$3&lt;&gt;$N102,BB$1-$L102=0),SUM($O$16:$O101)+COUNTIF($Q102:BA102,"&gt;0")+1,
""))))),"")</f>
        <v/>
      </c>
      <c r="BC102" s="55" t="str">
        <f ca="1">IFERROR(IF($J$1=0,"",
IF(AND($J$1=1,BC$2=0,$M102=0),BC$3*$N102,
IF(AND($J$1=2,BC$2=0,$M102=0,OR($N102+BC$3=$I$27+1,BC$3=$N102)),SUM($O$16:$O101)+COUNTIF($Q102:BB102,"&gt;0")+1,
IF(AND($J$1=3,BC$2=0,$M102=0,$N102+BC$3&lt;&gt;$I$27+1,BC$3&lt;&gt;$N102),SUM($O$16:$O101)+COUNTIF($Q102:BB102,"&gt;0")+1,
IF(AND($J$1=4,BC$2=0,$M102=0,$N102+BC$3&lt;&gt;$I$27+1,BC$3&lt;&gt;$N102,BC$1-$L102=0),SUM($O$16:$O101)+COUNTIF($Q102:BB102,"&gt;0")+1,
""))))),"")</f>
        <v/>
      </c>
      <c r="BD102" s="55" t="str">
        <f ca="1">IFERROR(IF($J$1=0,"",
IF(AND($J$1=1,BD$2=0,$M102=0),BD$3*$N102,
IF(AND($J$1=2,BD$2=0,$M102=0,OR($N102+BD$3=$I$27+1,BD$3=$N102)),SUM($O$16:$O101)+COUNTIF($Q102:BC102,"&gt;0")+1,
IF(AND($J$1=3,BD$2=0,$M102=0,$N102+BD$3&lt;&gt;$I$27+1,BD$3&lt;&gt;$N102),SUM($O$16:$O101)+COUNTIF($Q102:BC102,"&gt;0")+1,
IF(AND($J$1=4,BD$2=0,$M102=0,$N102+BD$3&lt;&gt;$I$27+1,BD$3&lt;&gt;$N102,BD$1-$L102=0),SUM($O$16:$O101)+COUNTIF($Q102:BC102,"&gt;0")+1,
""))))),"")</f>
        <v/>
      </c>
      <c r="BE102" s="55" t="str">
        <f ca="1">IFERROR(IF($J$1=0,"",
IF(AND($J$1=1,BE$2=0,$M102=0),BE$3*$N102,
IF(AND($J$1=2,BE$2=0,$M102=0,OR($N102+BE$3=$I$27+1,BE$3=$N102)),SUM($O$16:$O101)+COUNTIF($Q102:BD102,"&gt;0")+1,
IF(AND($J$1=3,BE$2=0,$M102=0,$N102+BE$3&lt;&gt;$I$27+1,BE$3&lt;&gt;$N102),SUM($O$16:$O101)+COUNTIF($Q102:BD102,"&gt;0")+1,
IF(AND($J$1=4,BE$2=0,$M102=0,$N102+BE$3&lt;&gt;$I$27+1,BE$3&lt;&gt;$N102,BE$1-$L102=0),SUM($O$16:$O101)+COUNTIF($Q102:BD102,"&gt;0")+1,
""))))),"")</f>
        <v/>
      </c>
      <c r="BF102" s="55" t="str">
        <f ca="1">IFERROR(IF($J$1=0,"",
IF(AND($J$1=1,BF$2=0,$M102=0),BF$3*$N102,
IF(AND($J$1=2,BF$2=0,$M102=0,OR($N102+BF$3=$I$27+1,BF$3=$N102)),SUM($O$16:$O101)+COUNTIF($Q102:BE102,"&gt;0")+1,
IF(AND($J$1=3,BF$2=0,$M102=0,$N102+BF$3&lt;&gt;$I$27+1,BF$3&lt;&gt;$N102),SUM($O$16:$O101)+COUNTIF($Q102:BE102,"&gt;0")+1,
IF(AND($J$1=4,BF$2=0,$M102=0,$N102+BF$3&lt;&gt;$I$27+1,BF$3&lt;&gt;$N102,BF$1-$L102=0),SUM($O$16:$O101)+COUNTIF($Q102:BE102,"&gt;0")+1,
""))))),"")</f>
        <v/>
      </c>
      <c r="BG102" s="55" t="str">
        <f ca="1">IFERROR(IF($J$1=0,"",
IF(AND($J$1=1,BG$2=0,$M102=0),BG$3*$N102,
IF(AND($J$1=2,BG$2=0,$M102=0,OR($N102+BG$3=$I$27+1,BG$3=$N102)),SUM($O$16:$O101)+COUNTIF($Q102:BF102,"&gt;0")+1,
IF(AND($J$1=3,BG$2=0,$M102=0,$N102+BG$3&lt;&gt;$I$27+1,BG$3&lt;&gt;$N102),SUM($O$16:$O101)+COUNTIF($Q102:BF102,"&gt;0")+1,
IF(AND($J$1=4,BG$2=0,$M102=0,$N102+BG$3&lt;&gt;$I$27+1,BG$3&lt;&gt;$N102,BG$1-$L102=0),SUM($O$16:$O101)+COUNTIF($Q102:BF102,"&gt;0")+1,
""))))),"")</f>
        <v/>
      </c>
      <c r="BH102" s="55" t="str">
        <f ca="1">IFERROR(IF($J$1=0,"",
IF(AND($J$1=1,BH$2=0,$M102=0),BH$3*$N102,
IF(AND($J$1=2,BH$2=0,$M102=0,OR($N102+BH$3=$I$27+1,BH$3=$N102)),SUM($O$16:$O101)+COUNTIF($Q102:BG102,"&gt;0")+1,
IF(AND($J$1=3,BH$2=0,$M102=0,$N102+BH$3&lt;&gt;$I$27+1,BH$3&lt;&gt;$N102),SUM($O$16:$O101)+COUNTIF($Q102:BG102,"&gt;0")+1,
IF(AND($J$1=4,BH$2=0,$M102=0,$N102+BH$3&lt;&gt;$I$27+1,BH$3&lt;&gt;$N102,BH$1-$L102=0),SUM($O$16:$O101)+COUNTIF($Q102:BG102,"&gt;0")+1,
""))))),"")</f>
        <v/>
      </c>
      <c r="BI102" s="55" t="str">
        <f ca="1">IFERROR(IF($J$1=0,"",
IF(AND($J$1=1,BI$2=0,$M102=0),BI$3*$N102,
IF(AND($J$1=2,BI$2=0,$M102=0,OR($N102+BI$3=$I$27+1,BI$3=$N102)),SUM($O$16:$O101)+COUNTIF($Q102:BH102,"&gt;0")+1,
IF(AND($J$1=3,BI$2=0,$M102=0,$N102+BI$3&lt;&gt;$I$27+1,BI$3&lt;&gt;$N102),SUM($O$16:$O101)+COUNTIF($Q102:BH102,"&gt;0")+1,
IF(AND($J$1=4,BI$2=0,$M102=0,$N102+BI$3&lt;&gt;$I$27+1,BI$3&lt;&gt;$N102,BI$1-$L102=0),SUM($O$16:$O101)+COUNTIF($Q102:BH102,"&gt;0")+1,
""))))),"")</f>
        <v/>
      </c>
      <c r="BJ102" s="55" t="str">
        <f ca="1">IFERROR(IF($J$1=0,"",
IF(AND($J$1=1,BJ$2=0,$M102=0),BJ$3*$N102,
IF(AND($J$1=2,BJ$2=0,$M102=0,OR($N102+BJ$3=$I$27+1,BJ$3=$N102)),SUM($O$16:$O101)+COUNTIF($Q102:BI102,"&gt;0")+1,
IF(AND($J$1=3,BJ$2=0,$M102=0,$N102+BJ$3&lt;&gt;$I$27+1,BJ$3&lt;&gt;$N102),SUM($O$16:$O101)+COUNTIF($Q102:BI102,"&gt;0")+1,
IF(AND($J$1=4,BJ$2=0,$M102=0,$N102+BJ$3&lt;&gt;$I$27+1,BJ$3&lt;&gt;$N102,BJ$1-$L102=0),SUM($O$16:$O101)+COUNTIF($Q102:BI102,"&gt;0")+1,
""))))),"")</f>
        <v/>
      </c>
      <c r="BK102" s="55" t="str">
        <f ca="1">IFERROR(IF($J$1=0,"",
IF(AND($J$1=1,BK$2=0,$M102=0),BK$3*$N102,
IF(AND($J$1=2,BK$2=0,$M102=0,OR($N102+BK$3=$I$27+1,BK$3=$N102)),SUM($O$16:$O101)+COUNTIF($Q102:BJ102,"&gt;0")+1,
IF(AND($J$1=3,BK$2=0,$M102=0,$N102+BK$3&lt;&gt;$I$27+1,BK$3&lt;&gt;$N102),SUM($O$16:$O101)+COUNTIF($Q102:BJ102,"&gt;0")+1,
IF(AND($J$1=4,BK$2=0,$M102=0,$N102+BK$3&lt;&gt;$I$27+1,BK$3&lt;&gt;$N102,BK$1-$L102=0),SUM($O$16:$O101)+COUNTIF($Q102:BJ102,"&gt;0")+1,
""))))),"")</f>
        <v/>
      </c>
      <c r="BL102" s="55" t="str">
        <f ca="1">IFERROR(IF($J$1=0,"",
IF(AND($J$1=1,BL$2=0,$M102=0),BL$3*$N102,
IF(AND($J$1=2,BL$2=0,$M102=0,OR($N102+BL$3=$I$27+1,BL$3=$N102)),SUM($O$16:$O101)+COUNTIF($Q102:BK102,"&gt;0")+1,
IF(AND($J$1=3,BL$2=0,$M102=0,$N102+BL$3&lt;&gt;$I$27+1,BL$3&lt;&gt;$N102),SUM($O$16:$O101)+COUNTIF($Q102:BK102,"&gt;0")+1,
IF(AND($J$1=4,BL$2=0,$M102=0,$N102+BL$3&lt;&gt;$I$27+1,BL$3&lt;&gt;$N102,BL$1-$L102=0),SUM($O$16:$O101)+COUNTIF($Q102:BK102,"&gt;0")+1,
""))))),"")</f>
        <v/>
      </c>
      <c r="BM102" s="55" t="str">
        <f ca="1">IFERROR(IF($J$1=0,"",
IF(AND($J$1=1,BM$2=0,$M102=0),BM$3*$N102,
IF(AND($J$1=2,BM$2=0,$M102=0,OR($N102+BM$3=$I$27+1,BM$3=$N102)),SUM($O$16:$O101)+COUNTIF($Q102:BL102,"&gt;0")+1,
IF(AND($J$1=3,BM$2=0,$M102=0,$N102+BM$3&lt;&gt;$I$27+1,BM$3&lt;&gt;$N102),SUM($O$16:$O101)+COUNTIF($Q102:BL102,"&gt;0")+1,
IF(AND($J$1=4,BM$2=0,$M102=0,$N102+BM$3&lt;&gt;$I$27+1,BM$3&lt;&gt;$N102,BM$1-$L102=0),SUM($O$16:$O101)+COUNTIF($Q102:BL102,"&gt;0")+1,
""))))),"")</f>
        <v/>
      </c>
      <c r="BN102" s="55" t="str">
        <f ca="1">IFERROR(IF($J$1=0,"",
IF(AND($J$1=1,BN$2=0,$M102=0),BN$3*$N102,
IF(AND($J$1=2,BN$2=0,$M102=0,OR($N102+BN$3=$I$27+1,BN$3=$N102)),SUM($O$16:$O101)+COUNTIF($Q102:BM102,"&gt;0")+1,
IF(AND($J$1=3,BN$2=0,$M102=0,$N102+BN$3&lt;&gt;$I$27+1,BN$3&lt;&gt;$N102),SUM($O$16:$O101)+COUNTIF($Q102:BM102,"&gt;0")+1,
IF(AND($J$1=4,BN$2=0,$M102=0,$N102+BN$3&lt;&gt;$I$27+1,BN$3&lt;&gt;$N102,BN$1-$L102=0),SUM($O$16:$O101)+COUNTIF($Q102:BM102,"&gt;0")+1,
""))))),"")</f>
        <v/>
      </c>
      <c r="BO102" s="55" t="str">
        <f ca="1">IFERROR(IF($J$1=0,"",
IF(AND($J$1=1,BO$2=0,$M102=0),BO$3*$N102,
IF(AND($J$1=2,BO$2=0,$M102=0,OR($N102+BO$3=$I$27+1,BO$3=$N102)),SUM($O$16:$O101)+COUNTIF($Q102:BN102,"&gt;0")+1,
IF(AND($J$1=3,BO$2=0,$M102=0,$N102+BO$3&lt;&gt;$I$27+1,BO$3&lt;&gt;$N102),SUM($O$16:$O101)+COUNTIF($Q102:BN102,"&gt;0")+1,
IF(AND($J$1=4,BO$2=0,$M102=0,$N102+BO$3&lt;&gt;$I$27+1,BO$3&lt;&gt;$N102,BO$1-$L102=0),SUM($O$16:$O101)+COUNTIF($Q102:BN102,"&gt;0")+1,
""))))),"")</f>
        <v/>
      </c>
      <c r="BP102" s="55" t="str">
        <f ca="1">IFERROR(IF($J$1=0,"",
IF(AND($J$1=1,BP$2=0,$M102=0),BP$3*$N102,
IF(AND($J$1=2,BP$2=0,$M102=0,OR($N102+BP$3=$I$27+1,BP$3=$N102)),SUM($O$16:$O101)+COUNTIF($Q102:BO102,"&gt;0")+1,
IF(AND($J$1=3,BP$2=0,$M102=0,$N102+BP$3&lt;&gt;$I$27+1,BP$3&lt;&gt;$N102),SUM($O$16:$O101)+COUNTIF($Q102:BO102,"&gt;0")+1,
IF(AND($J$1=4,BP$2=0,$M102=0,$N102+BP$3&lt;&gt;$I$27+1,BP$3&lt;&gt;$N102,BP$1-$L102=0),SUM($O$16:$O101)+COUNTIF($Q102:BO102,"&gt;0")+1,
""))))),"")</f>
        <v/>
      </c>
      <c r="BQ102" s="55" t="str">
        <f ca="1">IFERROR(IF($J$1=0,"",
IF(AND($J$1=1,BQ$2=0,$M102=0),BQ$3*$N102,
IF(AND($J$1=2,BQ$2=0,$M102=0,OR($N102+BQ$3=$I$27+1,BQ$3=$N102)),SUM($O$16:$O101)+COUNTIF($Q102:BP102,"&gt;0")+1,
IF(AND($J$1=3,BQ$2=0,$M102=0,$N102+BQ$3&lt;&gt;$I$27+1,BQ$3&lt;&gt;$N102),SUM($O$16:$O101)+COUNTIF($Q102:BP102,"&gt;0")+1,
IF(AND($J$1=4,BQ$2=0,$M102=0,$N102+BQ$3&lt;&gt;$I$27+1,BQ$3&lt;&gt;$N102,BQ$1-$L102=0),SUM($O$16:$O101)+COUNTIF($Q102:BP102,"&gt;0")+1,
""))))),"")</f>
        <v/>
      </c>
      <c r="BR102" s="55" t="str">
        <f ca="1">IFERROR(IF($J$1=0,"",
IF(AND($J$1=1,BR$2=0,$M102=0),BR$3*$N102,
IF(AND($J$1=2,BR$2=0,$M102=0,OR($N102+BR$3=$I$27+1,BR$3=$N102)),SUM($O$16:$O101)+COUNTIF($Q102:BQ102,"&gt;0")+1,
IF(AND($J$1=3,BR$2=0,$M102=0,$N102+BR$3&lt;&gt;$I$27+1,BR$3&lt;&gt;$N102),SUM($O$16:$O101)+COUNTIF($Q102:BQ102,"&gt;0")+1,
IF(AND($J$1=4,BR$2=0,$M102=0,$N102+BR$3&lt;&gt;$I$27+1,BR$3&lt;&gt;$N102,BR$1-$L102=0),SUM($O$16:$O101)+COUNTIF($Q102:BQ102,"&gt;0")+1,
""))))),"")</f>
        <v/>
      </c>
      <c r="BS102" s="55" t="str">
        <f ca="1">IFERROR(IF($J$1=0,"",
IF(AND($J$1=1,BS$2=0,$M102=0),BS$3*$N102,
IF(AND($J$1=2,BS$2=0,$M102=0,OR($N102+BS$3=$I$27+1,BS$3=$N102)),SUM($O$16:$O101)+COUNTIF($Q102:BR102,"&gt;0")+1,
IF(AND($J$1=3,BS$2=0,$M102=0,$N102+BS$3&lt;&gt;$I$27+1,BS$3&lt;&gt;$N102),SUM($O$16:$O101)+COUNTIF($Q102:BR102,"&gt;0")+1,
IF(AND($J$1=4,BS$2=0,$M102=0,$N102+BS$3&lt;&gt;$I$27+1,BS$3&lt;&gt;$N102,BS$1-$L102=0),SUM($O$16:$O101)+COUNTIF($Q102:BR102,"&gt;0")+1,
""))))),"")</f>
        <v/>
      </c>
      <c r="BT102" s="55" t="str">
        <f ca="1">IFERROR(IF($J$1=0,"",
IF(AND($J$1=1,BT$2=0,$M102=0),BT$3*$N102,
IF(AND($J$1=2,BT$2=0,$M102=0,OR($N102+BT$3=$I$27+1,BT$3=$N102)),SUM($O$16:$O101)+COUNTIF($Q102:BS102,"&gt;0")+1,
IF(AND($J$1=3,BT$2=0,$M102=0,$N102+BT$3&lt;&gt;$I$27+1,BT$3&lt;&gt;$N102),SUM($O$16:$O101)+COUNTIF($Q102:BS102,"&gt;0")+1,
IF(AND($J$1=4,BT$2=0,$M102=0,$N102+BT$3&lt;&gt;$I$27+1,BT$3&lt;&gt;$N102,BT$1-$L102=0),SUM($O$16:$O101)+COUNTIF($Q102:BS102,"&gt;0")+1,
""))))),"")</f>
        <v/>
      </c>
      <c r="BU102" s="55" t="str">
        <f ca="1">IFERROR(IF($J$1=0,"",
IF(AND($J$1=1,BU$2=0,$M102=0),BU$3*$N102,
IF(AND($J$1=2,BU$2=0,$M102=0,OR($N102+BU$3=$I$27+1,BU$3=$N102)),SUM($O$16:$O101)+COUNTIF($Q102:BT102,"&gt;0")+1,
IF(AND($J$1=3,BU$2=0,$M102=0,$N102+BU$3&lt;&gt;$I$27+1,BU$3&lt;&gt;$N102),SUM($O$16:$O101)+COUNTIF($Q102:BT102,"&gt;0")+1,
IF(AND($J$1=4,BU$2=0,$M102=0,$N102+BU$3&lt;&gt;$I$27+1,BU$3&lt;&gt;$N102,BU$1-$L102=0),SUM($O$16:$O101)+COUNTIF($Q102:BT102,"&gt;0")+1,
""))))),"")</f>
        <v/>
      </c>
      <c r="BV102" s="55" t="str">
        <f ca="1">IFERROR(IF($J$1=0,"",
IF(AND($J$1=1,BV$2=0,$M102=0),BV$3*$N102,
IF(AND($J$1=2,BV$2=0,$M102=0,OR($N102+BV$3=$I$27+1,BV$3=$N102)),SUM($O$16:$O101)+COUNTIF($Q102:BU102,"&gt;0")+1,
IF(AND($J$1=3,BV$2=0,$M102=0,$N102+BV$3&lt;&gt;$I$27+1,BV$3&lt;&gt;$N102),SUM($O$16:$O101)+COUNTIF($Q102:BU102,"&gt;0")+1,
IF(AND($J$1=4,BV$2=0,$M102=0,$N102+BV$3&lt;&gt;$I$27+1,BV$3&lt;&gt;$N102,BV$1-$L102=0),SUM($O$16:$O101)+COUNTIF($Q102:BU102,"&gt;0")+1,
""))))),"")</f>
        <v/>
      </c>
      <c r="BW102" s="55" t="str">
        <f ca="1">IFERROR(IF($J$1=0,"",
IF(AND($J$1=1,BW$2=0,$M102=0),BW$3*$N102,
IF(AND($J$1=2,BW$2=0,$M102=0,OR($N102+BW$3=$I$27+1,BW$3=$N102)),SUM($O$16:$O101)+COUNTIF($Q102:BV102,"&gt;0")+1,
IF(AND($J$1=3,BW$2=0,$M102=0,$N102+BW$3&lt;&gt;$I$27+1,BW$3&lt;&gt;$N102),SUM($O$16:$O101)+COUNTIF($Q102:BV102,"&gt;0")+1,
IF(AND($J$1=4,BW$2=0,$M102=0,$N102+BW$3&lt;&gt;$I$27+1,BW$3&lt;&gt;$N102,BW$1-$L102=0),SUM($O$16:$O101)+COUNTIF($Q102:BV102,"&gt;0")+1,
""))))),"")</f>
        <v/>
      </c>
      <c r="BX102" s="55" t="str">
        <f ca="1">IFERROR(IF($J$1=0,"",
IF(AND($J$1=1,BX$2=0,$M102=0),BX$3*$N102,
IF(AND($J$1=2,BX$2=0,$M102=0,OR($N102+BX$3=$I$27+1,BX$3=$N102)),SUM($O$16:$O101)+COUNTIF($Q102:BW102,"&gt;0")+1,
IF(AND($J$1=3,BX$2=0,$M102=0,$N102+BX$3&lt;&gt;$I$27+1,BX$3&lt;&gt;$N102),SUM($O$16:$O101)+COUNTIF($Q102:BW102,"&gt;0")+1,
IF(AND($J$1=4,BX$2=0,$M102=0,$N102+BX$3&lt;&gt;$I$27+1,BX$3&lt;&gt;$N102,BX$1-$L102=0),SUM($O$16:$O101)+COUNTIF($Q102:BW102,"&gt;0")+1,
""))))),"")</f>
        <v/>
      </c>
      <c r="BY102" s="55" t="str">
        <f ca="1">IFERROR(IF($J$1=0,"",
IF(AND($J$1=1,BY$2=0,$M102=0),BY$3*$N102,
IF(AND($J$1=2,BY$2=0,$M102=0,OR($N102+BY$3=$I$27+1,BY$3=$N102)),SUM($O$16:$O101)+COUNTIF($Q102:BX102,"&gt;0")+1,
IF(AND($J$1=3,BY$2=0,$M102=0,$N102+BY$3&lt;&gt;$I$27+1,BY$3&lt;&gt;$N102),SUM($O$16:$O101)+COUNTIF($Q102:BX102,"&gt;0")+1,
IF(AND($J$1=4,BY$2=0,$M102=0,$N102+BY$3&lt;&gt;$I$27+1,BY$3&lt;&gt;$N102,BY$1-$L102=0),SUM($O$16:$O101)+COUNTIF($Q102:BX102,"&gt;0")+1,
""))))),"")</f>
        <v/>
      </c>
      <c r="BZ102" s="55" t="str">
        <f ca="1">IFERROR(IF($J$1=0,"",
IF(AND($J$1=1,BZ$2=0,$M102=0),BZ$3*$N102,
IF(AND($J$1=2,BZ$2=0,$M102=0,OR($N102+BZ$3=$I$27+1,BZ$3=$N102)),SUM($O$16:$O101)+COUNTIF($Q102:BY102,"&gt;0")+1,
IF(AND($J$1=3,BZ$2=0,$M102=0,$N102+BZ$3&lt;&gt;$I$27+1,BZ$3&lt;&gt;$N102),SUM($O$16:$O101)+COUNTIF($Q102:BY102,"&gt;0")+1,
IF(AND($J$1=4,BZ$2=0,$M102=0,$N102+BZ$3&lt;&gt;$I$27+1,BZ$3&lt;&gt;$N102,BZ$1-$L102=0),SUM($O$16:$O101)+COUNTIF($Q102:BY102,"&gt;0")+1,
""))))),"")</f>
        <v/>
      </c>
      <c r="CA102" s="55" t="str">
        <f ca="1">IFERROR(IF($J$1=0,"",
IF(AND($J$1=1,CA$2=0,$M102=0),CA$3*$N102,
IF(AND($J$1=2,CA$2=0,$M102=0,OR($N102+CA$3=$I$27+1,CA$3=$N102)),SUM($O$16:$O101)+COUNTIF($Q102:BZ102,"&gt;0")+1,
IF(AND($J$1=3,CA$2=0,$M102=0,$N102+CA$3&lt;&gt;$I$27+1,CA$3&lt;&gt;$N102),SUM($O$16:$O101)+COUNTIF($Q102:BZ102,"&gt;0")+1,
IF(AND($J$1=4,CA$2=0,$M102=0,$N102+CA$3&lt;&gt;$I$27+1,CA$3&lt;&gt;$N102,CA$1-$L102=0),SUM($O$16:$O101)+COUNTIF($Q102:BZ102,"&gt;0")+1,
""))))),"")</f>
        <v/>
      </c>
      <c r="CB102" s="55" t="str">
        <f ca="1">IFERROR(IF($J$1=0,"",
IF(AND($J$1=1,CB$2=0,$M102=0),CB$3*$N102,
IF(AND($J$1=2,CB$2=0,$M102=0,OR($N102+CB$3=$I$27+1,CB$3=$N102)),SUM($O$16:$O101)+COUNTIF($Q102:CA102,"&gt;0")+1,
IF(AND($J$1=3,CB$2=0,$M102=0,$N102+CB$3&lt;&gt;$I$27+1,CB$3&lt;&gt;$N102),SUM($O$16:$O101)+COUNTIF($Q102:CA102,"&gt;0")+1,
IF(AND($J$1=4,CB$2=0,$M102=0,$N102+CB$3&lt;&gt;$I$27+1,CB$3&lt;&gt;$N102,CB$1-$L102=0),SUM($O$16:$O101)+COUNTIF($Q102:CA102,"&gt;0")+1,
""))))),"")</f>
        <v/>
      </c>
      <c r="CC102" s="55" t="str">
        <f ca="1">IFERROR(IF($J$1=0,"",
IF(AND($J$1=1,CC$2=0,$M102=0),CC$3*$N102,
IF(AND($J$1=2,CC$2=0,$M102=0,OR($N102+CC$3=$I$27+1,CC$3=$N102)),SUM($O$16:$O101)+COUNTIF($Q102:CB102,"&gt;0")+1,
IF(AND($J$1=3,CC$2=0,$M102=0,$N102+CC$3&lt;&gt;$I$27+1,CC$3&lt;&gt;$N102),SUM($O$16:$O101)+COUNTIF($Q102:CB102,"&gt;0")+1,
IF(AND($J$1=4,CC$2=0,$M102=0,$N102+CC$3&lt;&gt;$I$27+1,CC$3&lt;&gt;$N102,CC$1-$L102=0),SUM($O$16:$O101)+COUNTIF($Q102:CB102,"&gt;0")+1,
""))))),"")</f>
        <v/>
      </c>
      <c r="CD102" s="55" t="str">
        <f ca="1">IFERROR(IF($J$1=0,"",
IF(AND($J$1=1,CD$2=0,$M102=0),CD$3*$N102,
IF(AND($J$1=2,CD$2=0,$M102=0,OR($N102+CD$3=$I$27+1,CD$3=$N102)),SUM($O$16:$O101)+COUNTIF($Q102:CC102,"&gt;0")+1,
IF(AND($J$1=3,CD$2=0,$M102=0,$N102+CD$3&lt;&gt;$I$27+1,CD$3&lt;&gt;$N102),SUM($O$16:$O101)+COUNTIF($Q102:CC102,"&gt;0")+1,
IF(AND($J$1=4,CD$2=0,$M102=0,$N102+CD$3&lt;&gt;$I$27+1,CD$3&lt;&gt;$N102,CD$1-$L102=0),SUM($O$16:$O101)+COUNTIF($Q102:CC102,"&gt;0")+1,
""))))),"")</f>
        <v/>
      </c>
      <c r="CE102" s="55" t="str">
        <f ca="1">IFERROR(IF($J$1=0,"",
IF(AND($J$1=1,CE$2=0,$M102=0),CE$3*$N102,
IF(AND($J$1=2,CE$2=0,$M102=0,OR($N102+CE$3=$I$27+1,CE$3=$N102)),SUM($O$16:$O101)+COUNTIF($Q102:CD102,"&gt;0")+1,
IF(AND($J$1=3,CE$2=0,$M102=0,$N102+CE$3&lt;&gt;$I$27+1,CE$3&lt;&gt;$N102),SUM($O$16:$O101)+COUNTIF($Q102:CD102,"&gt;0")+1,
IF(AND($J$1=4,CE$2=0,$M102=0,$N102+CE$3&lt;&gt;$I$27+1,CE$3&lt;&gt;$N102,CE$1-$L102=0),SUM($O$16:$O101)+COUNTIF($Q102:CD102,"&gt;0")+1,
""))))),"")</f>
        <v/>
      </c>
      <c r="CF102" s="55" t="str">
        <f ca="1">IFERROR(IF($J$1=0,"",
IF(AND($J$1=1,CF$2=0,$M102=0),CF$3*$N102,
IF(AND($J$1=2,CF$2=0,$M102=0,OR($N102+CF$3=$I$27+1,CF$3=$N102)),SUM($O$16:$O101)+COUNTIF($Q102:CE102,"&gt;0")+1,
IF(AND($J$1=3,CF$2=0,$M102=0,$N102+CF$3&lt;&gt;$I$27+1,CF$3&lt;&gt;$N102),SUM($O$16:$O101)+COUNTIF($Q102:CE102,"&gt;0")+1,
IF(AND($J$1=4,CF$2=0,$M102=0,$N102+CF$3&lt;&gt;$I$27+1,CF$3&lt;&gt;$N102,CF$1-$L102=0),SUM($O$16:$O101)+COUNTIF($Q102:CE102,"&gt;0")+1,
""))))),"")</f>
        <v/>
      </c>
      <c r="CG102" s="55" t="str">
        <f ca="1">IFERROR(IF($J$1=0,"",
IF(AND($J$1=1,CG$2=0,$M102=0),CG$3*$N102,
IF(AND($J$1=2,CG$2=0,$M102=0,OR($N102+CG$3=$I$27+1,CG$3=$N102)),SUM($O$16:$O101)+COUNTIF($Q102:CF102,"&gt;0")+1,
IF(AND($J$1=3,CG$2=0,$M102=0,$N102+CG$3&lt;&gt;$I$27+1,CG$3&lt;&gt;$N102),SUM($O$16:$O101)+COUNTIF($Q102:CF102,"&gt;0")+1,
IF(AND($J$1=4,CG$2=0,$M102=0,$N102+CG$3&lt;&gt;$I$27+1,CG$3&lt;&gt;$N102,CG$1-$L102=0),SUM($O$16:$O101)+COUNTIF($Q102:CF102,"&gt;0")+1,
""))))),"")</f>
        <v/>
      </c>
      <c r="CH102" s="55" t="str">
        <f ca="1">IFERROR(IF($J$1=0,"",
IF(AND($J$1=1,CH$2=0,$M102=0),CH$3*$N102,
IF(AND($J$1=2,CH$2=0,$M102=0,OR($N102+CH$3=$I$27+1,CH$3=$N102)),SUM($O$16:$O101)+COUNTIF($Q102:CG102,"&gt;0")+1,
IF(AND($J$1=3,CH$2=0,$M102=0,$N102+CH$3&lt;&gt;$I$27+1,CH$3&lt;&gt;$N102),SUM($O$16:$O101)+COUNTIF($Q102:CG102,"&gt;0")+1,
IF(AND($J$1=4,CH$2=0,$M102=0,$N102+CH$3&lt;&gt;$I$27+1,CH$3&lt;&gt;$N102,CH$1-$L102=0),SUM($O$16:$O101)+COUNTIF($Q102:CG102,"&gt;0")+1,
""))))),"")</f>
        <v/>
      </c>
      <c r="CI102" s="55" t="str">
        <f ca="1">IFERROR(IF($J$1=0,"",
IF(AND($J$1=1,CI$2=0,$M102=0),CI$3*$N102,
IF(AND($J$1=2,CI$2=0,$M102=0,OR($N102+CI$3=$I$27+1,CI$3=$N102)),SUM($O$16:$O101)+COUNTIF($Q102:CH102,"&gt;0")+1,
IF(AND($J$1=3,CI$2=0,$M102=0,$N102+CI$3&lt;&gt;$I$27+1,CI$3&lt;&gt;$N102),SUM($O$16:$O101)+COUNTIF($Q102:CH102,"&gt;0")+1,
IF(AND($J$1=4,CI$2=0,$M102=0,$N102+CI$3&lt;&gt;$I$27+1,CI$3&lt;&gt;$N102,CI$1-$L102=0),SUM($O$16:$O101)+COUNTIF($Q102:CH102,"&gt;0")+1,
""))))),"")</f>
        <v/>
      </c>
      <c r="CJ102" s="55" t="str">
        <f ca="1">IFERROR(IF($J$1=0,"",
IF(AND($J$1=1,CJ$2=0,$M102=0),CJ$3*$N102,
IF(AND($J$1=2,CJ$2=0,$M102=0,OR($N102+CJ$3=$I$27+1,CJ$3=$N102)),SUM($O$16:$O101)+COUNTIF($Q102:CI102,"&gt;0")+1,
IF(AND($J$1=3,CJ$2=0,$M102=0,$N102+CJ$3&lt;&gt;$I$27+1,CJ$3&lt;&gt;$N102),SUM($O$16:$O101)+COUNTIF($Q102:CI102,"&gt;0")+1,
IF(AND($J$1=4,CJ$2=0,$M102=0,$N102+CJ$3&lt;&gt;$I$27+1,CJ$3&lt;&gt;$N102,CJ$1-$L102=0),SUM($O$16:$O101)+COUNTIF($Q102:CI102,"&gt;0")+1,
""))))),"")</f>
        <v/>
      </c>
      <c r="CK102" s="55" t="str">
        <f ca="1">IFERROR(IF($J$1=0,"",
IF(AND($J$1=1,CK$2=0,$M102=0),CK$3*$N102,
IF(AND($J$1=2,CK$2=0,$M102=0,OR($N102+CK$3=$I$27+1,CK$3=$N102)),SUM($O$16:$O101)+COUNTIF($Q102:CJ102,"&gt;0")+1,
IF(AND($J$1=3,CK$2=0,$M102=0,$N102+CK$3&lt;&gt;$I$27+1,CK$3&lt;&gt;$N102),SUM($O$16:$O101)+COUNTIF($Q102:CJ102,"&gt;0")+1,
IF(AND($J$1=4,CK$2=0,$M102=0,$N102+CK$3&lt;&gt;$I$27+1,CK$3&lt;&gt;$N102,CK$1-$L102=0),SUM($O$16:$O101)+COUNTIF($Q102:CJ102,"&gt;0")+1,
""))))),"")</f>
        <v/>
      </c>
      <c r="CL102" s="55" t="str">
        <f ca="1">IFERROR(IF($J$1=0,"",
IF(AND($J$1=1,CL$2=0,$M102=0),CL$3*$N102,
IF(AND($J$1=2,CL$2=0,$M102=0,OR($N102+CL$3=$I$27+1,CL$3=$N102)),SUM($O$16:$O101)+COUNTIF($Q102:CK102,"&gt;0")+1,
IF(AND($J$1=3,CL$2=0,$M102=0,$N102+CL$3&lt;&gt;$I$27+1,CL$3&lt;&gt;$N102),SUM($O$16:$O101)+COUNTIF($Q102:CK102,"&gt;0")+1,
IF(AND($J$1=4,CL$2=0,$M102=0,$N102+CL$3&lt;&gt;$I$27+1,CL$3&lt;&gt;$N102,CL$1-$L102=0),SUM($O$16:$O101)+COUNTIF($Q102:CK102,"&gt;0")+1,
""))))),"")</f>
        <v/>
      </c>
      <c r="CM102" s="55" t="str">
        <f ca="1">IFERROR(IF($J$1=0,"",
IF(AND($J$1=1,CM$2=0,$M102=0),CM$3*$N102,
IF(AND($J$1=2,CM$2=0,$M102=0,OR($N102+CM$3=$I$27+1,CM$3=$N102)),SUM($O$16:$O101)+COUNTIF($Q102:CL102,"&gt;0")+1,
IF(AND($J$1=3,CM$2=0,$M102=0,$N102+CM$3&lt;&gt;$I$27+1,CM$3&lt;&gt;$N102),SUM($O$16:$O101)+COUNTIF($Q102:CL102,"&gt;0")+1,
IF(AND($J$1=4,CM$2=0,$M102=0,$N102+CM$3&lt;&gt;$I$27+1,CM$3&lt;&gt;$N102,CM$1-$L102=0),SUM($O$16:$O101)+COUNTIF($Q102:CL102,"&gt;0")+1,
""))))),"")</f>
        <v/>
      </c>
      <c r="CN102" s="55" t="str">
        <f ca="1">IFERROR(IF($J$1=0,"",
IF(AND($J$1=1,CN$2=0,$M102=0),CN$3*$N102,
IF(AND($J$1=2,CN$2=0,$M102=0,OR($N102+CN$3=$I$27+1,CN$3=$N102)),SUM($O$16:$O101)+COUNTIF($Q102:CM102,"&gt;0")+1,
IF(AND($J$1=3,CN$2=0,$M102=0,$N102+CN$3&lt;&gt;$I$27+1,CN$3&lt;&gt;$N102),SUM($O$16:$O101)+COUNTIF($Q102:CM102,"&gt;0")+1,
IF(AND($J$1=4,CN$2=0,$M102=0,$N102+CN$3&lt;&gt;$I$27+1,CN$3&lt;&gt;$N102,CN$1-$L102=0),SUM($O$16:$O101)+COUNTIF($Q102:CM102,"&gt;0")+1,
""))))),"")</f>
        <v/>
      </c>
      <c r="CO102" s="55" t="str">
        <f ca="1">IFERROR(IF($J$1=0,"",
IF(AND($J$1=1,CO$2=0,$M102=0),CO$3*$N102,
IF(AND($J$1=2,CO$2=0,$M102=0,OR($N102+CO$3=$I$27+1,CO$3=$N102)),SUM($O$16:$O101)+COUNTIF($Q102:CN102,"&gt;0")+1,
IF(AND($J$1=3,CO$2=0,$M102=0,$N102+CO$3&lt;&gt;$I$27+1,CO$3&lt;&gt;$N102),SUM($O$16:$O101)+COUNTIF($Q102:CN102,"&gt;0")+1,
IF(AND($J$1=4,CO$2=0,$M102=0,$N102+CO$3&lt;&gt;$I$27+1,CO$3&lt;&gt;$N102,CO$1-$L102=0),SUM($O$16:$O101)+COUNTIF($Q102:CN102,"&gt;0")+1,
""))))),"")</f>
        <v/>
      </c>
      <c r="CP102" s="55" t="str">
        <f ca="1">IFERROR(IF($J$1=0,"",
IF(AND($J$1=1,CP$2=0,$M102=0),CP$3*$N102,
IF(AND($J$1=2,CP$2=0,$M102=0,OR($N102+CP$3=$I$27+1,CP$3=$N102)),SUM($O$16:$O101)+COUNTIF($Q102:CO102,"&gt;0")+1,
IF(AND($J$1=3,CP$2=0,$M102=0,$N102+CP$3&lt;&gt;$I$27+1,CP$3&lt;&gt;$N102),SUM($O$16:$O101)+COUNTIF($Q102:CO102,"&gt;0")+1,
IF(AND($J$1=4,CP$2=0,$M102=0,$N102+CP$3&lt;&gt;$I$27+1,CP$3&lt;&gt;$N102,CP$1-$L102=0),SUM($O$16:$O101)+COUNTIF($Q102:CO102,"&gt;0")+1,
""))))),"")</f>
        <v/>
      </c>
      <c r="CQ102" s="55" t="str">
        <f ca="1">IFERROR(IF($J$1=0,"",
IF(AND($J$1=1,CQ$2=0,$M102=0),CQ$3*$N102,
IF(AND($J$1=2,CQ$2=0,$M102=0,OR($N102+CQ$3=$I$27+1,CQ$3=$N102)),SUM($O$16:$O101)+COUNTIF($Q102:CP102,"&gt;0")+1,
IF(AND($J$1=3,CQ$2=0,$M102=0,$N102+CQ$3&lt;&gt;$I$27+1,CQ$3&lt;&gt;$N102),SUM($O$16:$O101)+COUNTIF($Q102:CP102,"&gt;0")+1,
IF(AND($J$1=4,CQ$2=0,$M102=0,$N102+CQ$3&lt;&gt;$I$27+1,CQ$3&lt;&gt;$N102,CQ$1-$L102=0),SUM($O$16:$O101)+COUNTIF($Q102:CP102,"&gt;0")+1,
""))))),"")</f>
        <v/>
      </c>
      <c r="CR102" s="55" t="str">
        <f ca="1">IFERROR(IF($J$1=0,"",
IF(AND($J$1=1,CR$2=0,$M102=0),CR$3*$N102,
IF(AND($J$1=2,CR$2=0,$M102=0,OR($N102+CR$3=$I$27+1,CR$3=$N102)),SUM($O$16:$O101)+COUNTIF($Q102:CQ102,"&gt;0")+1,
IF(AND($J$1=3,CR$2=0,$M102=0,$N102+CR$3&lt;&gt;$I$27+1,CR$3&lt;&gt;$N102),SUM($O$16:$O101)+COUNTIF($Q102:CQ102,"&gt;0")+1,
IF(AND($J$1=4,CR$2=0,$M102=0,$N102+CR$3&lt;&gt;$I$27+1,CR$3&lt;&gt;$N102,CR$1-$L102=0),SUM($O$16:$O101)+COUNTIF($Q102:CQ102,"&gt;0")+1,
""))))),"")</f>
        <v/>
      </c>
      <c r="CS102" s="55" t="str">
        <f ca="1">IFERROR(IF($J$1=0,"",
IF(AND($J$1=1,CS$2=0,$M102=0),CS$3*$N102,
IF(AND($J$1=2,CS$2=0,$M102=0,OR($N102+CS$3=$I$27+1,CS$3=$N102)),SUM($O$16:$O101)+COUNTIF($Q102:CR102,"&gt;0")+1,
IF(AND($J$1=3,CS$2=0,$M102=0,$N102+CS$3&lt;&gt;$I$27+1,CS$3&lt;&gt;$N102),SUM($O$16:$O101)+COUNTIF($Q102:CR102,"&gt;0")+1,
IF(AND($J$1=4,CS$2=0,$M102=0,$N102+CS$3&lt;&gt;$I$27+1,CS$3&lt;&gt;$N102,CS$1-$L102=0),SUM($O$16:$O101)+COUNTIF($Q102:CR102,"&gt;0")+1,
""))))),"")</f>
        <v/>
      </c>
      <c r="CT102" s="55" t="str">
        <f ca="1">IFERROR(IF($J$1=0,"",
IF(AND($J$1=1,CT$2=0,$M102=0),CT$3*$N102,
IF(AND($J$1=2,CT$2=0,$M102=0,OR($N102+CT$3=$I$27+1,CT$3=$N102)),SUM($O$16:$O101)+COUNTIF($Q102:CS102,"&gt;0")+1,
IF(AND($J$1=3,CT$2=0,$M102=0,$N102+CT$3&lt;&gt;$I$27+1,CT$3&lt;&gt;$N102),SUM($O$16:$O101)+COUNTIF($Q102:CS102,"&gt;0")+1,
IF(AND($J$1=4,CT$2=0,$M102=0,$N102+CT$3&lt;&gt;$I$27+1,CT$3&lt;&gt;$N102,CT$1-$L102=0),SUM($O$16:$O101)+COUNTIF($Q102:CS102,"&gt;0")+1,
""))))),"")</f>
        <v/>
      </c>
      <c r="CU102" s="55" t="str">
        <f ca="1">IFERROR(IF($J$1=0,"",
IF(AND($J$1=1,CU$2=0,$M102=0),CU$3*$N102,
IF(AND($J$1=2,CU$2=0,$M102=0,OR($N102+CU$3=$I$27+1,CU$3=$N102)),SUM($O$16:$O101)+COUNTIF($Q102:CT102,"&gt;0")+1,
IF(AND($J$1=3,CU$2=0,$M102=0,$N102+CU$3&lt;&gt;$I$27+1,CU$3&lt;&gt;$N102),SUM($O$16:$O101)+COUNTIF($Q102:CT102,"&gt;0")+1,
IF(AND($J$1=4,CU$2=0,$M102=0,$N102+CU$3&lt;&gt;$I$27+1,CU$3&lt;&gt;$N102,CU$1-$L102=0),SUM($O$16:$O101)+COUNTIF($Q102:CT102,"&gt;0")+1,
""))))),"")</f>
        <v/>
      </c>
      <c r="CV102" s="55" t="str">
        <f ca="1">IFERROR(IF($J$1=0,"",
IF(AND($J$1=1,CV$2=0,$M102=0),CV$3*$N102,
IF(AND($J$1=2,CV$2=0,$M102=0,OR($N102+CV$3=$I$27+1,CV$3=$N102)),SUM($O$16:$O101)+COUNTIF($Q102:CU102,"&gt;0")+1,
IF(AND($J$1=3,CV$2=0,$M102=0,$N102+CV$3&lt;&gt;$I$27+1,CV$3&lt;&gt;$N102),SUM($O$16:$O101)+COUNTIF($Q102:CU102,"&gt;0")+1,
IF(AND($J$1=4,CV$2=0,$M102=0,$N102+CV$3&lt;&gt;$I$27+1,CV$3&lt;&gt;$N102,CV$1-$L102=0),SUM($O$16:$O101)+COUNTIF($Q102:CU102,"&gt;0")+1,
""))))),"")</f>
        <v/>
      </c>
      <c r="CW102" s="55" t="str">
        <f ca="1">IFERROR(IF($J$1=0,"",
IF(AND($J$1=1,CW$2=0,$M102=0),CW$3*$N102,
IF(AND($J$1=2,CW$2=0,$M102=0,OR($N102+CW$3=$I$27+1,CW$3=$N102)),SUM($O$16:$O101)+COUNTIF($Q102:CV102,"&gt;0")+1,
IF(AND($J$1=3,CW$2=0,$M102=0,$N102+CW$3&lt;&gt;$I$27+1,CW$3&lt;&gt;$N102),SUM($O$16:$O101)+COUNTIF($Q102:CV102,"&gt;0")+1,
IF(AND($J$1=4,CW$2=0,$M102=0,$N102+CW$3&lt;&gt;$I$27+1,CW$3&lt;&gt;$N102,CW$1-$L102=0),SUM($O$16:$O101)+COUNTIF($Q102:CV102,"&gt;0")+1,
""))))),"")</f>
        <v/>
      </c>
      <c r="CX102" s="55" t="str">
        <f ca="1">IFERROR(IF($J$1=0,"",
IF(AND($J$1=1,CX$2=0,$M102=0),CX$3*$N102,
IF(AND($J$1=2,CX$2=0,$M102=0,OR($N102+CX$3=$I$27+1,CX$3=$N102)),SUM($O$16:$O101)+COUNTIF($Q102:CW102,"&gt;0")+1,
IF(AND($J$1=3,CX$2=0,$M102=0,$N102+CX$3&lt;&gt;$I$27+1,CX$3&lt;&gt;$N102),SUM($O$16:$O101)+COUNTIF($Q102:CW102,"&gt;0")+1,
IF(AND($J$1=4,CX$2=0,$M102=0,$N102+CX$3&lt;&gt;$I$27+1,CX$3&lt;&gt;$N102,CX$1-$L102=0),SUM($O$16:$O101)+COUNTIF($Q102:CW102,"&gt;0")+1,
""))))),"")</f>
        <v/>
      </c>
      <c r="CY102" s="55" t="str">
        <f ca="1">IFERROR(IF($J$1=0,"",
IF(AND($J$1=1,CY$2=0,$M102=0),CY$3*$N102,
IF(AND($J$1=2,CY$2=0,$M102=0,OR($N102+CY$3=$I$27+1,CY$3=$N102)),SUM($O$16:$O101)+COUNTIF($Q102:CX102,"&gt;0")+1,
IF(AND($J$1=3,CY$2=0,$M102=0,$N102+CY$3&lt;&gt;$I$27+1,CY$3&lt;&gt;$N102),SUM($O$16:$O101)+COUNTIF($Q102:CX102,"&gt;0")+1,
IF(AND($J$1=4,CY$2=0,$M102=0,$N102+CY$3&lt;&gt;$I$27+1,CY$3&lt;&gt;$N102,CY$1-$L102=0),SUM($O$16:$O101)+COUNTIF($Q102:CX102,"&gt;0")+1,
""))))),"")</f>
        <v/>
      </c>
      <c r="CZ102" s="55" t="str">
        <f ca="1">IFERROR(IF($J$1=0,"",
IF(AND($J$1=1,CZ$2=0,$M102=0),CZ$3*$N102,
IF(AND($J$1=2,CZ$2=0,$M102=0,OR($N102+CZ$3=$I$27+1,CZ$3=$N102)),SUM($O$16:$O101)+COUNTIF($Q102:CY102,"&gt;0")+1,
IF(AND($J$1=3,CZ$2=0,$M102=0,$N102+CZ$3&lt;&gt;$I$27+1,CZ$3&lt;&gt;$N102),SUM($O$16:$O101)+COUNTIF($Q102:CY102,"&gt;0")+1,
IF(AND($J$1=4,CZ$2=0,$M102=0,$N102+CZ$3&lt;&gt;$I$27+1,CZ$3&lt;&gt;$N102,CZ$1-$L102=0),SUM($O$16:$O101)+COUNTIF($Q102:CY102,"&gt;0")+1,
""))))),"")</f>
        <v/>
      </c>
      <c r="DA102" s="55" t="str">
        <f ca="1">IFERROR(IF($J$1=0,"",
IF(AND($J$1=1,DA$2=0,$M102=0),DA$3*$N102,
IF(AND($J$1=2,DA$2=0,$M102=0,OR($N102+DA$3=$I$27+1,DA$3=$N102)),SUM($O$16:$O101)+COUNTIF($Q102:CZ102,"&gt;0")+1,
IF(AND($J$1=3,DA$2=0,$M102=0,$N102+DA$3&lt;&gt;$I$27+1,DA$3&lt;&gt;$N102),SUM($O$16:$O101)+COUNTIF($Q102:CZ102,"&gt;0")+1,
IF(AND($J$1=4,DA$2=0,$M102=0,$N102+DA$3&lt;&gt;$I$27+1,DA$3&lt;&gt;$N102,DA$1-$L102=0),SUM($O$16:$O101)+COUNTIF($Q102:CZ102,"&gt;0")+1,
""))))),"")</f>
        <v/>
      </c>
      <c r="DB102" s="55" t="str">
        <f ca="1">IFERROR(IF($J$1=0,"",
IF(AND($J$1=1,DB$2=0,$M102=0),DB$3*$N102,
IF(AND($J$1=2,DB$2=0,$M102=0,OR($N102+DB$3=$I$27+1,DB$3=$N102)),SUM($O$16:$O101)+COUNTIF($Q102:DA102,"&gt;0")+1,
IF(AND($J$1=3,DB$2=0,$M102=0,$N102+DB$3&lt;&gt;$I$27+1,DB$3&lt;&gt;$N102),SUM($O$16:$O101)+COUNTIF($Q102:DA102,"&gt;0")+1,
IF(AND($J$1=4,DB$2=0,$M102=0,$N102+DB$3&lt;&gt;$I$27+1,DB$3&lt;&gt;$N102,DB$1-$L102=0),SUM($O$16:$O101)+COUNTIF($Q102:DA102,"&gt;0")+1,
""))))),"")</f>
        <v/>
      </c>
      <c r="DC102" s="55" t="str">
        <f ca="1">IFERROR(IF($J$1=0,"",
IF(AND($J$1=1,DC$2=0,$M102=0),DC$3*$N102,
IF(AND($J$1=2,DC$2=0,$M102=0,OR($N102+DC$3=$I$27+1,DC$3=$N102)),SUM($O$16:$O101)+COUNTIF($Q102:DB102,"&gt;0")+1,
IF(AND($J$1=3,DC$2=0,$M102=0,$N102+DC$3&lt;&gt;$I$27+1,DC$3&lt;&gt;$N102),SUM($O$16:$O101)+COUNTIF($Q102:DB102,"&gt;0")+1,
IF(AND($J$1=4,DC$2=0,$M102=0,$N102+DC$3&lt;&gt;$I$27+1,DC$3&lt;&gt;$N102,DC$1-$L102=0),SUM($O$16:$O101)+COUNTIF($Q102:DB102,"&gt;0")+1,
""))))),"")</f>
        <v/>
      </c>
      <c r="DD102" s="55" t="str">
        <f ca="1">IFERROR(IF($J$1=0,"",
IF(AND($J$1=1,DD$2=0,$M102=0),DD$3*$N102,
IF(AND($J$1=2,DD$2=0,$M102=0,OR($N102+DD$3=$I$27+1,DD$3=$N102)),SUM($O$16:$O101)+COUNTIF($Q102:DC102,"&gt;0")+1,
IF(AND($J$1=3,DD$2=0,$M102=0,$N102+DD$3&lt;&gt;$I$27+1,DD$3&lt;&gt;$N102),SUM($O$16:$O101)+COUNTIF($Q102:DC102,"&gt;0")+1,
IF(AND($J$1=4,DD$2=0,$M102=0,$N102+DD$3&lt;&gt;$I$27+1,DD$3&lt;&gt;$N102,DD$1-$L102=0),SUM($O$16:$O101)+COUNTIF($Q102:DC102,"&gt;0")+1,
""))))),"")</f>
        <v/>
      </c>
      <c r="DE102" s="55" t="str">
        <f ca="1">IFERROR(IF($J$1=0,"",
IF(AND($J$1=1,DE$2=0,$M102=0),DE$3*$N102,
IF(AND($J$1=2,DE$2=0,$M102=0,OR($N102+DE$3=$I$27+1,DE$3=$N102)),SUM($O$16:$O101)+COUNTIF($Q102:DD102,"&gt;0")+1,
IF(AND($J$1=3,DE$2=0,$M102=0,$N102+DE$3&lt;&gt;$I$27+1,DE$3&lt;&gt;$N102),SUM($O$16:$O101)+COUNTIF($Q102:DD102,"&gt;0")+1,
IF(AND($J$1=4,DE$2=0,$M102=0,$N102+DE$3&lt;&gt;$I$27+1,DE$3&lt;&gt;$N102,DE$1-$L102=0),SUM($O$16:$O101)+COUNTIF($Q102:DD102,"&gt;0")+1,
""))))),"")</f>
        <v/>
      </c>
      <c r="DF102" s="55" t="str">
        <f ca="1">IFERROR(IF($J$1=0,"",
IF(AND($J$1=1,DF$2=0,$M102=0),DF$3*$N102,
IF(AND($J$1=2,DF$2=0,$M102=0,OR($N102+DF$3=$I$27+1,DF$3=$N102)),SUM($O$16:$O101)+COUNTIF($Q102:DE102,"&gt;0")+1,
IF(AND($J$1=3,DF$2=0,$M102=0,$N102+DF$3&lt;&gt;$I$27+1,DF$3&lt;&gt;$N102),SUM($O$16:$O101)+COUNTIF($Q102:DE102,"&gt;0")+1,
IF(AND($J$1=4,DF$2=0,$M102=0,$N102+DF$3&lt;&gt;$I$27+1,DF$3&lt;&gt;$N102,DF$1-$L102=0),SUM($O$16:$O101)+COUNTIF($Q102:DE102,"&gt;0")+1,
""))))),"")</f>
        <v/>
      </c>
      <c r="DG102" s="55" t="str">
        <f ca="1">IFERROR(IF($J$1=0,"",
IF(AND($J$1=1,DG$2=0,$M102=0),DG$3*$N102,
IF(AND($J$1=2,DG$2=0,$M102=0,OR($N102+DG$3=$I$27+1,DG$3=$N102)),SUM($O$16:$O101)+COUNTIF($Q102:DF102,"&gt;0")+1,
IF(AND($J$1=3,DG$2=0,$M102=0,$N102+DG$3&lt;&gt;$I$27+1,DG$3&lt;&gt;$N102),SUM($O$16:$O101)+COUNTIF($Q102:DF102,"&gt;0")+1,
IF(AND($J$1=4,DG$2=0,$M102=0,$N102+DG$3&lt;&gt;$I$27+1,DG$3&lt;&gt;$N102,DG$1-$L102=0),SUM($O$16:$O101)+COUNTIF($Q102:DF102,"&gt;0")+1,
""))))),"")</f>
        <v/>
      </c>
      <c r="DH102" s="55" t="str">
        <f ca="1">IFERROR(IF($J$1=0,"",
IF(AND($J$1=1,DH$2=0,$M102=0),DH$3*$N102,
IF(AND($J$1=2,DH$2=0,$M102=0,OR($N102+DH$3=$I$27+1,DH$3=$N102)),SUM($O$16:$O101)+COUNTIF($Q102:DG102,"&gt;0")+1,
IF(AND($J$1=3,DH$2=0,$M102=0,$N102+DH$3&lt;&gt;$I$27+1,DH$3&lt;&gt;$N102),SUM($O$16:$O101)+COUNTIF($Q102:DG102,"&gt;0")+1,
IF(AND($J$1=4,DH$2=0,$M102=0,$N102+DH$3&lt;&gt;$I$27+1,DH$3&lt;&gt;$N102,DH$1-$L102=0),SUM($O$16:$O101)+COUNTIF($Q102:DG102,"&gt;0")+1,
""))))),"")</f>
        <v/>
      </c>
      <c r="DI102" s="55" t="str">
        <f ca="1">IFERROR(IF($J$1=0,"",
IF(AND($J$1=1,DI$2=0,$M102=0),DI$3*$N102,
IF(AND($J$1=2,DI$2=0,$M102=0,OR($N102+DI$3=$I$27+1,DI$3=$N102)),SUM($O$16:$O101)+COUNTIF($Q102:DH102,"&gt;0")+1,
IF(AND($J$1=3,DI$2=0,$M102=0,$N102+DI$3&lt;&gt;$I$27+1,DI$3&lt;&gt;$N102),SUM($O$16:$O101)+COUNTIF($Q102:DH102,"&gt;0")+1,
IF(AND($J$1=4,DI$2=0,$M102=0,$N102+DI$3&lt;&gt;$I$27+1,DI$3&lt;&gt;$N102,DI$1-$L102=0),SUM($O$16:$O101)+COUNTIF($Q102:DH102,"&gt;0")+1,
""))))),"")</f>
        <v/>
      </c>
      <c r="DJ102" s="55" t="str">
        <f ca="1">IFERROR(IF($J$1=0,"",
IF(AND($J$1=1,DJ$2=0,$M102=0),DJ$3*$N102,
IF(AND($J$1=2,DJ$2=0,$M102=0,OR($N102+DJ$3=$I$27+1,DJ$3=$N102)),SUM($O$16:$O101)+COUNTIF($Q102:DI102,"&gt;0")+1,
IF(AND($J$1=3,DJ$2=0,$M102=0,$N102+DJ$3&lt;&gt;$I$27+1,DJ$3&lt;&gt;$N102),SUM($O$16:$O101)+COUNTIF($Q102:DI102,"&gt;0")+1,
IF(AND($J$1=4,DJ$2=0,$M102=0,$N102+DJ$3&lt;&gt;$I$27+1,DJ$3&lt;&gt;$N102,DJ$1-$L102=0),SUM($O$16:$O101)+COUNTIF($Q102:DI102,"&gt;0")+1,
""))))),"")</f>
        <v/>
      </c>
      <c r="DK102" s="55" t="str">
        <f ca="1">IFERROR(IF($J$1=0,"",
IF(AND($J$1=1,DK$2=0,$M102=0),DK$3*$N102,
IF(AND($J$1=2,DK$2=0,$M102=0,OR($N102+DK$3=$I$27+1,DK$3=$N102)),SUM($O$16:$O101)+COUNTIF($Q102:DJ102,"&gt;0")+1,
IF(AND($J$1=3,DK$2=0,$M102=0,$N102+DK$3&lt;&gt;$I$27+1,DK$3&lt;&gt;$N102),SUM($O$16:$O101)+COUNTIF($Q102:DJ102,"&gt;0")+1,
IF(AND($J$1=4,DK$2=0,$M102=0,$N102+DK$3&lt;&gt;$I$27+1,DK$3&lt;&gt;$N102,DK$1-$L102=0),SUM($O$16:$O101)+COUNTIF($Q102:DJ102,"&gt;0")+1,
""))))),"")</f>
        <v/>
      </c>
      <c r="DL102" s="55" t="str">
        <f ca="1">IFERROR(IF($J$1=0,"",
IF(AND($J$1=1,DL$2=0,$M102=0),DL$3*$N102,
IF(AND($J$1=2,DL$2=0,$M102=0,OR($N102+DL$3=$I$27+1,DL$3=$N102)),SUM($O$16:$O101)+COUNTIF($Q102:DK102,"&gt;0")+1,
IF(AND($J$1=3,DL$2=0,$M102=0,$N102+DL$3&lt;&gt;$I$27+1,DL$3&lt;&gt;$N102),SUM($O$16:$O101)+COUNTIF($Q102:DK102,"&gt;0")+1,
IF(AND($J$1=4,DL$2=0,$M102=0,$N102+DL$3&lt;&gt;$I$27+1,DL$3&lt;&gt;$N102,DL$1-$L102=0),SUM($O$16:$O101)+COUNTIF($Q102:DK102,"&gt;0")+1,
""))))),"")</f>
        <v/>
      </c>
      <c r="DM102" s="49" t="str">
        <f ca="1">IFERROR(IF($J$1=0,"",
IF(AND($J$1=1,DM$2=0,$M102=0),DM$3*$N102,
IF(AND($J$1=2,DM$2=0,$M102=0,OR($N102+DM$3=$I$27+1,DM$3=$N102)),SUM($O$16:$O101)+COUNTIF($Q102:DL102,"&gt;0")+1,
IF(AND($J$1=3,DM$2=0,$M102=0,$N102+DM$3&lt;&gt;$I$27+1,DM$3&lt;&gt;$N102),SUM($O$16:$O101)+COUNTIF($Q102:DL102,"&gt;0")+1,
IF(AND($J$1=4,DM$2=0,$M102=0,$N102+DM$3&lt;&gt;$I$27+1,DM$3&lt;&gt;$N102,DM$1-$L102=0),SUM($O$16:$O101)+COUNTIF($Q102:DL102,"&gt;0")+1,
""))))),"")</f>
        <v/>
      </c>
    </row>
    <row r="103" spans="12:117" ht="16.5" customHeight="1" x14ac:dyDescent="0.25">
      <c r="L103" s="2" t="str">
        <f t="shared" si="23"/>
        <v/>
      </c>
      <c r="M103" s="2" t="str">
        <f t="shared" si="21"/>
        <v/>
      </c>
      <c r="N103" s="2" t="str">
        <f t="shared" si="22"/>
        <v/>
      </c>
      <c r="O103" s="2">
        <f t="shared" ca="1" si="24"/>
        <v>0</v>
      </c>
      <c r="P103" s="41" t="str">
        <f t="shared" si="25"/>
        <v/>
      </c>
      <c r="R103" s="55" t="str">
        <f ca="1">IFERROR(IF($J$1=0,"",
IF(AND($J$1=1,R$2=0,$M103=0),R$3*$N103,
IF(AND($J$1=2,R$2=0,$M103=0,OR($N103+R$3=$I$27+1,R$3=$N103)),SUM($O$16:$O102)+COUNTIF($Q103:Q103,"&gt;0")+1,
IF(AND($J$1=3,R$2=0,$M103=0,$N103+R$3&lt;&gt;$I$27+1,R$3&lt;&gt;$N103),SUM($O$16:$O102)+COUNTIF($Q103:Q103,"&gt;0")+1,
IF(AND($J$1=4,R$2=0,$M103=0,$N103+R$3&lt;&gt;$I$27+1,R$3&lt;&gt;$N103,R$1-$L103=0),SUM($O$16:$O102)+COUNTIF($Q103:Q103,"&gt;0")+1,
""))))),"")</f>
        <v/>
      </c>
      <c r="S103" s="55" t="str">
        <f ca="1">IFERROR(IF($J$1=0,"",
IF(AND($J$1=1,S$2=0,$M103=0),S$3*$N103,
IF(AND($J$1=2,S$2=0,$M103=0,OR($N103+S$3=$I$27+1,S$3=$N103)),SUM($O$16:$O102)+COUNTIF($Q103:R103,"&gt;0")+1,
IF(AND($J$1=3,S$2=0,$M103=0,$N103+S$3&lt;&gt;$I$27+1,S$3&lt;&gt;$N103),SUM($O$16:$O102)+COUNTIF($Q103:R103,"&gt;0")+1,
IF(AND($J$1=4,S$2=0,$M103=0,$N103+S$3&lt;&gt;$I$27+1,S$3&lt;&gt;$N103,S$1-$L103=0),SUM($O$16:$O102)+COUNTIF($Q103:R103,"&gt;0")+1,
""))))),"")</f>
        <v/>
      </c>
      <c r="T103" s="55" t="str">
        <f ca="1">IFERROR(IF($J$1=0,"",
IF(AND($J$1=1,T$2=0,$M103=0),T$3*$N103,
IF(AND($J$1=2,T$2=0,$M103=0,OR($N103+T$3=$I$27+1,T$3=$N103)),SUM($O$16:$O102)+COUNTIF($Q103:S103,"&gt;0")+1,
IF(AND($J$1=3,T$2=0,$M103=0,$N103+T$3&lt;&gt;$I$27+1,T$3&lt;&gt;$N103),SUM($O$16:$O102)+COUNTIF($Q103:S103,"&gt;0")+1,
IF(AND($J$1=4,T$2=0,$M103=0,$N103+T$3&lt;&gt;$I$27+1,T$3&lt;&gt;$N103,T$1-$L103=0),SUM($O$16:$O102)+COUNTIF($Q103:S103,"&gt;0")+1,
""))))),"")</f>
        <v/>
      </c>
      <c r="U103" s="55" t="str">
        <f ca="1">IFERROR(IF($J$1=0,"",
IF(AND($J$1=1,U$2=0,$M103=0),U$3*$N103,
IF(AND($J$1=2,U$2=0,$M103=0,OR($N103+U$3=$I$27+1,U$3=$N103)),SUM($O$16:$O102)+COUNTIF($Q103:T103,"&gt;0")+1,
IF(AND($J$1=3,U$2=0,$M103=0,$N103+U$3&lt;&gt;$I$27+1,U$3&lt;&gt;$N103),SUM($O$16:$O102)+COUNTIF($Q103:T103,"&gt;0")+1,
IF(AND($J$1=4,U$2=0,$M103=0,$N103+U$3&lt;&gt;$I$27+1,U$3&lt;&gt;$N103,U$1-$L103=0),SUM($O$16:$O102)+COUNTIF($Q103:T103,"&gt;0")+1,
""))))),"")</f>
        <v/>
      </c>
      <c r="V103" s="55" t="str">
        <f ca="1">IFERROR(IF($J$1=0,"",
IF(AND($J$1=1,V$2=0,$M103=0),V$3*$N103,
IF(AND($J$1=2,V$2=0,$M103=0,OR($N103+V$3=$I$27+1,V$3=$N103)),SUM($O$16:$O102)+COUNTIF($Q103:U103,"&gt;0")+1,
IF(AND($J$1=3,V$2=0,$M103=0,$N103+V$3&lt;&gt;$I$27+1,V$3&lt;&gt;$N103),SUM($O$16:$O102)+COUNTIF($Q103:U103,"&gt;0")+1,
IF(AND($J$1=4,V$2=0,$M103=0,$N103+V$3&lt;&gt;$I$27+1,V$3&lt;&gt;$N103,V$1-$L103=0),SUM($O$16:$O102)+COUNTIF($Q103:U103,"&gt;0")+1,
""))))),"")</f>
        <v/>
      </c>
      <c r="W103" s="55" t="str">
        <f ca="1">IFERROR(IF($J$1=0,"",
IF(AND($J$1=1,W$2=0,$M103=0),W$3*$N103,
IF(AND($J$1=2,W$2=0,$M103=0,OR($N103+W$3=$I$27+1,W$3=$N103)),SUM($O$16:$O102)+COUNTIF($Q103:V103,"&gt;0")+1,
IF(AND($J$1=3,W$2=0,$M103=0,$N103+W$3&lt;&gt;$I$27+1,W$3&lt;&gt;$N103),SUM($O$16:$O102)+COUNTIF($Q103:V103,"&gt;0")+1,
IF(AND($J$1=4,W$2=0,$M103=0,$N103+W$3&lt;&gt;$I$27+1,W$3&lt;&gt;$N103,W$1-$L103=0),SUM($O$16:$O102)+COUNTIF($Q103:V103,"&gt;0")+1,
""))))),"")</f>
        <v/>
      </c>
      <c r="X103" s="55" t="str">
        <f ca="1">IFERROR(IF($J$1=0,"",
IF(AND($J$1=1,X$2=0,$M103=0),X$3*$N103,
IF(AND($J$1=2,X$2=0,$M103=0,OR($N103+X$3=$I$27+1,X$3=$N103)),SUM($O$16:$O102)+COUNTIF($Q103:W103,"&gt;0")+1,
IF(AND($J$1=3,X$2=0,$M103=0,$N103+X$3&lt;&gt;$I$27+1,X$3&lt;&gt;$N103),SUM($O$16:$O102)+COUNTIF($Q103:W103,"&gt;0")+1,
IF(AND($J$1=4,X$2=0,$M103=0,$N103+X$3&lt;&gt;$I$27+1,X$3&lt;&gt;$N103,X$1-$L103=0),SUM($O$16:$O102)+COUNTIF($Q103:W103,"&gt;0")+1,
""))))),"")</f>
        <v/>
      </c>
      <c r="Y103" s="55" t="str">
        <f ca="1">IFERROR(IF($J$1=0,"",
IF(AND($J$1=1,Y$2=0,$M103=0),Y$3*$N103,
IF(AND($J$1=2,Y$2=0,$M103=0,OR($N103+Y$3=$I$27+1,Y$3=$N103)),SUM($O$16:$O102)+COUNTIF($Q103:X103,"&gt;0")+1,
IF(AND($J$1=3,Y$2=0,$M103=0,$N103+Y$3&lt;&gt;$I$27+1,Y$3&lt;&gt;$N103),SUM($O$16:$O102)+COUNTIF($Q103:X103,"&gt;0")+1,
IF(AND($J$1=4,Y$2=0,$M103=0,$N103+Y$3&lt;&gt;$I$27+1,Y$3&lt;&gt;$N103,Y$1-$L103=0),SUM($O$16:$O102)+COUNTIF($Q103:X103,"&gt;0")+1,
""))))),"")</f>
        <v/>
      </c>
      <c r="Z103" s="55" t="str">
        <f ca="1">IFERROR(IF($J$1=0,"",
IF(AND($J$1=1,Z$2=0,$M103=0),Z$3*$N103,
IF(AND($J$1=2,Z$2=0,$M103=0,OR($N103+Z$3=$I$27+1,Z$3=$N103)),SUM($O$16:$O102)+COUNTIF($Q103:Y103,"&gt;0")+1,
IF(AND($J$1=3,Z$2=0,$M103=0,$N103+Z$3&lt;&gt;$I$27+1,Z$3&lt;&gt;$N103),SUM($O$16:$O102)+COUNTIF($Q103:Y103,"&gt;0")+1,
IF(AND($J$1=4,Z$2=0,$M103=0,$N103+Z$3&lt;&gt;$I$27+1,Z$3&lt;&gt;$N103,Z$1-$L103=0),SUM($O$16:$O102)+COUNTIF($Q103:Y103,"&gt;0")+1,
""))))),"")</f>
        <v/>
      </c>
      <c r="AA103" s="55" t="str">
        <f ca="1">IFERROR(IF($J$1=0,"",
IF(AND($J$1=1,AA$2=0,$M103=0),AA$3*$N103,
IF(AND($J$1=2,AA$2=0,$M103=0,OR($N103+AA$3=$I$27+1,AA$3=$N103)),SUM($O$16:$O102)+COUNTIF($Q103:Z103,"&gt;0")+1,
IF(AND($J$1=3,AA$2=0,$M103=0,$N103+AA$3&lt;&gt;$I$27+1,AA$3&lt;&gt;$N103),SUM($O$16:$O102)+COUNTIF($Q103:Z103,"&gt;0")+1,
IF(AND($J$1=4,AA$2=0,$M103=0,$N103+AA$3&lt;&gt;$I$27+1,AA$3&lt;&gt;$N103,AA$1-$L103=0),SUM($O$16:$O102)+COUNTIF($Q103:Z103,"&gt;0")+1,
""))))),"")</f>
        <v/>
      </c>
      <c r="AB103" s="55" t="str">
        <f ca="1">IFERROR(IF($J$1=0,"",
IF(AND($J$1=1,AB$2=0,$M103=0),AB$3*$N103,
IF(AND($J$1=2,AB$2=0,$M103=0,OR($N103+AB$3=$I$27+1,AB$3=$N103)),SUM($O$16:$O102)+COUNTIF($Q103:AA103,"&gt;0")+1,
IF(AND($J$1=3,AB$2=0,$M103=0,$N103+AB$3&lt;&gt;$I$27+1,AB$3&lt;&gt;$N103),SUM($O$16:$O102)+COUNTIF($Q103:AA103,"&gt;0")+1,
IF(AND($J$1=4,AB$2=0,$M103=0,$N103+AB$3&lt;&gt;$I$27+1,AB$3&lt;&gt;$N103,AB$1-$L103=0),SUM($O$16:$O102)+COUNTIF($Q103:AA103,"&gt;0")+1,
""))))),"")</f>
        <v/>
      </c>
      <c r="AC103" s="55" t="str">
        <f ca="1">IFERROR(IF($J$1=0,"",
IF(AND($J$1=1,AC$2=0,$M103=0),AC$3*$N103,
IF(AND($J$1=2,AC$2=0,$M103=0,OR($N103+AC$3=$I$27+1,AC$3=$N103)),SUM($O$16:$O102)+COUNTIF($Q103:AB103,"&gt;0")+1,
IF(AND($J$1=3,AC$2=0,$M103=0,$N103+AC$3&lt;&gt;$I$27+1,AC$3&lt;&gt;$N103),SUM($O$16:$O102)+COUNTIF($Q103:AB103,"&gt;0")+1,
IF(AND($J$1=4,AC$2=0,$M103=0,$N103+AC$3&lt;&gt;$I$27+1,AC$3&lt;&gt;$N103,AC$1-$L103=0),SUM($O$16:$O102)+COUNTIF($Q103:AB103,"&gt;0")+1,
""))))),"")</f>
        <v/>
      </c>
      <c r="AD103" s="55" t="str">
        <f ca="1">IFERROR(IF($J$1=0,"",
IF(AND($J$1=1,AD$2=0,$M103=0),AD$3*$N103,
IF(AND($J$1=2,AD$2=0,$M103=0,OR($N103+AD$3=$I$27+1,AD$3=$N103)),SUM($O$16:$O102)+COUNTIF($Q103:AC103,"&gt;0")+1,
IF(AND($J$1=3,AD$2=0,$M103=0,$N103+AD$3&lt;&gt;$I$27+1,AD$3&lt;&gt;$N103),SUM($O$16:$O102)+COUNTIF($Q103:AC103,"&gt;0")+1,
IF(AND($J$1=4,AD$2=0,$M103=0,$N103+AD$3&lt;&gt;$I$27+1,AD$3&lt;&gt;$N103,AD$1-$L103=0),SUM($O$16:$O102)+COUNTIF($Q103:AC103,"&gt;0")+1,
""))))),"")</f>
        <v/>
      </c>
      <c r="AE103" s="55" t="str">
        <f ca="1">IFERROR(IF($J$1=0,"",
IF(AND($J$1=1,AE$2=0,$M103=0),AE$3*$N103,
IF(AND($J$1=2,AE$2=0,$M103=0,OR($N103+AE$3=$I$27+1,AE$3=$N103)),SUM($O$16:$O102)+COUNTIF($Q103:AD103,"&gt;0")+1,
IF(AND($J$1=3,AE$2=0,$M103=0,$N103+AE$3&lt;&gt;$I$27+1,AE$3&lt;&gt;$N103),SUM($O$16:$O102)+COUNTIF($Q103:AD103,"&gt;0")+1,
IF(AND($J$1=4,AE$2=0,$M103=0,$N103+AE$3&lt;&gt;$I$27+1,AE$3&lt;&gt;$N103,AE$1-$L103=0),SUM($O$16:$O102)+COUNTIF($Q103:AD103,"&gt;0")+1,
""))))),"")</f>
        <v/>
      </c>
      <c r="AF103" s="55" t="str">
        <f ca="1">IFERROR(IF($J$1=0,"",
IF(AND($J$1=1,AF$2=0,$M103=0),AF$3*$N103,
IF(AND($J$1=2,AF$2=0,$M103=0,OR($N103+AF$3=$I$27+1,AF$3=$N103)),SUM($O$16:$O102)+COUNTIF($Q103:AE103,"&gt;0")+1,
IF(AND($J$1=3,AF$2=0,$M103=0,$N103+AF$3&lt;&gt;$I$27+1,AF$3&lt;&gt;$N103),SUM($O$16:$O102)+COUNTIF($Q103:AE103,"&gt;0")+1,
IF(AND($J$1=4,AF$2=0,$M103=0,$N103+AF$3&lt;&gt;$I$27+1,AF$3&lt;&gt;$N103,AF$1-$L103=0),SUM($O$16:$O102)+COUNTIF($Q103:AE103,"&gt;0")+1,
""))))),"")</f>
        <v/>
      </c>
      <c r="AG103" s="55" t="str">
        <f ca="1">IFERROR(IF($J$1=0,"",
IF(AND($J$1=1,AG$2=0,$M103=0),AG$3*$N103,
IF(AND($J$1=2,AG$2=0,$M103=0,OR($N103+AG$3=$I$27+1,AG$3=$N103)),SUM($O$16:$O102)+COUNTIF($Q103:AF103,"&gt;0")+1,
IF(AND($J$1=3,AG$2=0,$M103=0,$N103+AG$3&lt;&gt;$I$27+1,AG$3&lt;&gt;$N103),SUM($O$16:$O102)+COUNTIF($Q103:AF103,"&gt;0")+1,
IF(AND($J$1=4,AG$2=0,$M103=0,$N103+AG$3&lt;&gt;$I$27+1,AG$3&lt;&gt;$N103,AG$1-$L103=0),SUM($O$16:$O102)+COUNTIF($Q103:AF103,"&gt;0")+1,
""))))),"")</f>
        <v/>
      </c>
      <c r="AH103" s="55" t="str">
        <f ca="1">IFERROR(IF($J$1=0,"",
IF(AND($J$1=1,AH$2=0,$M103=0),AH$3*$N103,
IF(AND($J$1=2,AH$2=0,$M103=0,OR($N103+AH$3=$I$27+1,AH$3=$N103)),SUM($O$16:$O102)+COUNTIF($Q103:AG103,"&gt;0")+1,
IF(AND($J$1=3,AH$2=0,$M103=0,$N103+AH$3&lt;&gt;$I$27+1,AH$3&lt;&gt;$N103),SUM($O$16:$O102)+COUNTIF($Q103:AG103,"&gt;0")+1,
IF(AND($J$1=4,AH$2=0,$M103=0,$N103+AH$3&lt;&gt;$I$27+1,AH$3&lt;&gt;$N103,AH$1-$L103=0),SUM($O$16:$O102)+COUNTIF($Q103:AG103,"&gt;0")+1,
""))))),"")</f>
        <v/>
      </c>
      <c r="AI103" s="55" t="str">
        <f ca="1">IFERROR(IF($J$1=0,"",
IF(AND($J$1=1,AI$2=0,$M103=0),AI$3*$N103,
IF(AND($J$1=2,AI$2=0,$M103=0,OR($N103+AI$3=$I$27+1,AI$3=$N103)),SUM($O$16:$O102)+COUNTIF($Q103:AH103,"&gt;0")+1,
IF(AND($J$1=3,AI$2=0,$M103=0,$N103+AI$3&lt;&gt;$I$27+1,AI$3&lt;&gt;$N103),SUM($O$16:$O102)+COUNTIF($Q103:AH103,"&gt;0")+1,
IF(AND($J$1=4,AI$2=0,$M103=0,$N103+AI$3&lt;&gt;$I$27+1,AI$3&lt;&gt;$N103,AI$1-$L103=0),SUM($O$16:$O102)+COUNTIF($Q103:AH103,"&gt;0")+1,
""))))),"")</f>
        <v/>
      </c>
      <c r="AJ103" s="55" t="str">
        <f ca="1">IFERROR(IF($J$1=0,"",
IF(AND($J$1=1,AJ$2=0,$M103=0),AJ$3*$N103,
IF(AND($J$1=2,AJ$2=0,$M103=0,OR($N103+AJ$3=$I$27+1,AJ$3=$N103)),SUM($O$16:$O102)+COUNTIF($Q103:AI103,"&gt;0")+1,
IF(AND($J$1=3,AJ$2=0,$M103=0,$N103+AJ$3&lt;&gt;$I$27+1,AJ$3&lt;&gt;$N103),SUM($O$16:$O102)+COUNTIF($Q103:AI103,"&gt;0")+1,
IF(AND($J$1=4,AJ$2=0,$M103=0,$N103+AJ$3&lt;&gt;$I$27+1,AJ$3&lt;&gt;$N103,AJ$1-$L103=0),SUM($O$16:$O102)+COUNTIF($Q103:AI103,"&gt;0")+1,
""))))),"")</f>
        <v/>
      </c>
      <c r="AK103" s="55" t="str">
        <f ca="1">IFERROR(IF($J$1=0,"",
IF(AND($J$1=1,AK$2=0,$M103=0),AK$3*$N103,
IF(AND($J$1=2,AK$2=0,$M103=0,OR($N103+AK$3=$I$27+1,AK$3=$N103)),SUM($O$16:$O102)+COUNTIF($Q103:AJ103,"&gt;0")+1,
IF(AND($J$1=3,AK$2=0,$M103=0,$N103+AK$3&lt;&gt;$I$27+1,AK$3&lt;&gt;$N103),SUM($O$16:$O102)+COUNTIF($Q103:AJ103,"&gt;0")+1,
IF(AND($J$1=4,AK$2=0,$M103=0,$N103+AK$3&lt;&gt;$I$27+1,AK$3&lt;&gt;$N103,AK$1-$L103=0),SUM($O$16:$O102)+COUNTIF($Q103:AJ103,"&gt;0")+1,
""))))),"")</f>
        <v/>
      </c>
      <c r="AL103" s="55" t="str">
        <f ca="1">IFERROR(IF($J$1=0,"",
IF(AND($J$1=1,AL$2=0,$M103=0),AL$3*$N103,
IF(AND($J$1=2,AL$2=0,$M103=0,OR($N103+AL$3=$I$27+1,AL$3=$N103)),SUM($O$16:$O102)+COUNTIF($Q103:AK103,"&gt;0")+1,
IF(AND($J$1=3,AL$2=0,$M103=0,$N103+AL$3&lt;&gt;$I$27+1,AL$3&lt;&gt;$N103),SUM($O$16:$O102)+COUNTIF($Q103:AK103,"&gt;0")+1,
IF(AND($J$1=4,AL$2=0,$M103=0,$N103+AL$3&lt;&gt;$I$27+1,AL$3&lt;&gt;$N103,AL$1-$L103=0),SUM($O$16:$O102)+COUNTIF($Q103:AK103,"&gt;0")+1,
""))))),"")</f>
        <v/>
      </c>
      <c r="AM103" s="55" t="str">
        <f ca="1">IFERROR(IF($J$1=0,"",
IF(AND($J$1=1,AM$2=0,$M103=0),AM$3*$N103,
IF(AND($J$1=2,AM$2=0,$M103=0,OR($N103+AM$3=$I$27+1,AM$3=$N103)),SUM($O$16:$O102)+COUNTIF($Q103:AL103,"&gt;0")+1,
IF(AND($J$1=3,AM$2=0,$M103=0,$N103+AM$3&lt;&gt;$I$27+1,AM$3&lt;&gt;$N103),SUM($O$16:$O102)+COUNTIF($Q103:AL103,"&gt;0")+1,
IF(AND($J$1=4,AM$2=0,$M103=0,$N103+AM$3&lt;&gt;$I$27+1,AM$3&lt;&gt;$N103,AM$1-$L103=0),SUM($O$16:$O102)+COUNTIF($Q103:AL103,"&gt;0")+1,
""))))),"")</f>
        <v/>
      </c>
      <c r="AN103" s="55" t="str">
        <f ca="1">IFERROR(IF($J$1=0,"",
IF(AND($J$1=1,AN$2=0,$M103=0),AN$3*$N103,
IF(AND($J$1=2,AN$2=0,$M103=0,OR($N103+AN$3=$I$27+1,AN$3=$N103)),SUM($O$16:$O102)+COUNTIF($Q103:AM103,"&gt;0")+1,
IF(AND($J$1=3,AN$2=0,$M103=0,$N103+AN$3&lt;&gt;$I$27+1,AN$3&lt;&gt;$N103),SUM($O$16:$O102)+COUNTIF($Q103:AM103,"&gt;0")+1,
IF(AND($J$1=4,AN$2=0,$M103=0,$N103+AN$3&lt;&gt;$I$27+1,AN$3&lt;&gt;$N103,AN$1-$L103=0),SUM($O$16:$O102)+COUNTIF($Q103:AM103,"&gt;0")+1,
""))))),"")</f>
        <v/>
      </c>
      <c r="AO103" s="55" t="str">
        <f ca="1">IFERROR(IF($J$1=0,"",
IF(AND($J$1=1,AO$2=0,$M103=0),AO$3*$N103,
IF(AND($J$1=2,AO$2=0,$M103=0,OR($N103+AO$3=$I$27+1,AO$3=$N103)),SUM($O$16:$O102)+COUNTIF($Q103:AN103,"&gt;0")+1,
IF(AND($J$1=3,AO$2=0,$M103=0,$N103+AO$3&lt;&gt;$I$27+1,AO$3&lt;&gt;$N103),SUM($O$16:$O102)+COUNTIF($Q103:AN103,"&gt;0")+1,
IF(AND($J$1=4,AO$2=0,$M103=0,$N103+AO$3&lt;&gt;$I$27+1,AO$3&lt;&gt;$N103,AO$1-$L103=0),SUM($O$16:$O102)+COUNTIF($Q103:AN103,"&gt;0")+1,
""))))),"")</f>
        <v/>
      </c>
      <c r="AP103" s="55" t="str">
        <f ca="1">IFERROR(IF($J$1=0,"",
IF(AND($J$1=1,AP$2=0,$M103=0),AP$3*$N103,
IF(AND($J$1=2,AP$2=0,$M103=0,OR($N103+AP$3=$I$27+1,AP$3=$N103)),SUM($O$16:$O102)+COUNTIF($Q103:AO103,"&gt;0")+1,
IF(AND($J$1=3,AP$2=0,$M103=0,$N103+AP$3&lt;&gt;$I$27+1,AP$3&lt;&gt;$N103),SUM($O$16:$O102)+COUNTIF($Q103:AO103,"&gt;0")+1,
IF(AND($J$1=4,AP$2=0,$M103=0,$N103+AP$3&lt;&gt;$I$27+1,AP$3&lt;&gt;$N103,AP$1-$L103=0),SUM($O$16:$O102)+COUNTIF($Q103:AO103,"&gt;0")+1,
""))))),"")</f>
        <v/>
      </c>
      <c r="AQ103" s="55" t="str">
        <f ca="1">IFERROR(IF($J$1=0,"",
IF(AND($J$1=1,AQ$2=0,$M103=0),AQ$3*$N103,
IF(AND($J$1=2,AQ$2=0,$M103=0,OR($N103+AQ$3=$I$27+1,AQ$3=$N103)),SUM($O$16:$O102)+COUNTIF($Q103:AP103,"&gt;0")+1,
IF(AND($J$1=3,AQ$2=0,$M103=0,$N103+AQ$3&lt;&gt;$I$27+1,AQ$3&lt;&gt;$N103),SUM($O$16:$O102)+COUNTIF($Q103:AP103,"&gt;0")+1,
IF(AND($J$1=4,AQ$2=0,$M103=0,$N103+AQ$3&lt;&gt;$I$27+1,AQ$3&lt;&gt;$N103,AQ$1-$L103=0),SUM($O$16:$O102)+COUNTIF($Q103:AP103,"&gt;0")+1,
""))))),"")</f>
        <v/>
      </c>
      <c r="AR103" s="55" t="str">
        <f ca="1">IFERROR(IF($J$1=0,"",
IF(AND($J$1=1,AR$2=0,$M103=0),AR$3*$N103,
IF(AND($J$1=2,AR$2=0,$M103=0,OR($N103+AR$3=$I$27+1,AR$3=$N103)),SUM($O$16:$O102)+COUNTIF($Q103:AQ103,"&gt;0")+1,
IF(AND($J$1=3,AR$2=0,$M103=0,$N103+AR$3&lt;&gt;$I$27+1,AR$3&lt;&gt;$N103),SUM($O$16:$O102)+COUNTIF($Q103:AQ103,"&gt;0")+1,
IF(AND($J$1=4,AR$2=0,$M103=0,$N103+AR$3&lt;&gt;$I$27+1,AR$3&lt;&gt;$N103,AR$1-$L103=0),SUM($O$16:$O102)+COUNTIF($Q103:AQ103,"&gt;0")+1,
""))))),"")</f>
        <v/>
      </c>
      <c r="AS103" s="55" t="str">
        <f ca="1">IFERROR(IF($J$1=0,"",
IF(AND($J$1=1,AS$2=0,$M103=0),AS$3*$N103,
IF(AND($J$1=2,AS$2=0,$M103=0,OR($N103+AS$3=$I$27+1,AS$3=$N103)),SUM($O$16:$O102)+COUNTIF($Q103:AR103,"&gt;0")+1,
IF(AND($J$1=3,AS$2=0,$M103=0,$N103+AS$3&lt;&gt;$I$27+1,AS$3&lt;&gt;$N103),SUM($O$16:$O102)+COUNTIF($Q103:AR103,"&gt;0")+1,
IF(AND($J$1=4,AS$2=0,$M103=0,$N103+AS$3&lt;&gt;$I$27+1,AS$3&lt;&gt;$N103,AS$1-$L103=0),SUM($O$16:$O102)+COUNTIF($Q103:AR103,"&gt;0")+1,
""))))),"")</f>
        <v/>
      </c>
      <c r="AT103" s="55" t="str">
        <f ca="1">IFERROR(IF($J$1=0,"",
IF(AND($J$1=1,AT$2=0,$M103=0),AT$3*$N103,
IF(AND($J$1=2,AT$2=0,$M103=0,OR($N103+AT$3=$I$27+1,AT$3=$N103)),SUM($O$16:$O102)+COUNTIF($Q103:AS103,"&gt;0")+1,
IF(AND($J$1=3,AT$2=0,$M103=0,$N103+AT$3&lt;&gt;$I$27+1,AT$3&lt;&gt;$N103),SUM($O$16:$O102)+COUNTIF($Q103:AS103,"&gt;0")+1,
IF(AND($J$1=4,AT$2=0,$M103=0,$N103+AT$3&lt;&gt;$I$27+1,AT$3&lt;&gt;$N103,AT$1-$L103=0),SUM($O$16:$O102)+COUNTIF($Q103:AS103,"&gt;0")+1,
""))))),"")</f>
        <v/>
      </c>
      <c r="AU103" s="55" t="str">
        <f ca="1">IFERROR(IF($J$1=0,"",
IF(AND($J$1=1,AU$2=0,$M103=0),AU$3*$N103,
IF(AND($J$1=2,AU$2=0,$M103=0,OR($N103+AU$3=$I$27+1,AU$3=$N103)),SUM($O$16:$O102)+COUNTIF($Q103:AT103,"&gt;0")+1,
IF(AND($J$1=3,AU$2=0,$M103=0,$N103+AU$3&lt;&gt;$I$27+1,AU$3&lt;&gt;$N103),SUM($O$16:$O102)+COUNTIF($Q103:AT103,"&gt;0")+1,
IF(AND($J$1=4,AU$2=0,$M103=0,$N103+AU$3&lt;&gt;$I$27+1,AU$3&lt;&gt;$N103,AU$1-$L103=0),SUM($O$16:$O102)+COUNTIF($Q103:AT103,"&gt;0")+1,
""))))),"")</f>
        <v/>
      </c>
      <c r="AV103" s="55" t="str">
        <f ca="1">IFERROR(IF($J$1=0,"",
IF(AND($J$1=1,AV$2=0,$M103=0),AV$3*$N103,
IF(AND($J$1=2,AV$2=0,$M103=0,OR($N103+AV$3=$I$27+1,AV$3=$N103)),SUM($O$16:$O102)+COUNTIF($Q103:AU103,"&gt;0")+1,
IF(AND($J$1=3,AV$2=0,$M103=0,$N103+AV$3&lt;&gt;$I$27+1,AV$3&lt;&gt;$N103),SUM($O$16:$O102)+COUNTIF($Q103:AU103,"&gt;0")+1,
IF(AND($J$1=4,AV$2=0,$M103=0,$N103+AV$3&lt;&gt;$I$27+1,AV$3&lt;&gt;$N103,AV$1-$L103=0),SUM($O$16:$O102)+COUNTIF($Q103:AU103,"&gt;0")+1,
""))))),"")</f>
        <v/>
      </c>
      <c r="AW103" s="55" t="str">
        <f ca="1">IFERROR(IF($J$1=0,"",
IF(AND($J$1=1,AW$2=0,$M103=0),AW$3*$N103,
IF(AND($J$1=2,AW$2=0,$M103=0,OR($N103+AW$3=$I$27+1,AW$3=$N103)),SUM($O$16:$O102)+COUNTIF($Q103:AV103,"&gt;0")+1,
IF(AND($J$1=3,AW$2=0,$M103=0,$N103+AW$3&lt;&gt;$I$27+1,AW$3&lt;&gt;$N103),SUM($O$16:$O102)+COUNTIF($Q103:AV103,"&gt;0")+1,
IF(AND($J$1=4,AW$2=0,$M103=0,$N103+AW$3&lt;&gt;$I$27+1,AW$3&lt;&gt;$N103,AW$1-$L103=0),SUM($O$16:$O102)+COUNTIF($Q103:AV103,"&gt;0")+1,
""))))),"")</f>
        <v/>
      </c>
      <c r="AX103" s="55" t="str">
        <f ca="1">IFERROR(IF($J$1=0,"",
IF(AND($J$1=1,AX$2=0,$M103=0),AX$3*$N103,
IF(AND($J$1=2,AX$2=0,$M103=0,OR($N103+AX$3=$I$27+1,AX$3=$N103)),SUM($O$16:$O102)+COUNTIF($Q103:AW103,"&gt;0")+1,
IF(AND($J$1=3,AX$2=0,$M103=0,$N103+AX$3&lt;&gt;$I$27+1,AX$3&lt;&gt;$N103),SUM($O$16:$O102)+COUNTIF($Q103:AW103,"&gt;0")+1,
IF(AND($J$1=4,AX$2=0,$M103=0,$N103+AX$3&lt;&gt;$I$27+1,AX$3&lt;&gt;$N103,AX$1-$L103=0),SUM($O$16:$O102)+COUNTIF($Q103:AW103,"&gt;0")+1,
""))))),"")</f>
        <v/>
      </c>
      <c r="AY103" s="55" t="str">
        <f ca="1">IFERROR(IF($J$1=0,"",
IF(AND($J$1=1,AY$2=0,$M103=0),AY$3*$N103,
IF(AND($J$1=2,AY$2=0,$M103=0,OR($N103+AY$3=$I$27+1,AY$3=$N103)),SUM($O$16:$O102)+COUNTIF($Q103:AX103,"&gt;0")+1,
IF(AND($J$1=3,AY$2=0,$M103=0,$N103+AY$3&lt;&gt;$I$27+1,AY$3&lt;&gt;$N103),SUM($O$16:$O102)+COUNTIF($Q103:AX103,"&gt;0")+1,
IF(AND($J$1=4,AY$2=0,$M103=0,$N103+AY$3&lt;&gt;$I$27+1,AY$3&lt;&gt;$N103,AY$1-$L103=0),SUM($O$16:$O102)+COUNTIF($Q103:AX103,"&gt;0")+1,
""))))),"")</f>
        <v/>
      </c>
      <c r="AZ103" s="55" t="str">
        <f ca="1">IFERROR(IF($J$1=0,"",
IF(AND($J$1=1,AZ$2=0,$M103=0),AZ$3*$N103,
IF(AND($J$1=2,AZ$2=0,$M103=0,OR($N103+AZ$3=$I$27+1,AZ$3=$N103)),SUM($O$16:$O102)+COUNTIF($Q103:AY103,"&gt;0")+1,
IF(AND($J$1=3,AZ$2=0,$M103=0,$N103+AZ$3&lt;&gt;$I$27+1,AZ$3&lt;&gt;$N103),SUM($O$16:$O102)+COUNTIF($Q103:AY103,"&gt;0")+1,
IF(AND($J$1=4,AZ$2=0,$M103=0,$N103+AZ$3&lt;&gt;$I$27+1,AZ$3&lt;&gt;$N103,AZ$1-$L103=0),SUM($O$16:$O102)+COUNTIF($Q103:AY103,"&gt;0")+1,
""))))),"")</f>
        <v/>
      </c>
      <c r="BA103" s="55" t="str">
        <f ca="1">IFERROR(IF($J$1=0,"",
IF(AND($J$1=1,BA$2=0,$M103=0),BA$3*$N103,
IF(AND($J$1=2,BA$2=0,$M103=0,OR($N103+BA$3=$I$27+1,BA$3=$N103)),SUM($O$16:$O102)+COUNTIF($Q103:AZ103,"&gt;0")+1,
IF(AND($J$1=3,BA$2=0,$M103=0,$N103+BA$3&lt;&gt;$I$27+1,BA$3&lt;&gt;$N103),SUM($O$16:$O102)+COUNTIF($Q103:AZ103,"&gt;0")+1,
IF(AND($J$1=4,BA$2=0,$M103=0,$N103+BA$3&lt;&gt;$I$27+1,BA$3&lt;&gt;$N103,BA$1-$L103=0),SUM($O$16:$O102)+COUNTIF($Q103:AZ103,"&gt;0")+1,
""))))),"")</f>
        <v/>
      </c>
      <c r="BB103" s="55" t="str">
        <f ca="1">IFERROR(IF($J$1=0,"",
IF(AND($J$1=1,BB$2=0,$M103=0),BB$3*$N103,
IF(AND($J$1=2,BB$2=0,$M103=0,OR($N103+BB$3=$I$27+1,BB$3=$N103)),SUM($O$16:$O102)+COUNTIF($Q103:BA103,"&gt;0")+1,
IF(AND($J$1=3,BB$2=0,$M103=0,$N103+BB$3&lt;&gt;$I$27+1,BB$3&lt;&gt;$N103),SUM($O$16:$O102)+COUNTIF($Q103:BA103,"&gt;0")+1,
IF(AND($J$1=4,BB$2=0,$M103=0,$N103+BB$3&lt;&gt;$I$27+1,BB$3&lt;&gt;$N103,BB$1-$L103=0),SUM($O$16:$O102)+COUNTIF($Q103:BA103,"&gt;0")+1,
""))))),"")</f>
        <v/>
      </c>
      <c r="BC103" s="55" t="str">
        <f ca="1">IFERROR(IF($J$1=0,"",
IF(AND($J$1=1,BC$2=0,$M103=0),BC$3*$N103,
IF(AND($J$1=2,BC$2=0,$M103=0,OR($N103+BC$3=$I$27+1,BC$3=$N103)),SUM($O$16:$O102)+COUNTIF($Q103:BB103,"&gt;0")+1,
IF(AND($J$1=3,BC$2=0,$M103=0,$N103+BC$3&lt;&gt;$I$27+1,BC$3&lt;&gt;$N103),SUM($O$16:$O102)+COUNTIF($Q103:BB103,"&gt;0")+1,
IF(AND($J$1=4,BC$2=0,$M103=0,$N103+BC$3&lt;&gt;$I$27+1,BC$3&lt;&gt;$N103,BC$1-$L103=0),SUM($O$16:$O102)+COUNTIF($Q103:BB103,"&gt;0")+1,
""))))),"")</f>
        <v/>
      </c>
      <c r="BD103" s="55" t="str">
        <f ca="1">IFERROR(IF($J$1=0,"",
IF(AND($J$1=1,BD$2=0,$M103=0),BD$3*$N103,
IF(AND($J$1=2,BD$2=0,$M103=0,OR($N103+BD$3=$I$27+1,BD$3=$N103)),SUM($O$16:$O102)+COUNTIF($Q103:BC103,"&gt;0")+1,
IF(AND($J$1=3,BD$2=0,$M103=0,$N103+BD$3&lt;&gt;$I$27+1,BD$3&lt;&gt;$N103),SUM($O$16:$O102)+COUNTIF($Q103:BC103,"&gt;0")+1,
IF(AND($J$1=4,BD$2=0,$M103=0,$N103+BD$3&lt;&gt;$I$27+1,BD$3&lt;&gt;$N103,BD$1-$L103=0),SUM($O$16:$O102)+COUNTIF($Q103:BC103,"&gt;0")+1,
""))))),"")</f>
        <v/>
      </c>
      <c r="BE103" s="55" t="str">
        <f ca="1">IFERROR(IF($J$1=0,"",
IF(AND($J$1=1,BE$2=0,$M103=0),BE$3*$N103,
IF(AND($J$1=2,BE$2=0,$M103=0,OR($N103+BE$3=$I$27+1,BE$3=$N103)),SUM($O$16:$O102)+COUNTIF($Q103:BD103,"&gt;0")+1,
IF(AND($J$1=3,BE$2=0,$M103=0,$N103+BE$3&lt;&gt;$I$27+1,BE$3&lt;&gt;$N103),SUM($O$16:$O102)+COUNTIF($Q103:BD103,"&gt;0")+1,
IF(AND($J$1=4,BE$2=0,$M103=0,$N103+BE$3&lt;&gt;$I$27+1,BE$3&lt;&gt;$N103,BE$1-$L103=0),SUM($O$16:$O102)+COUNTIF($Q103:BD103,"&gt;0")+1,
""))))),"")</f>
        <v/>
      </c>
      <c r="BF103" s="55" t="str">
        <f ca="1">IFERROR(IF($J$1=0,"",
IF(AND($J$1=1,BF$2=0,$M103=0),BF$3*$N103,
IF(AND($J$1=2,BF$2=0,$M103=0,OR($N103+BF$3=$I$27+1,BF$3=$N103)),SUM($O$16:$O102)+COUNTIF($Q103:BE103,"&gt;0")+1,
IF(AND($J$1=3,BF$2=0,$M103=0,$N103+BF$3&lt;&gt;$I$27+1,BF$3&lt;&gt;$N103),SUM($O$16:$O102)+COUNTIF($Q103:BE103,"&gt;0")+1,
IF(AND($J$1=4,BF$2=0,$M103=0,$N103+BF$3&lt;&gt;$I$27+1,BF$3&lt;&gt;$N103,BF$1-$L103=0),SUM($O$16:$O102)+COUNTIF($Q103:BE103,"&gt;0")+1,
""))))),"")</f>
        <v/>
      </c>
      <c r="BG103" s="55" t="str">
        <f ca="1">IFERROR(IF($J$1=0,"",
IF(AND($J$1=1,BG$2=0,$M103=0),BG$3*$N103,
IF(AND($J$1=2,BG$2=0,$M103=0,OR($N103+BG$3=$I$27+1,BG$3=$N103)),SUM($O$16:$O102)+COUNTIF($Q103:BF103,"&gt;0")+1,
IF(AND($J$1=3,BG$2=0,$M103=0,$N103+BG$3&lt;&gt;$I$27+1,BG$3&lt;&gt;$N103),SUM($O$16:$O102)+COUNTIF($Q103:BF103,"&gt;0")+1,
IF(AND($J$1=4,BG$2=0,$M103=0,$N103+BG$3&lt;&gt;$I$27+1,BG$3&lt;&gt;$N103,BG$1-$L103=0),SUM($O$16:$O102)+COUNTIF($Q103:BF103,"&gt;0")+1,
""))))),"")</f>
        <v/>
      </c>
      <c r="BH103" s="55" t="str">
        <f ca="1">IFERROR(IF($J$1=0,"",
IF(AND($J$1=1,BH$2=0,$M103=0),BH$3*$N103,
IF(AND($J$1=2,BH$2=0,$M103=0,OR($N103+BH$3=$I$27+1,BH$3=$N103)),SUM($O$16:$O102)+COUNTIF($Q103:BG103,"&gt;0")+1,
IF(AND($J$1=3,BH$2=0,$M103=0,$N103+BH$3&lt;&gt;$I$27+1,BH$3&lt;&gt;$N103),SUM($O$16:$O102)+COUNTIF($Q103:BG103,"&gt;0")+1,
IF(AND($J$1=4,BH$2=0,$M103=0,$N103+BH$3&lt;&gt;$I$27+1,BH$3&lt;&gt;$N103,BH$1-$L103=0),SUM($O$16:$O102)+COUNTIF($Q103:BG103,"&gt;0")+1,
""))))),"")</f>
        <v/>
      </c>
      <c r="BI103" s="55" t="str">
        <f ca="1">IFERROR(IF($J$1=0,"",
IF(AND($J$1=1,BI$2=0,$M103=0),BI$3*$N103,
IF(AND($J$1=2,BI$2=0,$M103=0,OR($N103+BI$3=$I$27+1,BI$3=$N103)),SUM($O$16:$O102)+COUNTIF($Q103:BH103,"&gt;0")+1,
IF(AND($J$1=3,BI$2=0,$M103=0,$N103+BI$3&lt;&gt;$I$27+1,BI$3&lt;&gt;$N103),SUM($O$16:$O102)+COUNTIF($Q103:BH103,"&gt;0")+1,
IF(AND($J$1=4,BI$2=0,$M103=0,$N103+BI$3&lt;&gt;$I$27+1,BI$3&lt;&gt;$N103,BI$1-$L103=0),SUM($O$16:$O102)+COUNTIF($Q103:BH103,"&gt;0")+1,
""))))),"")</f>
        <v/>
      </c>
      <c r="BJ103" s="55" t="str">
        <f ca="1">IFERROR(IF($J$1=0,"",
IF(AND($J$1=1,BJ$2=0,$M103=0),BJ$3*$N103,
IF(AND($J$1=2,BJ$2=0,$M103=0,OR($N103+BJ$3=$I$27+1,BJ$3=$N103)),SUM($O$16:$O102)+COUNTIF($Q103:BI103,"&gt;0")+1,
IF(AND($J$1=3,BJ$2=0,$M103=0,$N103+BJ$3&lt;&gt;$I$27+1,BJ$3&lt;&gt;$N103),SUM($O$16:$O102)+COUNTIF($Q103:BI103,"&gt;0")+1,
IF(AND($J$1=4,BJ$2=0,$M103=0,$N103+BJ$3&lt;&gt;$I$27+1,BJ$3&lt;&gt;$N103,BJ$1-$L103=0),SUM($O$16:$O102)+COUNTIF($Q103:BI103,"&gt;0")+1,
""))))),"")</f>
        <v/>
      </c>
      <c r="BK103" s="55" t="str">
        <f ca="1">IFERROR(IF($J$1=0,"",
IF(AND($J$1=1,BK$2=0,$M103=0),BK$3*$N103,
IF(AND($J$1=2,BK$2=0,$M103=0,OR($N103+BK$3=$I$27+1,BK$3=$N103)),SUM($O$16:$O102)+COUNTIF($Q103:BJ103,"&gt;0")+1,
IF(AND($J$1=3,BK$2=0,$M103=0,$N103+BK$3&lt;&gt;$I$27+1,BK$3&lt;&gt;$N103),SUM($O$16:$O102)+COUNTIF($Q103:BJ103,"&gt;0")+1,
IF(AND($J$1=4,BK$2=0,$M103=0,$N103+BK$3&lt;&gt;$I$27+1,BK$3&lt;&gt;$N103,BK$1-$L103=0),SUM($O$16:$O102)+COUNTIF($Q103:BJ103,"&gt;0")+1,
""))))),"")</f>
        <v/>
      </c>
      <c r="BL103" s="55" t="str">
        <f ca="1">IFERROR(IF($J$1=0,"",
IF(AND($J$1=1,BL$2=0,$M103=0),BL$3*$N103,
IF(AND($J$1=2,BL$2=0,$M103=0,OR($N103+BL$3=$I$27+1,BL$3=$N103)),SUM($O$16:$O102)+COUNTIF($Q103:BK103,"&gt;0")+1,
IF(AND($J$1=3,BL$2=0,$M103=0,$N103+BL$3&lt;&gt;$I$27+1,BL$3&lt;&gt;$N103),SUM($O$16:$O102)+COUNTIF($Q103:BK103,"&gt;0")+1,
IF(AND($J$1=4,BL$2=0,$M103=0,$N103+BL$3&lt;&gt;$I$27+1,BL$3&lt;&gt;$N103,BL$1-$L103=0),SUM($O$16:$O102)+COUNTIF($Q103:BK103,"&gt;0")+1,
""))))),"")</f>
        <v/>
      </c>
      <c r="BM103" s="55" t="str">
        <f ca="1">IFERROR(IF($J$1=0,"",
IF(AND($J$1=1,BM$2=0,$M103=0),BM$3*$N103,
IF(AND($J$1=2,BM$2=0,$M103=0,OR($N103+BM$3=$I$27+1,BM$3=$N103)),SUM($O$16:$O102)+COUNTIF($Q103:BL103,"&gt;0")+1,
IF(AND($J$1=3,BM$2=0,$M103=0,$N103+BM$3&lt;&gt;$I$27+1,BM$3&lt;&gt;$N103),SUM($O$16:$O102)+COUNTIF($Q103:BL103,"&gt;0")+1,
IF(AND($J$1=4,BM$2=0,$M103=0,$N103+BM$3&lt;&gt;$I$27+1,BM$3&lt;&gt;$N103,BM$1-$L103=0),SUM($O$16:$O102)+COUNTIF($Q103:BL103,"&gt;0")+1,
""))))),"")</f>
        <v/>
      </c>
      <c r="BN103" s="55" t="str">
        <f ca="1">IFERROR(IF($J$1=0,"",
IF(AND($J$1=1,BN$2=0,$M103=0),BN$3*$N103,
IF(AND($J$1=2,BN$2=0,$M103=0,OR($N103+BN$3=$I$27+1,BN$3=$N103)),SUM($O$16:$O102)+COUNTIF($Q103:BM103,"&gt;0")+1,
IF(AND($J$1=3,BN$2=0,$M103=0,$N103+BN$3&lt;&gt;$I$27+1,BN$3&lt;&gt;$N103),SUM($O$16:$O102)+COUNTIF($Q103:BM103,"&gt;0")+1,
IF(AND($J$1=4,BN$2=0,$M103=0,$N103+BN$3&lt;&gt;$I$27+1,BN$3&lt;&gt;$N103,BN$1-$L103=0),SUM($O$16:$O102)+COUNTIF($Q103:BM103,"&gt;0")+1,
""))))),"")</f>
        <v/>
      </c>
      <c r="BO103" s="55" t="str">
        <f ca="1">IFERROR(IF($J$1=0,"",
IF(AND($J$1=1,BO$2=0,$M103=0),BO$3*$N103,
IF(AND($J$1=2,BO$2=0,$M103=0,OR($N103+BO$3=$I$27+1,BO$3=$N103)),SUM($O$16:$O102)+COUNTIF($Q103:BN103,"&gt;0")+1,
IF(AND($J$1=3,BO$2=0,$M103=0,$N103+BO$3&lt;&gt;$I$27+1,BO$3&lt;&gt;$N103),SUM($O$16:$O102)+COUNTIF($Q103:BN103,"&gt;0")+1,
IF(AND($J$1=4,BO$2=0,$M103=0,$N103+BO$3&lt;&gt;$I$27+1,BO$3&lt;&gt;$N103,BO$1-$L103=0),SUM($O$16:$O102)+COUNTIF($Q103:BN103,"&gt;0")+1,
""))))),"")</f>
        <v/>
      </c>
      <c r="BP103" s="55" t="str">
        <f ca="1">IFERROR(IF($J$1=0,"",
IF(AND($J$1=1,BP$2=0,$M103=0),BP$3*$N103,
IF(AND($J$1=2,BP$2=0,$M103=0,OR($N103+BP$3=$I$27+1,BP$3=$N103)),SUM($O$16:$O102)+COUNTIF($Q103:BO103,"&gt;0")+1,
IF(AND($J$1=3,BP$2=0,$M103=0,$N103+BP$3&lt;&gt;$I$27+1,BP$3&lt;&gt;$N103),SUM($O$16:$O102)+COUNTIF($Q103:BO103,"&gt;0")+1,
IF(AND($J$1=4,BP$2=0,$M103=0,$N103+BP$3&lt;&gt;$I$27+1,BP$3&lt;&gt;$N103,BP$1-$L103=0),SUM($O$16:$O102)+COUNTIF($Q103:BO103,"&gt;0")+1,
""))))),"")</f>
        <v/>
      </c>
      <c r="BQ103" s="55" t="str">
        <f ca="1">IFERROR(IF($J$1=0,"",
IF(AND($J$1=1,BQ$2=0,$M103=0),BQ$3*$N103,
IF(AND($J$1=2,BQ$2=0,$M103=0,OR($N103+BQ$3=$I$27+1,BQ$3=$N103)),SUM($O$16:$O102)+COUNTIF($Q103:BP103,"&gt;0")+1,
IF(AND($J$1=3,BQ$2=0,$M103=0,$N103+BQ$3&lt;&gt;$I$27+1,BQ$3&lt;&gt;$N103),SUM($O$16:$O102)+COUNTIF($Q103:BP103,"&gt;0")+1,
IF(AND($J$1=4,BQ$2=0,$M103=0,$N103+BQ$3&lt;&gt;$I$27+1,BQ$3&lt;&gt;$N103,BQ$1-$L103=0),SUM($O$16:$O102)+COUNTIF($Q103:BP103,"&gt;0")+1,
""))))),"")</f>
        <v/>
      </c>
      <c r="BR103" s="55" t="str">
        <f ca="1">IFERROR(IF($J$1=0,"",
IF(AND($J$1=1,BR$2=0,$M103=0),BR$3*$N103,
IF(AND($J$1=2,BR$2=0,$M103=0,OR($N103+BR$3=$I$27+1,BR$3=$N103)),SUM($O$16:$O102)+COUNTIF($Q103:BQ103,"&gt;0")+1,
IF(AND($J$1=3,BR$2=0,$M103=0,$N103+BR$3&lt;&gt;$I$27+1,BR$3&lt;&gt;$N103),SUM($O$16:$O102)+COUNTIF($Q103:BQ103,"&gt;0")+1,
IF(AND($J$1=4,BR$2=0,$M103=0,$N103+BR$3&lt;&gt;$I$27+1,BR$3&lt;&gt;$N103,BR$1-$L103=0),SUM($O$16:$O102)+COUNTIF($Q103:BQ103,"&gt;0")+1,
""))))),"")</f>
        <v/>
      </c>
      <c r="BS103" s="55" t="str">
        <f ca="1">IFERROR(IF($J$1=0,"",
IF(AND($J$1=1,BS$2=0,$M103=0),BS$3*$N103,
IF(AND($J$1=2,BS$2=0,$M103=0,OR($N103+BS$3=$I$27+1,BS$3=$N103)),SUM($O$16:$O102)+COUNTIF($Q103:BR103,"&gt;0")+1,
IF(AND($J$1=3,BS$2=0,$M103=0,$N103+BS$3&lt;&gt;$I$27+1,BS$3&lt;&gt;$N103),SUM($O$16:$O102)+COUNTIF($Q103:BR103,"&gt;0")+1,
IF(AND($J$1=4,BS$2=0,$M103=0,$N103+BS$3&lt;&gt;$I$27+1,BS$3&lt;&gt;$N103,BS$1-$L103=0),SUM($O$16:$O102)+COUNTIF($Q103:BR103,"&gt;0")+1,
""))))),"")</f>
        <v/>
      </c>
      <c r="BT103" s="55" t="str">
        <f ca="1">IFERROR(IF($J$1=0,"",
IF(AND($J$1=1,BT$2=0,$M103=0),BT$3*$N103,
IF(AND($J$1=2,BT$2=0,$M103=0,OR($N103+BT$3=$I$27+1,BT$3=$N103)),SUM($O$16:$O102)+COUNTIF($Q103:BS103,"&gt;0")+1,
IF(AND($J$1=3,BT$2=0,$M103=0,$N103+BT$3&lt;&gt;$I$27+1,BT$3&lt;&gt;$N103),SUM($O$16:$O102)+COUNTIF($Q103:BS103,"&gt;0")+1,
IF(AND($J$1=4,BT$2=0,$M103=0,$N103+BT$3&lt;&gt;$I$27+1,BT$3&lt;&gt;$N103,BT$1-$L103=0),SUM($O$16:$O102)+COUNTIF($Q103:BS103,"&gt;0")+1,
""))))),"")</f>
        <v/>
      </c>
      <c r="BU103" s="55" t="str">
        <f ca="1">IFERROR(IF($J$1=0,"",
IF(AND($J$1=1,BU$2=0,$M103=0),BU$3*$N103,
IF(AND($J$1=2,BU$2=0,$M103=0,OR($N103+BU$3=$I$27+1,BU$3=$N103)),SUM($O$16:$O102)+COUNTIF($Q103:BT103,"&gt;0")+1,
IF(AND($J$1=3,BU$2=0,$M103=0,$N103+BU$3&lt;&gt;$I$27+1,BU$3&lt;&gt;$N103),SUM($O$16:$O102)+COUNTIF($Q103:BT103,"&gt;0")+1,
IF(AND($J$1=4,BU$2=0,$M103=0,$N103+BU$3&lt;&gt;$I$27+1,BU$3&lt;&gt;$N103,BU$1-$L103=0),SUM($O$16:$O102)+COUNTIF($Q103:BT103,"&gt;0")+1,
""))))),"")</f>
        <v/>
      </c>
      <c r="BV103" s="55" t="str">
        <f ca="1">IFERROR(IF($J$1=0,"",
IF(AND($J$1=1,BV$2=0,$M103=0),BV$3*$N103,
IF(AND($J$1=2,BV$2=0,$M103=0,OR($N103+BV$3=$I$27+1,BV$3=$N103)),SUM($O$16:$O102)+COUNTIF($Q103:BU103,"&gt;0")+1,
IF(AND($J$1=3,BV$2=0,$M103=0,$N103+BV$3&lt;&gt;$I$27+1,BV$3&lt;&gt;$N103),SUM($O$16:$O102)+COUNTIF($Q103:BU103,"&gt;0")+1,
IF(AND($J$1=4,BV$2=0,$M103=0,$N103+BV$3&lt;&gt;$I$27+1,BV$3&lt;&gt;$N103,BV$1-$L103=0),SUM($O$16:$O102)+COUNTIF($Q103:BU103,"&gt;0")+1,
""))))),"")</f>
        <v/>
      </c>
      <c r="BW103" s="55" t="str">
        <f ca="1">IFERROR(IF($J$1=0,"",
IF(AND($J$1=1,BW$2=0,$M103=0),BW$3*$N103,
IF(AND($J$1=2,BW$2=0,$M103=0,OR($N103+BW$3=$I$27+1,BW$3=$N103)),SUM($O$16:$O102)+COUNTIF($Q103:BV103,"&gt;0")+1,
IF(AND($J$1=3,BW$2=0,$M103=0,$N103+BW$3&lt;&gt;$I$27+1,BW$3&lt;&gt;$N103),SUM($O$16:$O102)+COUNTIF($Q103:BV103,"&gt;0")+1,
IF(AND($J$1=4,BW$2=0,$M103=0,$N103+BW$3&lt;&gt;$I$27+1,BW$3&lt;&gt;$N103,BW$1-$L103=0),SUM($O$16:$O102)+COUNTIF($Q103:BV103,"&gt;0")+1,
""))))),"")</f>
        <v/>
      </c>
      <c r="BX103" s="55" t="str">
        <f ca="1">IFERROR(IF($J$1=0,"",
IF(AND($J$1=1,BX$2=0,$M103=0),BX$3*$N103,
IF(AND($J$1=2,BX$2=0,$M103=0,OR($N103+BX$3=$I$27+1,BX$3=$N103)),SUM($O$16:$O102)+COUNTIF($Q103:BW103,"&gt;0")+1,
IF(AND($J$1=3,BX$2=0,$M103=0,$N103+BX$3&lt;&gt;$I$27+1,BX$3&lt;&gt;$N103),SUM($O$16:$O102)+COUNTIF($Q103:BW103,"&gt;0")+1,
IF(AND($J$1=4,BX$2=0,$M103=0,$N103+BX$3&lt;&gt;$I$27+1,BX$3&lt;&gt;$N103,BX$1-$L103=0),SUM($O$16:$O102)+COUNTIF($Q103:BW103,"&gt;0")+1,
""))))),"")</f>
        <v/>
      </c>
      <c r="BY103" s="55" t="str">
        <f ca="1">IFERROR(IF($J$1=0,"",
IF(AND($J$1=1,BY$2=0,$M103=0),BY$3*$N103,
IF(AND($J$1=2,BY$2=0,$M103=0,OR($N103+BY$3=$I$27+1,BY$3=$N103)),SUM($O$16:$O102)+COUNTIF($Q103:BX103,"&gt;0")+1,
IF(AND($J$1=3,BY$2=0,$M103=0,$N103+BY$3&lt;&gt;$I$27+1,BY$3&lt;&gt;$N103),SUM($O$16:$O102)+COUNTIF($Q103:BX103,"&gt;0")+1,
IF(AND($J$1=4,BY$2=0,$M103=0,$N103+BY$3&lt;&gt;$I$27+1,BY$3&lt;&gt;$N103,BY$1-$L103=0),SUM($O$16:$O102)+COUNTIF($Q103:BX103,"&gt;0")+1,
""))))),"")</f>
        <v/>
      </c>
      <c r="BZ103" s="55" t="str">
        <f ca="1">IFERROR(IF($J$1=0,"",
IF(AND($J$1=1,BZ$2=0,$M103=0),BZ$3*$N103,
IF(AND($J$1=2,BZ$2=0,$M103=0,OR($N103+BZ$3=$I$27+1,BZ$3=$N103)),SUM($O$16:$O102)+COUNTIF($Q103:BY103,"&gt;0")+1,
IF(AND($J$1=3,BZ$2=0,$M103=0,$N103+BZ$3&lt;&gt;$I$27+1,BZ$3&lt;&gt;$N103),SUM($O$16:$O102)+COUNTIF($Q103:BY103,"&gt;0")+1,
IF(AND($J$1=4,BZ$2=0,$M103=0,$N103+BZ$3&lt;&gt;$I$27+1,BZ$3&lt;&gt;$N103,BZ$1-$L103=0),SUM($O$16:$O102)+COUNTIF($Q103:BY103,"&gt;0")+1,
""))))),"")</f>
        <v/>
      </c>
      <c r="CA103" s="55" t="str">
        <f ca="1">IFERROR(IF($J$1=0,"",
IF(AND($J$1=1,CA$2=0,$M103=0),CA$3*$N103,
IF(AND($J$1=2,CA$2=0,$M103=0,OR($N103+CA$3=$I$27+1,CA$3=$N103)),SUM($O$16:$O102)+COUNTIF($Q103:BZ103,"&gt;0")+1,
IF(AND($J$1=3,CA$2=0,$M103=0,$N103+CA$3&lt;&gt;$I$27+1,CA$3&lt;&gt;$N103),SUM($O$16:$O102)+COUNTIF($Q103:BZ103,"&gt;0")+1,
IF(AND($J$1=4,CA$2=0,$M103=0,$N103+CA$3&lt;&gt;$I$27+1,CA$3&lt;&gt;$N103,CA$1-$L103=0),SUM($O$16:$O102)+COUNTIF($Q103:BZ103,"&gt;0")+1,
""))))),"")</f>
        <v/>
      </c>
      <c r="CB103" s="55" t="str">
        <f ca="1">IFERROR(IF($J$1=0,"",
IF(AND($J$1=1,CB$2=0,$M103=0),CB$3*$N103,
IF(AND($J$1=2,CB$2=0,$M103=0,OR($N103+CB$3=$I$27+1,CB$3=$N103)),SUM($O$16:$O102)+COUNTIF($Q103:CA103,"&gt;0")+1,
IF(AND($J$1=3,CB$2=0,$M103=0,$N103+CB$3&lt;&gt;$I$27+1,CB$3&lt;&gt;$N103),SUM($O$16:$O102)+COUNTIF($Q103:CA103,"&gt;0")+1,
IF(AND($J$1=4,CB$2=0,$M103=0,$N103+CB$3&lt;&gt;$I$27+1,CB$3&lt;&gt;$N103,CB$1-$L103=0),SUM($O$16:$O102)+COUNTIF($Q103:CA103,"&gt;0")+1,
""))))),"")</f>
        <v/>
      </c>
      <c r="CC103" s="55" t="str">
        <f ca="1">IFERROR(IF($J$1=0,"",
IF(AND($J$1=1,CC$2=0,$M103=0),CC$3*$N103,
IF(AND($J$1=2,CC$2=0,$M103=0,OR($N103+CC$3=$I$27+1,CC$3=$N103)),SUM($O$16:$O102)+COUNTIF($Q103:CB103,"&gt;0")+1,
IF(AND($J$1=3,CC$2=0,$M103=0,$N103+CC$3&lt;&gt;$I$27+1,CC$3&lt;&gt;$N103),SUM($O$16:$O102)+COUNTIF($Q103:CB103,"&gt;0")+1,
IF(AND($J$1=4,CC$2=0,$M103=0,$N103+CC$3&lt;&gt;$I$27+1,CC$3&lt;&gt;$N103,CC$1-$L103=0),SUM($O$16:$O102)+COUNTIF($Q103:CB103,"&gt;0")+1,
""))))),"")</f>
        <v/>
      </c>
      <c r="CD103" s="55" t="str">
        <f ca="1">IFERROR(IF($J$1=0,"",
IF(AND($J$1=1,CD$2=0,$M103=0),CD$3*$N103,
IF(AND($J$1=2,CD$2=0,$M103=0,OR($N103+CD$3=$I$27+1,CD$3=$N103)),SUM($O$16:$O102)+COUNTIF($Q103:CC103,"&gt;0")+1,
IF(AND($J$1=3,CD$2=0,$M103=0,$N103+CD$3&lt;&gt;$I$27+1,CD$3&lt;&gt;$N103),SUM($O$16:$O102)+COUNTIF($Q103:CC103,"&gt;0")+1,
IF(AND($J$1=4,CD$2=0,$M103=0,$N103+CD$3&lt;&gt;$I$27+1,CD$3&lt;&gt;$N103,CD$1-$L103=0),SUM($O$16:$O102)+COUNTIF($Q103:CC103,"&gt;0")+1,
""))))),"")</f>
        <v/>
      </c>
      <c r="CE103" s="55" t="str">
        <f ca="1">IFERROR(IF($J$1=0,"",
IF(AND($J$1=1,CE$2=0,$M103=0),CE$3*$N103,
IF(AND($J$1=2,CE$2=0,$M103=0,OR($N103+CE$3=$I$27+1,CE$3=$N103)),SUM($O$16:$O102)+COUNTIF($Q103:CD103,"&gt;0")+1,
IF(AND($J$1=3,CE$2=0,$M103=0,$N103+CE$3&lt;&gt;$I$27+1,CE$3&lt;&gt;$N103),SUM($O$16:$O102)+COUNTIF($Q103:CD103,"&gt;0")+1,
IF(AND($J$1=4,CE$2=0,$M103=0,$N103+CE$3&lt;&gt;$I$27+1,CE$3&lt;&gt;$N103,CE$1-$L103=0),SUM($O$16:$O102)+COUNTIF($Q103:CD103,"&gt;0")+1,
""))))),"")</f>
        <v/>
      </c>
      <c r="CF103" s="55" t="str">
        <f ca="1">IFERROR(IF($J$1=0,"",
IF(AND($J$1=1,CF$2=0,$M103=0),CF$3*$N103,
IF(AND($J$1=2,CF$2=0,$M103=0,OR($N103+CF$3=$I$27+1,CF$3=$N103)),SUM($O$16:$O102)+COUNTIF($Q103:CE103,"&gt;0")+1,
IF(AND($J$1=3,CF$2=0,$M103=0,$N103+CF$3&lt;&gt;$I$27+1,CF$3&lt;&gt;$N103),SUM($O$16:$O102)+COUNTIF($Q103:CE103,"&gt;0")+1,
IF(AND($J$1=4,CF$2=0,$M103=0,$N103+CF$3&lt;&gt;$I$27+1,CF$3&lt;&gt;$N103,CF$1-$L103=0),SUM($O$16:$O102)+COUNTIF($Q103:CE103,"&gt;0")+1,
""))))),"")</f>
        <v/>
      </c>
      <c r="CG103" s="55" t="str">
        <f ca="1">IFERROR(IF($J$1=0,"",
IF(AND($J$1=1,CG$2=0,$M103=0),CG$3*$N103,
IF(AND($J$1=2,CG$2=0,$M103=0,OR($N103+CG$3=$I$27+1,CG$3=$N103)),SUM($O$16:$O102)+COUNTIF($Q103:CF103,"&gt;0")+1,
IF(AND($J$1=3,CG$2=0,$M103=0,$N103+CG$3&lt;&gt;$I$27+1,CG$3&lt;&gt;$N103),SUM($O$16:$O102)+COUNTIF($Q103:CF103,"&gt;0")+1,
IF(AND($J$1=4,CG$2=0,$M103=0,$N103+CG$3&lt;&gt;$I$27+1,CG$3&lt;&gt;$N103,CG$1-$L103=0),SUM($O$16:$O102)+COUNTIF($Q103:CF103,"&gt;0")+1,
""))))),"")</f>
        <v/>
      </c>
      <c r="CH103" s="55" t="str">
        <f ca="1">IFERROR(IF($J$1=0,"",
IF(AND($J$1=1,CH$2=0,$M103=0),CH$3*$N103,
IF(AND($J$1=2,CH$2=0,$M103=0,OR($N103+CH$3=$I$27+1,CH$3=$N103)),SUM($O$16:$O102)+COUNTIF($Q103:CG103,"&gt;0")+1,
IF(AND($J$1=3,CH$2=0,$M103=0,$N103+CH$3&lt;&gt;$I$27+1,CH$3&lt;&gt;$N103),SUM($O$16:$O102)+COUNTIF($Q103:CG103,"&gt;0")+1,
IF(AND($J$1=4,CH$2=0,$M103=0,$N103+CH$3&lt;&gt;$I$27+1,CH$3&lt;&gt;$N103,CH$1-$L103=0),SUM($O$16:$O102)+COUNTIF($Q103:CG103,"&gt;0")+1,
""))))),"")</f>
        <v/>
      </c>
      <c r="CI103" s="55" t="str">
        <f ca="1">IFERROR(IF($J$1=0,"",
IF(AND($J$1=1,CI$2=0,$M103=0),CI$3*$N103,
IF(AND($J$1=2,CI$2=0,$M103=0,OR($N103+CI$3=$I$27+1,CI$3=$N103)),SUM($O$16:$O102)+COUNTIF($Q103:CH103,"&gt;0")+1,
IF(AND($J$1=3,CI$2=0,$M103=0,$N103+CI$3&lt;&gt;$I$27+1,CI$3&lt;&gt;$N103),SUM($O$16:$O102)+COUNTIF($Q103:CH103,"&gt;0")+1,
IF(AND($J$1=4,CI$2=0,$M103=0,$N103+CI$3&lt;&gt;$I$27+1,CI$3&lt;&gt;$N103,CI$1-$L103=0),SUM($O$16:$O102)+COUNTIF($Q103:CH103,"&gt;0")+1,
""))))),"")</f>
        <v/>
      </c>
      <c r="CJ103" s="55" t="str">
        <f ca="1">IFERROR(IF($J$1=0,"",
IF(AND($J$1=1,CJ$2=0,$M103=0),CJ$3*$N103,
IF(AND($J$1=2,CJ$2=0,$M103=0,OR($N103+CJ$3=$I$27+1,CJ$3=$N103)),SUM($O$16:$O102)+COUNTIF($Q103:CI103,"&gt;0")+1,
IF(AND($J$1=3,CJ$2=0,$M103=0,$N103+CJ$3&lt;&gt;$I$27+1,CJ$3&lt;&gt;$N103),SUM($O$16:$O102)+COUNTIF($Q103:CI103,"&gt;0")+1,
IF(AND($J$1=4,CJ$2=0,$M103=0,$N103+CJ$3&lt;&gt;$I$27+1,CJ$3&lt;&gt;$N103,CJ$1-$L103=0),SUM($O$16:$O102)+COUNTIF($Q103:CI103,"&gt;0")+1,
""))))),"")</f>
        <v/>
      </c>
      <c r="CK103" s="55" t="str">
        <f ca="1">IFERROR(IF($J$1=0,"",
IF(AND($J$1=1,CK$2=0,$M103=0),CK$3*$N103,
IF(AND($J$1=2,CK$2=0,$M103=0,OR($N103+CK$3=$I$27+1,CK$3=$N103)),SUM($O$16:$O102)+COUNTIF($Q103:CJ103,"&gt;0")+1,
IF(AND($J$1=3,CK$2=0,$M103=0,$N103+CK$3&lt;&gt;$I$27+1,CK$3&lt;&gt;$N103),SUM($O$16:$O102)+COUNTIF($Q103:CJ103,"&gt;0")+1,
IF(AND($J$1=4,CK$2=0,$M103=0,$N103+CK$3&lt;&gt;$I$27+1,CK$3&lt;&gt;$N103,CK$1-$L103=0),SUM($O$16:$O102)+COUNTIF($Q103:CJ103,"&gt;0")+1,
""))))),"")</f>
        <v/>
      </c>
      <c r="CL103" s="55" t="str">
        <f ca="1">IFERROR(IF($J$1=0,"",
IF(AND($J$1=1,CL$2=0,$M103=0),CL$3*$N103,
IF(AND($J$1=2,CL$2=0,$M103=0,OR($N103+CL$3=$I$27+1,CL$3=$N103)),SUM($O$16:$O102)+COUNTIF($Q103:CK103,"&gt;0")+1,
IF(AND($J$1=3,CL$2=0,$M103=0,$N103+CL$3&lt;&gt;$I$27+1,CL$3&lt;&gt;$N103),SUM($O$16:$O102)+COUNTIF($Q103:CK103,"&gt;0")+1,
IF(AND($J$1=4,CL$2=0,$M103=0,$N103+CL$3&lt;&gt;$I$27+1,CL$3&lt;&gt;$N103,CL$1-$L103=0),SUM($O$16:$O102)+COUNTIF($Q103:CK103,"&gt;0")+1,
""))))),"")</f>
        <v/>
      </c>
      <c r="CM103" s="55" t="str">
        <f ca="1">IFERROR(IF($J$1=0,"",
IF(AND($J$1=1,CM$2=0,$M103=0),CM$3*$N103,
IF(AND($J$1=2,CM$2=0,$M103=0,OR($N103+CM$3=$I$27+1,CM$3=$N103)),SUM($O$16:$O102)+COUNTIF($Q103:CL103,"&gt;0")+1,
IF(AND($J$1=3,CM$2=0,$M103=0,$N103+CM$3&lt;&gt;$I$27+1,CM$3&lt;&gt;$N103),SUM($O$16:$O102)+COUNTIF($Q103:CL103,"&gt;0")+1,
IF(AND($J$1=4,CM$2=0,$M103=0,$N103+CM$3&lt;&gt;$I$27+1,CM$3&lt;&gt;$N103,CM$1-$L103=0),SUM($O$16:$O102)+COUNTIF($Q103:CL103,"&gt;0")+1,
""))))),"")</f>
        <v/>
      </c>
      <c r="CN103" s="55" t="str">
        <f ca="1">IFERROR(IF($J$1=0,"",
IF(AND($J$1=1,CN$2=0,$M103=0),CN$3*$N103,
IF(AND($J$1=2,CN$2=0,$M103=0,OR($N103+CN$3=$I$27+1,CN$3=$N103)),SUM($O$16:$O102)+COUNTIF($Q103:CM103,"&gt;0")+1,
IF(AND($J$1=3,CN$2=0,$M103=0,$N103+CN$3&lt;&gt;$I$27+1,CN$3&lt;&gt;$N103),SUM($O$16:$O102)+COUNTIF($Q103:CM103,"&gt;0")+1,
IF(AND($J$1=4,CN$2=0,$M103=0,$N103+CN$3&lt;&gt;$I$27+1,CN$3&lt;&gt;$N103,CN$1-$L103=0),SUM($O$16:$O102)+COUNTIF($Q103:CM103,"&gt;0")+1,
""))))),"")</f>
        <v/>
      </c>
      <c r="CO103" s="55" t="str">
        <f ca="1">IFERROR(IF($J$1=0,"",
IF(AND($J$1=1,CO$2=0,$M103=0),CO$3*$N103,
IF(AND($J$1=2,CO$2=0,$M103=0,OR($N103+CO$3=$I$27+1,CO$3=$N103)),SUM($O$16:$O102)+COUNTIF($Q103:CN103,"&gt;0")+1,
IF(AND($J$1=3,CO$2=0,$M103=0,$N103+CO$3&lt;&gt;$I$27+1,CO$3&lt;&gt;$N103),SUM($O$16:$O102)+COUNTIF($Q103:CN103,"&gt;0")+1,
IF(AND($J$1=4,CO$2=0,$M103=0,$N103+CO$3&lt;&gt;$I$27+1,CO$3&lt;&gt;$N103,CO$1-$L103=0),SUM($O$16:$O102)+COUNTIF($Q103:CN103,"&gt;0")+1,
""))))),"")</f>
        <v/>
      </c>
      <c r="CP103" s="55" t="str">
        <f ca="1">IFERROR(IF($J$1=0,"",
IF(AND($J$1=1,CP$2=0,$M103=0),CP$3*$N103,
IF(AND($J$1=2,CP$2=0,$M103=0,OR($N103+CP$3=$I$27+1,CP$3=$N103)),SUM($O$16:$O102)+COUNTIF($Q103:CO103,"&gt;0")+1,
IF(AND($J$1=3,CP$2=0,$M103=0,$N103+CP$3&lt;&gt;$I$27+1,CP$3&lt;&gt;$N103),SUM($O$16:$O102)+COUNTIF($Q103:CO103,"&gt;0")+1,
IF(AND($J$1=4,CP$2=0,$M103=0,$N103+CP$3&lt;&gt;$I$27+1,CP$3&lt;&gt;$N103,CP$1-$L103=0),SUM($O$16:$O102)+COUNTIF($Q103:CO103,"&gt;0")+1,
""))))),"")</f>
        <v/>
      </c>
      <c r="CQ103" s="55" t="str">
        <f ca="1">IFERROR(IF($J$1=0,"",
IF(AND($J$1=1,CQ$2=0,$M103=0),CQ$3*$N103,
IF(AND($J$1=2,CQ$2=0,$M103=0,OR($N103+CQ$3=$I$27+1,CQ$3=$N103)),SUM($O$16:$O102)+COUNTIF($Q103:CP103,"&gt;0")+1,
IF(AND($J$1=3,CQ$2=0,$M103=0,$N103+CQ$3&lt;&gt;$I$27+1,CQ$3&lt;&gt;$N103),SUM($O$16:$O102)+COUNTIF($Q103:CP103,"&gt;0")+1,
IF(AND($J$1=4,CQ$2=0,$M103=0,$N103+CQ$3&lt;&gt;$I$27+1,CQ$3&lt;&gt;$N103,CQ$1-$L103=0),SUM($O$16:$O102)+COUNTIF($Q103:CP103,"&gt;0")+1,
""))))),"")</f>
        <v/>
      </c>
      <c r="CR103" s="55" t="str">
        <f ca="1">IFERROR(IF($J$1=0,"",
IF(AND($J$1=1,CR$2=0,$M103=0),CR$3*$N103,
IF(AND($J$1=2,CR$2=0,$M103=0,OR($N103+CR$3=$I$27+1,CR$3=$N103)),SUM($O$16:$O102)+COUNTIF($Q103:CQ103,"&gt;0")+1,
IF(AND($J$1=3,CR$2=0,$M103=0,$N103+CR$3&lt;&gt;$I$27+1,CR$3&lt;&gt;$N103),SUM($O$16:$O102)+COUNTIF($Q103:CQ103,"&gt;0")+1,
IF(AND($J$1=4,CR$2=0,$M103=0,$N103+CR$3&lt;&gt;$I$27+1,CR$3&lt;&gt;$N103,CR$1-$L103=0),SUM($O$16:$O102)+COUNTIF($Q103:CQ103,"&gt;0")+1,
""))))),"")</f>
        <v/>
      </c>
      <c r="CS103" s="55" t="str">
        <f ca="1">IFERROR(IF($J$1=0,"",
IF(AND($J$1=1,CS$2=0,$M103=0),CS$3*$N103,
IF(AND($J$1=2,CS$2=0,$M103=0,OR($N103+CS$3=$I$27+1,CS$3=$N103)),SUM($O$16:$O102)+COUNTIF($Q103:CR103,"&gt;0")+1,
IF(AND($J$1=3,CS$2=0,$M103=0,$N103+CS$3&lt;&gt;$I$27+1,CS$3&lt;&gt;$N103),SUM($O$16:$O102)+COUNTIF($Q103:CR103,"&gt;0")+1,
IF(AND($J$1=4,CS$2=0,$M103=0,$N103+CS$3&lt;&gt;$I$27+1,CS$3&lt;&gt;$N103,CS$1-$L103=0),SUM($O$16:$O102)+COUNTIF($Q103:CR103,"&gt;0")+1,
""))))),"")</f>
        <v/>
      </c>
      <c r="CT103" s="55" t="str">
        <f ca="1">IFERROR(IF($J$1=0,"",
IF(AND($J$1=1,CT$2=0,$M103=0),CT$3*$N103,
IF(AND($J$1=2,CT$2=0,$M103=0,OR($N103+CT$3=$I$27+1,CT$3=$N103)),SUM($O$16:$O102)+COUNTIF($Q103:CS103,"&gt;0")+1,
IF(AND($J$1=3,CT$2=0,$M103=0,$N103+CT$3&lt;&gt;$I$27+1,CT$3&lt;&gt;$N103),SUM($O$16:$O102)+COUNTIF($Q103:CS103,"&gt;0")+1,
IF(AND($J$1=4,CT$2=0,$M103=0,$N103+CT$3&lt;&gt;$I$27+1,CT$3&lt;&gt;$N103,CT$1-$L103=0),SUM($O$16:$O102)+COUNTIF($Q103:CS103,"&gt;0")+1,
""))))),"")</f>
        <v/>
      </c>
      <c r="CU103" s="55" t="str">
        <f ca="1">IFERROR(IF($J$1=0,"",
IF(AND($J$1=1,CU$2=0,$M103=0),CU$3*$N103,
IF(AND($J$1=2,CU$2=0,$M103=0,OR($N103+CU$3=$I$27+1,CU$3=$N103)),SUM($O$16:$O102)+COUNTIF($Q103:CT103,"&gt;0")+1,
IF(AND($J$1=3,CU$2=0,$M103=0,$N103+CU$3&lt;&gt;$I$27+1,CU$3&lt;&gt;$N103),SUM($O$16:$O102)+COUNTIF($Q103:CT103,"&gt;0")+1,
IF(AND($J$1=4,CU$2=0,$M103=0,$N103+CU$3&lt;&gt;$I$27+1,CU$3&lt;&gt;$N103,CU$1-$L103=0),SUM($O$16:$O102)+COUNTIF($Q103:CT103,"&gt;0")+1,
""))))),"")</f>
        <v/>
      </c>
      <c r="CV103" s="55" t="str">
        <f ca="1">IFERROR(IF($J$1=0,"",
IF(AND($J$1=1,CV$2=0,$M103=0),CV$3*$N103,
IF(AND($J$1=2,CV$2=0,$M103=0,OR($N103+CV$3=$I$27+1,CV$3=$N103)),SUM($O$16:$O102)+COUNTIF($Q103:CU103,"&gt;0")+1,
IF(AND($J$1=3,CV$2=0,$M103=0,$N103+CV$3&lt;&gt;$I$27+1,CV$3&lt;&gt;$N103),SUM($O$16:$O102)+COUNTIF($Q103:CU103,"&gt;0")+1,
IF(AND($J$1=4,CV$2=0,$M103=0,$N103+CV$3&lt;&gt;$I$27+1,CV$3&lt;&gt;$N103,CV$1-$L103=0),SUM($O$16:$O102)+COUNTIF($Q103:CU103,"&gt;0")+1,
""))))),"")</f>
        <v/>
      </c>
      <c r="CW103" s="55" t="str">
        <f ca="1">IFERROR(IF($J$1=0,"",
IF(AND($J$1=1,CW$2=0,$M103=0),CW$3*$N103,
IF(AND($J$1=2,CW$2=0,$M103=0,OR($N103+CW$3=$I$27+1,CW$3=$N103)),SUM($O$16:$O102)+COUNTIF($Q103:CV103,"&gt;0")+1,
IF(AND($J$1=3,CW$2=0,$M103=0,$N103+CW$3&lt;&gt;$I$27+1,CW$3&lt;&gt;$N103),SUM($O$16:$O102)+COUNTIF($Q103:CV103,"&gt;0")+1,
IF(AND($J$1=4,CW$2=0,$M103=0,$N103+CW$3&lt;&gt;$I$27+1,CW$3&lt;&gt;$N103,CW$1-$L103=0),SUM($O$16:$O102)+COUNTIF($Q103:CV103,"&gt;0")+1,
""))))),"")</f>
        <v/>
      </c>
      <c r="CX103" s="55" t="str">
        <f ca="1">IFERROR(IF($J$1=0,"",
IF(AND($J$1=1,CX$2=0,$M103=0),CX$3*$N103,
IF(AND($J$1=2,CX$2=0,$M103=0,OR($N103+CX$3=$I$27+1,CX$3=$N103)),SUM($O$16:$O102)+COUNTIF($Q103:CW103,"&gt;0")+1,
IF(AND($J$1=3,CX$2=0,$M103=0,$N103+CX$3&lt;&gt;$I$27+1,CX$3&lt;&gt;$N103),SUM($O$16:$O102)+COUNTIF($Q103:CW103,"&gt;0")+1,
IF(AND($J$1=4,CX$2=0,$M103=0,$N103+CX$3&lt;&gt;$I$27+1,CX$3&lt;&gt;$N103,CX$1-$L103=0),SUM($O$16:$O102)+COUNTIF($Q103:CW103,"&gt;0")+1,
""))))),"")</f>
        <v/>
      </c>
      <c r="CY103" s="55" t="str">
        <f ca="1">IFERROR(IF($J$1=0,"",
IF(AND($J$1=1,CY$2=0,$M103=0),CY$3*$N103,
IF(AND($J$1=2,CY$2=0,$M103=0,OR($N103+CY$3=$I$27+1,CY$3=$N103)),SUM($O$16:$O102)+COUNTIF($Q103:CX103,"&gt;0")+1,
IF(AND($J$1=3,CY$2=0,$M103=0,$N103+CY$3&lt;&gt;$I$27+1,CY$3&lt;&gt;$N103),SUM($O$16:$O102)+COUNTIF($Q103:CX103,"&gt;0")+1,
IF(AND($J$1=4,CY$2=0,$M103=0,$N103+CY$3&lt;&gt;$I$27+1,CY$3&lt;&gt;$N103,CY$1-$L103=0),SUM($O$16:$O102)+COUNTIF($Q103:CX103,"&gt;0")+1,
""))))),"")</f>
        <v/>
      </c>
      <c r="CZ103" s="55" t="str">
        <f ca="1">IFERROR(IF($J$1=0,"",
IF(AND($J$1=1,CZ$2=0,$M103=0),CZ$3*$N103,
IF(AND($J$1=2,CZ$2=0,$M103=0,OR($N103+CZ$3=$I$27+1,CZ$3=$N103)),SUM($O$16:$O102)+COUNTIF($Q103:CY103,"&gt;0")+1,
IF(AND($J$1=3,CZ$2=0,$M103=0,$N103+CZ$3&lt;&gt;$I$27+1,CZ$3&lt;&gt;$N103),SUM($O$16:$O102)+COUNTIF($Q103:CY103,"&gt;0")+1,
IF(AND($J$1=4,CZ$2=0,$M103=0,$N103+CZ$3&lt;&gt;$I$27+1,CZ$3&lt;&gt;$N103,CZ$1-$L103=0),SUM($O$16:$O102)+COUNTIF($Q103:CY103,"&gt;0")+1,
""))))),"")</f>
        <v/>
      </c>
      <c r="DA103" s="55" t="str">
        <f ca="1">IFERROR(IF($J$1=0,"",
IF(AND($J$1=1,DA$2=0,$M103=0),DA$3*$N103,
IF(AND($J$1=2,DA$2=0,$M103=0,OR($N103+DA$3=$I$27+1,DA$3=$N103)),SUM($O$16:$O102)+COUNTIF($Q103:CZ103,"&gt;0")+1,
IF(AND($J$1=3,DA$2=0,$M103=0,$N103+DA$3&lt;&gt;$I$27+1,DA$3&lt;&gt;$N103),SUM($O$16:$O102)+COUNTIF($Q103:CZ103,"&gt;0")+1,
IF(AND($J$1=4,DA$2=0,$M103=0,$N103+DA$3&lt;&gt;$I$27+1,DA$3&lt;&gt;$N103,DA$1-$L103=0),SUM($O$16:$O102)+COUNTIF($Q103:CZ103,"&gt;0")+1,
""))))),"")</f>
        <v/>
      </c>
      <c r="DB103" s="55" t="str">
        <f ca="1">IFERROR(IF($J$1=0,"",
IF(AND($J$1=1,DB$2=0,$M103=0),DB$3*$N103,
IF(AND($J$1=2,DB$2=0,$M103=0,OR($N103+DB$3=$I$27+1,DB$3=$N103)),SUM($O$16:$O102)+COUNTIF($Q103:DA103,"&gt;0")+1,
IF(AND($J$1=3,DB$2=0,$M103=0,$N103+DB$3&lt;&gt;$I$27+1,DB$3&lt;&gt;$N103),SUM($O$16:$O102)+COUNTIF($Q103:DA103,"&gt;0")+1,
IF(AND($J$1=4,DB$2=0,$M103=0,$N103+DB$3&lt;&gt;$I$27+1,DB$3&lt;&gt;$N103,DB$1-$L103=0),SUM($O$16:$O102)+COUNTIF($Q103:DA103,"&gt;0")+1,
""))))),"")</f>
        <v/>
      </c>
      <c r="DC103" s="55" t="str">
        <f ca="1">IFERROR(IF($J$1=0,"",
IF(AND($J$1=1,DC$2=0,$M103=0),DC$3*$N103,
IF(AND($J$1=2,DC$2=0,$M103=0,OR($N103+DC$3=$I$27+1,DC$3=$N103)),SUM($O$16:$O102)+COUNTIF($Q103:DB103,"&gt;0")+1,
IF(AND($J$1=3,DC$2=0,$M103=0,$N103+DC$3&lt;&gt;$I$27+1,DC$3&lt;&gt;$N103),SUM($O$16:$O102)+COUNTIF($Q103:DB103,"&gt;0")+1,
IF(AND($J$1=4,DC$2=0,$M103=0,$N103+DC$3&lt;&gt;$I$27+1,DC$3&lt;&gt;$N103,DC$1-$L103=0),SUM($O$16:$O102)+COUNTIF($Q103:DB103,"&gt;0")+1,
""))))),"")</f>
        <v/>
      </c>
      <c r="DD103" s="55" t="str">
        <f ca="1">IFERROR(IF($J$1=0,"",
IF(AND($J$1=1,DD$2=0,$M103=0),DD$3*$N103,
IF(AND($J$1=2,DD$2=0,$M103=0,OR($N103+DD$3=$I$27+1,DD$3=$N103)),SUM($O$16:$O102)+COUNTIF($Q103:DC103,"&gt;0")+1,
IF(AND($J$1=3,DD$2=0,$M103=0,$N103+DD$3&lt;&gt;$I$27+1,DD$3&lt;&gt;$N103),SUM($O$16:$O102)+COUNTIF($Q103:DC103,"&gt;0")+1,
IF(AND($J$1=4,DD$2=0,$M103=0,$N103+DD$3&lt;&gt;$I$27+1,DD$3&lt;&gt;$N103,DD$1-$L103=0),SUM($O$16:$O102)+COUNTIF($Q103:DC103,"&gt;0")+1,
""))))),"")</f>
        <v/>
      </c>
      <c r="DE103" s="55" t="str">
        <f ca="1">IFERROR(IF($J$1=0,"",
IF(AND($J$1=1,DE$2=0,$M103=0),DE$3*$N103,
IF(AND($J$1=2,DE$2=0,$M103=0,OR($N103+DE$3=$I$27+1,DE$3=$N103)),SUM($O$16:$O102)+COUNTIF($Q103:DD103,"&gt;0")+1,
IF(AND($J$1=3,DE$2=0,$M103=0,$N103+DE$3&lt;&gt;$I$27+1,DE$3&lt;&gt;$N103),SUM($O$16:$O102)+COUNTIF($Q103:DD103,"&gt;0")+1,
IF(AND($J$1=4,DE$2=0,$M103=0,$N103+DE$3&lt;&gt;$I$27+1,DE$3&lt;&gt;$N103,DE$1-$L103=0),SUM($O$16:$O102)+COUNTIF($Q103:DD103,"&gt;0")+1,
""))))),"")</f>
        <v/>
      </c>
      <c r="DF103" s="55" t="str">
        <f ca="1">IFERROR(IF($J$1=0,"",
IF(AND($J$1=1,DF$2=0,$M103=0),DF$3*$N103,
IF(AND($J$1=2,DF$2=0,$M103=0,OR($N103+DF$3=$I$27+1,DF$3=$N103)),SUM($O$16:$O102)+COUNTIF($Q103:DE103,"&gt;0")+1,
IF(AND($J$1=3,DF$2=0,$M103=0,$N103+DF$3&lt;&gt;$I$27+1,DF$3&lt;&gt;$N103),SUM($O$16:$O102)+COUNTIF($Q103:DE103,"&gt;0")+1,
IF(AND($J$1=4,DF$2=0,$M103=0,$N103+DF$3&lt;&gt;$I$27+1,DF$3&lt;&gt;$N103,DF$1-$L103=0),SUM($O$16:$O102)+COUNTIF($Q103:DE103,"&gt;0")+1,
""))))),"")</f>
        <v/>
      </c>
      <c r="DG103" s="55" t="str">
        <f ca="1">IFERROR(IF($J$1=0,"",
IF(AND($J$1=1,DG$2=0,$M103=0),DG$3*$N103,
IF(AND($J$1=2,DG$2=0,$M103=0,OR($N103+DG$3=$I$27+1,DG$3=$N103)),SUM($O$16:$O102)+COUNTIF($Q103:DF103,"&gt;0")+1,
IF(AND($J$1=3,DG$2=0,$M103=0,$N103+DG$3&lt;&gt;$I$27+1,DG$3&lt;&gt;$N103),SUM($O$16:$O102)+COUNTIF($Q103:DF103,"&gt;0")+1,
IF(AND($J$1=4,DG$2=0,$M103=0,$N103+DG$3&lt;&gt;$I$27+1,DG$3&lt;&gt;$N103,DG$1-$L103=0),SUM($O$16:$O102)+COUNTIF($Q103:DF103,"&gt;0")+1,
""))))),"")</f>
        <v/>
      </c>
      <c r="DH103" s="55" t="str">
        <f ca="1">IFERROR(IF($J$1=0,"",
IF(AND($J$1=1,DH$2=0,$M103=0),DH$3*$N103,
IF(AND($J$1=2,DH$2=0,$M103=0,OR($N103+DH$3=$I$27+1,DH$3=$N103)),SUM($O$16:$O102)+COUNTIF($Q103:DG103,"&gt;0")+1,
IF(AND($J$1=3,DH$2=0,$M103=0,$N103+DH$3&lt;&gt;$I$27+1,DH$3&lt;&gt;$N103),SUM($O$16:$O102)+COUNTIF($Q103:DG103,"&gt;0")+1,
IF(AND($J$1=4,DH$2=0,$M103=0,$N103+DH$3&lt;&gt;$I$27+1,DH$3&lt;&gt;$N103,DH$1-$L103=0),SUM($O$16:$O102)+COUNTIF($Q103:DG103,"&gt;0")+1,
""))))),"")</f>
        <v/>
      </c>
      <c r="DI103" s="55" t="str">
        <f ca="1">IFERROR(IF($J$1=0,"",
IF(AND($J$1=1,DI$2=0,$M103=0),DI$3*$N103,
IF(AND($J$1=2,DI$2=0,$M103=0,OR($N103+DI$3=$I$27+1,DI$3=$N103)),SUM($O$16:$O102)+COUNTIF($Q103:DH103,"&gt;0")+1,
IF(AND($J$1=3,DI$2=0,$M103=0,$N103+DI$3&lt;&gt;$I$27+1,DI$3&lt;&gt;$N103),SUM($O$16:$O102)+COUNTIF($Q103:DH103,"&gt;0")+1,
IF(AND($J$1=4,DI$2=0,$M103=0,$N103+DI$3&lt;&gt;$I$27+1,DI$3&lt;&gt;$N103,DI$1-$L103=0),SUM($O$16:$O102)+COUNTIF($Q103:DH103,"&gt;0")+1,
""))))),"")</f>
        <v/>
      </c>
      <c r="DJ103" s="55" t="str">
        <f ca="1">IFERROR(IF($J$1=0,"",
IF(AND($J$1=1,DJ$2=0,$M103=0),DJ$3*$N103,
IF(AND($J$1=2,DJ$2=0,$M103=0,OR($N103+DJ$3=$I$27+1,DJ$3=$N103)),SUM($O$16:$O102)+COUNTIF($Q103:DI103,"&gt;0")+1,
IF(AND($J$1=3,DJ$2=0,$M103=0,$N103+DJ$3&lt;&gt;$I$27+1,DJ$3&lt;&gt;$N103),SUM($O$16:$O102)+COUNTIF($Q103:DI103,"&gt;0")+1,
IF(AND($J$1=4,DJ$2=0,$M103=0,$N103+DJ$3&lt;&gt;$I$27+1,DJ$3&lt;&gt;$N103,DJ$1-$L103=0),SUM($O$16:$O102)+COUNTIF($Q103:DI103,"&gt;0")+1,
""))))),"")</f>
        <v/>
      </c>
      <c r="DK103" s="55" t="str">
        <f ca="1">IFERROR(IF($J$1=0,"",
IF(AND($J$1=1,DK$2=0,$M103=0),DK$3*$N103,
IF(AND($J$1=2,DK$2=0,$M103=0,OR($N103+DK$3=$I$27+1,DK$3=$N103)),SUM($O$16:$O102)+COUNTIF($Q103:DJ103,"&gt;0")+1,
IF(AND($J$1=3,DK$2=0,$M103=0,$N103+DK$3&lt;&gt;$I$27+1,DK$3&lt;&gt;$N103),SUM($O$16:$O102)+COUNTIF($Q103:DJ103,"&gt;0")+1,
IF(AND($J$1=4,DK$2=0,$M103=0,$N103+DK$3&lt;&gt;$I$27+1,DK$3&lt;&gt;$N103,DK$1-$L103=0),SUM($O$16:$O102)+COUNTIF($Q103:DJ103,"&gt;0")+1,
""))))),"")</f>
        <v/>
      </c>
      <c r="DL103" s="55" t="str">
        <f ca="1">IFERROR(IF($J$1=0,"",
IF(AND($J$1=1,DL$2=0,$M103=0),DL$3*$N103,
IF(AND($J$1=2,DL$2=0,$M103=0,OR($N103+DL$3=$I$27+1,DL$3=$N103)),SUM($O$16:$O102)+COUNTIF($Q103:DK103,"&gt;0")+1,
IF(AND($J$1=3,DL$2=0,$M103=0,$N103+DL$3&lt;&gt;$I$27+1,DL$3&lt;&gt;$N103),SUM($O$16:$O102)+COUNTIF($Q103:DK103,"&gt;0")+1,
IF(AND($J$1=4,DL$2=0,$M103=0,$N103+DL$3&lt;&gt;$I$27+1,DL$3&lt;&gt;$N103,DL$1-$L103=0),SUM($O$16:$O102)+COUNTIF($Q103:DK103,"&gt;0")+1,
""))))),"")</f>
        <v/>
      </c>
      <c r="DM103" s="49" t="str">
        <f ca="1">IFERROR(IF($J$1=0,"",
IF(AND($J$1=1,DM$2=0,$M103=0),DM$3*$N103,
IF(AND($J$1=2,DM$2=0,$M103=0,OR($N103+DM$3=$I$27+1,DM$3=$N103)),SUM($O$16:$O102)+COUNTIF($Q103:DL103,"&gt;0")+1,
IF(AND($J$1=3,DM$2=0,$M103=0,$N103+DM$3&lt;&gt;$I$27+1,DM$3&lt;&gt;$N103),SUM($O$16:$O102)+COUNTIF($Q103:DL103,"&gt;0")+1,
IF(AND($J$1=4,DM$2=0,$M103=0,$N103+DM$3&lt;&gt;$I$27+1,DM$3&lt;&gt;$N103,DM$1-$L103=0),SUM($O$16:$O102)+COUNTIF($Q103:DL103,"&gt;0")+1,
""))))),"")</f>
        <v/>
      </c>
    </row>
    <row r="104" spans="12:117" ht="16.5" customHeight="1" x14ac:dyDescent="0.25">
      <c r="L104" s="2" t="str">
        <f t="shared" si="23"/>
        <v/>
      </c>
      <c r="M104" s="2" t="str">
        <f t="shared" si="21"/>
        <v/>
      </c>
      <c r="N104" s="2" t="str">
        <f t="shared" si="22"/>
        <v/>
      </c>
      <c r="O104" s="2">
        <f t="shared" ca="1" si="24"/>
        <v>0</v>
      </c>
      <c r="P104" s="41" t="str">
        <f t="shared" si="25"/>
        <v/>
      </c>
      <c r="R104" s="55" t="str">
        <f ca="1">IFERROR(IF($J$1=0,"",
IF(AND($J$1=1,R$2=0,$M104=0),R$3*$N104,
IF(AND($J$1=2,R$2=0,$M104=0,OR($N104+R$3=$I$27+1,R$3=$N104)),SUM($O$16:$O103)+COUNTIF($Q104:Q104,"&gt;0")+1,
IF(AND($J$1=3,R$2=0,$M104=0,$N104+R$3&lt;&gt;$I$27+1,R$3&lt;&gt;$N104),SUM($O$16:$O103)+COUNTIF($Q104:Q104,"&gt;0")+1,
IF(AND($J$1=4,R$2=0,$M104=0,$N104+R$3&lt;&gt;$I$27+1,R$3&lt;&gt;$N104,R$1-$L104=0),SUM($O$16:$O103)+COUNTIF($Q104:Q104,"&gt;0")+1,
""))))),"")</f>
        <v/>
      </c>
      <c r="S104" s="55" t="str">
        <f ca="1">IFERROR(IF($J$1=0,"",
IF(AND($J$1=1,S$2=0,$M104=0),S$3*$N104,
IF(AND($J$1=2,S$2=0,$M104=0,OR($N104+S$3=$I$27+1,S$3=$N104)),SUM($O$16:$O103)+COUNTIF($Q104:R104,"&gt;0")+1,
IF(AND($J$1=3,S$2=0,$M104=0,$N104+S$3&lt;&gt;$I$27+1,S$3&lt;&gt;$N104),SUM($O$16:$O103)+COUNTIF($Q104:R104,"&gt;0")+1,
IF(AND($J$1=4,S$2=0,$M104=0,$N104+S$3&lt;&gt;$I$27+1,S$3&lt;&gt;$N104,S$1-$L104=0),SUM($O$16:$O103)+COUNTIF($Q104:R104,"&gt;0")+1,
""))))),"")</f>
        <v/>
      </c>
      <c r="T104" s="55" t="str">
        <f ca="1">IFERROR(IF($J$1=0,"",
IF(AND($J$1=1,T$2=0,$M104=0),T$3*$N104,
IF(AND($J$1=2,T$2=0,$M104=0,OR($N104+T$3=$I$27+1,T$3=$N104)),SUM($O$16:$O103)+COUNTIF($Q104:S104,"&gt;0")+1,
IF(AND($J$1=3,T$2=0,$M104=0,$N104+T$3&lt;&gt;$I$27+1,T$3&lt;&gt;$N104),SUM($O$16:$O103)+COUNTIF($Q104:S104,"&gt;0")+1,
IF(AND($J$1=4,T$2=0,$M104=0,$N104+T$3&lt;&gt;$I$27+1,T$3&lt;&gt;$N104,T$1-$L104=0),SUM($O$16:$O103)+COUNTIF($Q104:S104,"&gt;0")+1,
""))))),"")</f>
        <v/>
      </c>
      <c r="U104" s="55" t="str">
        <f ca="1">IFERROR(IF($J$1=0,"",
IF(AND($J$1=1,U$2=0,$M104=0),U$3*$N104,
IF(AND($J$1=2,U$2=0,$M104=0,OR($N104+U$3=$I$27+1,U$3=$N104)),SUM($O$16:$O103)+COUNTIF($Q104:T104,"&gt;0")+1,
IF(AND($J$1=3,U$2=0,$M104=0,$N104+U$3&lt;&gt;$I$27+1,U$3&lt;&gt;$N104),SUM($O$16:$O103)+COUNTIF($Q104:T104,"&gt;0")+1,
IF(AND($J$1=4,U$2=0,$M104=0,$N104+U$3&lt;&gt;$I$27+1,U$3&lt;&gt;$N104,U$1-$L104=0),SUM($O$16:$O103)+COUNTIF($Q104:T104,"&gt;0")+1,
""))))),"")</f>
        <v/>
      </c>
      <c r="V104" s="55" t="str">
        <f ca="1">IFERROR(IF($J$1=0,"",
IF(AND($J$1=1,V$2=0,$M104=0),V$3*$N104,
IF(AND($J$1=2,V$2=0,$M104=0,OR($N104+V$3=$I$27+1,V$3=$N104)),SUM($O$16:$O103)+COUNTIF($Q104:U104,"&gt;0")+1,
IF(AND($J$1=3,V$2=0,$M104=0,$N104+V$3&lt;&gt;$I$27+1,V$3&lt;&gt;$N104),SUM($O$16:$O103)+COUNTIF($Q104:U104,"&gt;0")+1,
IF(AND($J$1=4,V$2=0,$M104=0,$N104+V$3&lt;&gt;$I$27+1,V$3&lt;&gt;$N104,V$1-$L104=0),SUM($O$16:$O103)+COUNTIF($Q104:U104,"&gt;0")+1,
""))))),"")</f>
        <v/>
      </c>
      <c r="W104" s="55" t="str">
        <f ca="1">IFERROR(IF($J$1=0,"",
IF(AND($J$1=1,W$2=0,$M104=0),W$3*$N104,
IF(AND($J$1=2,W$2=0,$M104=0,OR($N104+W$3=$I$27+1,W$3=$N104)),SUM($O$16:$O103)+COUNTIF($Q104:V104,"&gt;0")+1,
IF(AND($J$1=3,W$2=0,$M104=0,$N104+W$3&lt;&gt;$I$27+1,W$3&lt;&gt;$N104),SUM($O$16:$O103)+COUNTIF($Q104:V104,"&gt;0")+1,
IF(AND($J$1=4,W$2=0,$M104=0,$N104+W$3&lt;&gt;$I$27+1,W$3&lt;&gt;$N104,W$1-$L104=0),SUM($O$16:$O103)+COUNTIF($Q104:V104,"&gt;0")+1,
""))))),"")</f>
        <v/>
      </c>
      <c r="X104" s="55" t="str">
        <f ca="1">IFERROR(IF($J$1=0,"",
IF(AND($J$1=1,X$2=0,$M104=0),X$3*$N104,
IF(AND($J$1=2,X$2=0,$M104=0,OR($N104+X$3=$I$27+1,X$3=$N104)),SUM($O$16:$O103)+COUNTIF($Q104:W104,"&gt;0")+1,
IF(AND($J$1=3,X$2=0,$M104=0,$N104+X$3&lt;&gt;$I$27+1,X$3&lt;&gt;$N104),SUM($O$16:$O103)+COUNTIF($Q104:W104,"&gt;0")+1,
IF(AND($J$1=4,X$2=0,$M104=0,$N104+X$3&lt;&gt;$I$27+1,X$3&lt;&gt;$N104,X$1-$L104=0),SUM($O$16:$O103)+COUNTIF($Q104:W104,"&gt;0")+1,
""))))),"")</f>
        <v/>
      </c>
      <c r="Y104" s="55" t="str">
        <f ca="1">IFERROR(IF($J$1=0,"",
IF(AND($J$1=1,Y$2=0,$M104=0),Y$3*$N104,
IF(AND($J$1=2,Y$2=0,$M104=0,OR($N104+Y$3=$I$27+1,Y$3=$N104)),SUM($O$16:$O103)+COUNTIF($Q104:X104,"&gt;0")+1,
IF(AND($J$1=3,Y$2=0,$M104=0,$N104+Y$3&lt;&gt;$I$27+1,Y$3&lt;&gt;$N104),SUM($O$16:$O103)+COUNTIF($Q104:X104,"&gt;0")+1,
IF(AND($J$1=4,Y$2=0,$M104=0,$N104+Y$3&lt;&gt;$I$27+1,Y$3&lt;&gt;$N104,Y$1-$L104=0),SUM($O$16:$O103)+COUNTIF($Q104:X104,"&gt;0")+1,
""))))),"")</f>
        <v/>
      </c>
      <c r="Z104" s="55" t="str">
        <f ca="1">IFERROR(IF($J$1=0,"",
IF(AND($J$1=1,Z$2=0,$M104=0),Z$3*$N104,
IF(AND($J$1=2,Z$2=0,$M104=0,OR($N104+Z$3=$I$27+1,Z$3=$N104)),SUM($O$16:$O103)+COUNTIF($Q104:Y104,"&gt;0")+1,
IF(AND($J$1=3,Z$2=0,$M104=0,$N104+Z$3&lt;&gt;$I$27+1,Z$3&lt;&gt;$N104),SUM($O$16:$O103)+COUNTIF($Q104:Y104,"&gt;0")+1,
IF(AND($J$1=4,Z$2=0,$M104=0,$N104+Z$3&lt;&gt;$I$27+1,Z$3&lt;&gt;$N104,Z$1-$L104=0),SUM($O$16:$O103)+COUNTIF($Q104:Y104,"&gt;0")+1,
""))))),"")</f>
        <v/>
      </c>
      <c r="AA104" s="55" t="str">
        <f ca="1">IFERROR(IF($J$1=0,"",
IF(AND($J$1=1,AA$2=0,$M104=0),AA$3*$N104,
IF(AND($J$1=2,AA$2=0,$M104=0,OR($N104+AA$3=$I$27+1,AA$3=$N104)),SUM($O$16:$O103)+COUNTIF($Q104:Z104,"&gt;0")+1,
IF(AND($J$1=3,AA$2=0,$M104=0,$N104+AA$3&lt;&gt;$I$27+1,AA$3&lt;&gt;$N104),SUM($O$16:$O103)+COUNTIF($Q104:Z104,"&gt;0")+1,
IF(AND($J$1=4,AA$2=0,$M104=0,$N104+AA$3&lt;&gt;$I$27+1,AA$3&lt;&gt;$N104,AA$1-$L104=0),SUM($O$16:$O103)+COUNTIF($Q104:Z104,"&gt;0")+1,
""))))),"")</f>
        <v/>
      </c>
      <c r="AB104" s="55" t="str">
        <f ca="1">IFERROR(IF($J$1=0,"",
IF(AND($J$1=1,AB$2=0,$M104=0),AB$3*$N104,
IF(AND($J$1=2,AB$2=0,$M104=0,OR($N104+AB$3=$I$27+1,AB$3=$N104)),SUM($O$16:$O103)+COUNTIF($Q104:AA104,"&gt;0")+1,
IF(AND($J$1=3,AB$2=0,$M104=0,$N104+AB$3&lt;&gt;$I$27+1,AB$3&lt;&gt;$N104),SUM($O$16:$O103)+COUNTIF($Q104:AA104,"&gt;0")+1,
IF(AND($J$1=4,AB$2=0,$M104=0,$N104+AB$3&lt;&gt;$I$27+1,AB$3&lt;&gt;$N104,AB$1-$L104=0),SUM($O$16:$O103)+COUNTIF($Q104:AA104,"&gt;0")+1,
""))))),"")</f>
        <v/>
      </c>
      <c r="AC104" s="55" t="str">
        <f ca="1">IFERROR(IF($J$1=0,"",
IF(AND($J$1=1,AC$2=0,$M104=0),AC$3*$N104,
IF(AND($J$1=2,AC$2=0,$M104=0,OR($N104+AC$3=$I$27+1,AC$3=$N104)),SUM($O$16:$O103)+COUNTIF($Q104:AB104,"&gt;0")+1,
IF(AND($J$1=3,AC$2=0,$M104=0,$N104+AC$3&lt;&gt;$I$27+1,AC$3&lt;&gt;$N104),SUM($O$16:$O103)+COUNTIF($Q104:AB104,"&gt;0")+1,
IF(AND($J$1=4,AC$2=0,$M104=0,$N104+AC$3&lt;&gt;$I$27+1,AC$3&lt;&gt;$N104,AC$1-$L104=0),SUM($O$16:$O103)+COUNTIF($Q104:AB104,"&gt;0")+1,
""))))),"")</f>
        <v/>
      </c>
      <c r="AD104" s="55" t="str">
        <f ca="1">IFERROR(IF($J$1=0,"",
IF(AND($J$1=1,AD$2=0,$M104=0),AD$3*$N104,
IF(AND($J$1=2,AD$2=0,$M104=0,OR($N104+AD$3=$I$27+1,AD$3=$N104)),SUM($O$16:$O103)+COUNTIF($Q104:AC104,"&gt;0")+1,
IF(AND($J$1=3,AD$2=0,$M104=0,$N104+AD$3&lt;&gt;$I$27+1,AD$3&lt;&gt;$N104),SUM($O$16:$O103)+COUNTIF($Q104:AC104,"&gt;0")+1,
IF(AND($J$1=4,AD$2=0,$M104=0,$N104+AD$3&lt;&gt;$I$27+1,AD$3&lt;&gt;$N104,AD$1-$L104=0),SUM($O$16:$O103)+COUNTIF($Q104:AC104,"&gt;0")+1,
""))))),"")</f>
        <v/>
      </c>
      <c r="AE104" s="55" t="str">
        <f ca="1">IFERROR(IF($J$1=0,"",
IF(AND($J$1=1,AE$2=0,$M104=0),AE$3*$N104,
IF(AND($J$1=2,AE$2=0,$M104=0,OR($N104+AE$3=$I$27+1,AE$3=$N104)),SUM($O$16:$O103)+COUNTIF($Q104:AD104,"&gt;0")+1,
IF(AND($J$1=3,AE$2=0,$M104=0,$N104+AE$3&lt;&gt;$I$27+1,AE$3&lt;&gt;$N104),SUM($O$16:$O103)+COUNTIF($Q104:AD104,"&gt;0")+1,
IF(AND($J$1=4,AE$2=0,$M104=0,$N104+AE$3&lt;&gt;$I$27+1,AE$3&lt;&gt;$N104,AE$1-$L104=0),SUM($O$16:$O103)+COUNTIF($Q104:AD104,"&gt;0")+1,
""))))),"")</f>
        <v/>
      </c>
      <c r="AF104" s="55" t="str">
        <f ca="1">IFERROR(IF($J$1=0,"",
IF(AND($J$1=1,AF$2=0,$M104=0),AF$3*$N104,
IF(AND($J$1=2,AF$2=0,$M104=0,OR($N104+AF$3=$I$27+1,AF$3=$N104)),SUM($O$16:$O103)+COUNTIF($Q104:AE104,"&gt;0")+1,
IF(AND($J$1=3,AF$2=0,$M104=0,$N104+AF$3&lt;&gt;$I$27+1,AF$3&lt;&gt;$N104),SUM($O$16:$O103)+COUNTIF($Q104:AE104,"&gt;0")+1,
IF(AND($J$1=4,AF$2=0,$M104=0,$N104+AF$3&lt;&gt;$I$27+1,AF$3&lt;&gt;$N104,AF$1-$L104=0),SUM($O$16:$O103)+COUNTIF($Q104:AE104,"&gt;0")+1,
""))))),"")</f>
        <v/>
      </c>
      <c r="AG104" s="55" t="str">
        <f ca="1">IFERROR(IF($J$1=0,"",
IF(AND($J$1=1,AG$2=0,$M104=0),AG$3*$N104,
IF(AND($J$1=2,AG$2=0,$M104=0,OR($N104+AG$3=$I$27+1,AG$3=$N104)),SUM($O$16:$O103)+COUNTIF($Q104:AF104,"&gt;0")+1,
IF(AND($J$1=3,AG$2=0,$M104=0,$N104+AG$3&lt;&gt;$I$27+1,AG$3&lt;&gt;$N104),SUM($O$16:$O103)+COUNTIF($Q104:AF104,"&gt;0")+1,
IF(AND($J$1=4,AG$2=0,$M104=0,$N104+AG$3&lt;&gt;$I$27+1,AG$3&lt;&gt;$N104,AG$1-$L104=0),SUM($O$16:$O103)+COUNTIF($Q104:AF104,"&gt;0")+1,
""))))),"")</f>
        <v/>
      </c>
      <c r="AH104" s="55" t="str">
        <f ca="1">IFERROR(IF($J$1=0,"",
IF(AND($J$1=1,AH$2=0,$M104=0),AH$3*$N104,
IF(AND($J$1=2,AH$2=0,$M104=0,OR($N104+AH$3=$I$27+1,AH$3=$N104)),SUM($O$16:$O103)+COUNTIF($Q104:AG104,"&gt;0")+1,
IF(AND($J$1=3,AH$2=0,$M104=0,$N104+AH$3&lt;&gt;$I$27+1,AH$3&lt;&gt;$N104),SUM($O$16:$O103)+COUNTIF($Q104:AG104,"&gt;0")+1,
IF(AND($J$1=4,AH$2=0,$M104=0,$N104+AH$3&lt;&gt;$I$27+1,AH$3&lt;&gt;$N104,AH$1-$L104=0),SUM($O$16:$O103)+COUNTIF($Q104:AG104,"&gt;0")+1,
""))))),"")</f>
        <v/>
      </c>
      <c r="AI104" s="55" t="str">
        <f ca="1">IFERROR(IF($J$1=0,"",
IF(AND($J$1=1,AI$2=0,$M104=0),AI$3*$N104,
IF(AND($J$1=2,AI$2=0,$M104=0,OR($N104+AI$3=$I$27+1,AI$3=$N104)),SUM($O$16:$O103)+COUNTIF($Q104:AH104,"&gt;0")+1,
IF(AND($J$1=3,AI$2=0,$M104=0,$N104+AI$3&lt;&gt;$I$27+1,AI$3&lt;&gt;$N104),SUM($O$16:$O103)+COUNTIF($Q104:AH104,"&gt;0")+1,
IF(AND($J$1=4,AI$2=0,$M104=0,$N104+AI$3&lt;&gt;$I$27+1,AI$3&lt;&gt;$N104,AI$1-$L104=0),SUM($O$16:$O103)+COUNTIF($Q104:AH104,"&gt;0")+1,
""))))),"")</f>
        <v/>
      </c>
      <c r="AJ104" s="55" t="str">
        <f ca="1">IFERROR(IF($J$1=0,"",
IF(AND($J$1=1,AJ$2=0,$M104=0),AJ$3*$N104,
IF(AND($J$1=2,AJ$2=0,$M104=0,OR($N104+AJ$3=$I$27+1,AJ$3=$N104)),SUM($O$16:$O103)+COUNTIF($Q104:AI104,"&gt;0")+1,
IF(AND($J$1=3,AJ$2=0,$M104=0,$N104+AJ$3&lt;&gt;$I$27+1,AJ$3&lt;&gt;$N104),SUM($O$16:$O103)+COUNTIF($Q104:AI104,"&gt;0")+1,
IF(AND($J$1=4,AJ$2=0,$M104=0,$N104+AJ$3&lt;&gt;$I$27+1,AJ$3&lt;&gt;$N104,AJ$1-$L104=0),SUM($O$16:$O103)+COUNTIF($Q104:AI104,"&gt;0")+1,
""))))),"")</f>
        <v/>
      </c>
      <c r="AK104" s="55" t="str">
        <f ca="1">IFERROR(IF($J$1=0,"",
IF(AND($J$1=1,AK$2=0,$M104=0),AK$3*$N104,
IF(AND($J$1=2,AK$2=0,$M104=0,OR($N104+AK$3=$I$27+1,AK$3=$N104)),SUM($O$16:$O103)+COUNTIF($Q104:AJ104,"&gt;0")+1,
IF(AND($J$1=3,AK$2=0,$M104=0,$N104+AK$3&lt;&gt;$I$27+1,AK$3&lt;&gt;$N104),SUM($O$16:$O103)+COUNTIF($Q104:AJ104,"&gt;0")+1,
IF(AND($J$1=4,AK$2=0,$M104=0,$N104+AK$3&lt;&gt;$I$27+1,AK$3&lt;&gt;$N104,AK$1-$L104=0),SUM($O$16:$O103)+COUNTIF($Q104:AJ104,"&gt;0")+1,
""))))),"")</f>
        <v/>
      </c>
      <c r="AL104" s="55" t="str">
        <f ca="1">IFERROR(IF($J$1=0,"",
IF(AND($J$1=1,AL$2=0,$M104=0),AL$3*$N104,
IF(AND($J$1=2,AL$2=0,$M104=0,OR($N104+AL$3=$I$27+1,AL$3=$N104)),SUM($O$16:$O103)+COUNTIF($Q104:AK104,"&gt;0")+1,
IF(AND($J$1=3,AL$2=0,$M104=0,$N104+AL$3&lt;&gt;$I$27+1,AL$3&lt;&gt;$N104),SUM($O$16:$O103)+COUNTIF($Q104:AK104,"&gt;0")+1,
IF(AND($J$1=4,AL$2=0,$M104=0,$N104+AL$3&lt;&gt;$I$27+1,AL$3&lt;&gt;$N104,AL$1-$L104=0),SUM($O$16:$O103)+COUNTIF($Q104:AK104,"&gt;0")+1,
""))))),"")</f>
        <v/>
      </c>
      <c r="AM104" s="55" t="str">
        <f ca="1">IFERROR(IF($J$1=0,"",
IF(AND($J$1=1,AM$2=0,$M104=0),AM$3*$N104,
IF(AND($J$1=2,AM$2=0,$M104=0,OR($N104+AM$3=$I$27+1,AM$3=$N104)),SUM($O$16:$O103)+COUNTIF($Q104:AL104,"&gt;0")+1,
IF(AND($J$1=3,AM$2=0,$M104=0,$N104+AM$3&lt;&gt;$I$27+1,AM$3&lt;&gt;$N104),SUM($O$16:$O103)+COUNTIF($Q104:AL104,"&gt;0")+1,
IF(AND($J$1=4,AM$2=0,$M104=0,$N104+AM$3&lt;&gt;$I$27+1,AM$3&lt;&gt;$N104,AM$1-$L104=0),SUM($O$16:$O103)+COUNTIF($Q104:AL104,"&gt;0")+1,
""))))),"")</f>
        <v/>
      </c>
      <c r="AN104" s="55" t="str">
        <f ca="1">IFERROR(IF($J$1=0,"",
IF(AND($J$1=1,AN$2=0,$M104=0),AN$3*$N104,
IF(AND($J$1=2,AN$2=0,$M104=0,OR($N104+AN$3=$I$27+1,AN$3=$N104)),SUM($O$16:$O103)+COUNTIF($Q104:AM104,"&gt;0")+1,
IF(AND($J$1=3,AN$2=0,$M104=0,$N104+AN$3&lt;&gt;$I$27+1,AN$3&lt;&gt;$N104),SUM($O$16:$O103)+COUNTIF($Q104:AM104,"&gt;0")+1,
IF(AND($J$1=4,AN$2=0,$M104=0,$N104+AN$3&lt;&gt;$I$27+1,AN$3&lt;&gt;$N104,AN$1-$L104=0),SUM($O$16:$O103)+COUNTIF($Q104:AM104,"&gt;0")+1,
""))))),"")</f>
        <v/>
      </c>
      <c r="AO104" s="55" t="str">
        <f ca="1">IFERROR(IF($J$1=0,"",
IF(AND($J$1=1,AO$2=0,$M104=0),AO$3*$N104,
IF(AND($J$1=2,AO$2=0,$M104=0,OR($N104+AO$3=$I$27+1,AO$3=$N104)),SUM($O$16:$O103)+COUNTIF($Q104:AN104,"&gt;0")+1,
IF(AND($J$1=3,AO$2=0,$M104=0,$N104+AO$3&lt;&gt;$I$27+1,AO$3&lt;&gt;$N104),SUM($O$16:$O103)+COUNTIF($Q104:AN104,"&gt;0")+1,
IF(AND($J$1=4,AO$2=0,$M104=0,$N104+AO$3&lt;&gt;$I$27+1,AO$3&lt;&gt;$N104,AO$1-$L104=0),SUM($O$16:$O103)+COUNTIF($Q104:AN104,"&gt;0")+1,
""))))),"")</f>
        <v/>
      </c>
      <c r="AP104" s="55" t="str">
        <f ca="1">IFERROR(IF($J$1=0,"",
IF(AND($J$1=1,AP$2=0,$M104=0),AP$3*$N104,
IF(AND($J$1=2,AP$2=0,$M104=0,OR($N104+AP$3=$I$27+1,AP$3=$N104)),SUM($O$16:$O103)+COUNTIF($Q104:AO104,"&gt;0")+1,
IF(AND($J$1=3,AP$2=0,$M104=0,$N104+AP$3&lt;&gt;$I$27+1,AP$3&lt;&gt;$N104),SUM($O$16:$O103)+COUNTIF($Q104:AO104,"&gt;0")+1,
IF(AND($J$1=4,AP$2=0,$M104=0,$N104+AP$3&lt;&gt;$I$27+1,AP$3&lt;&gt;$N104,AP$1-$L104=0),SUM($O$16:$O103)+COUNTIF($Q104:AO104,"&gt;0")+1,
""))))),"")</f>
        <v/>
      </c>
      <c r="AQ104" s="55" t="str">
        <f ca="1">IFERROR(IF($J$1=0,"",
IF(AND($J$1=1,AQ$2=0,$M104=0),AQ$3*$N104,
IF(AND($J$1=2,AQ$2=0,$M104=0,OR($N104+AQ$3=$I$27+1,AQ$3=$N104)),SUM($O$16:$O103)+COUNTIF($Q104:AP104,"&gt;0")+1,
IF(AND($J$1=3,AQ$2=0,$M104=0,$N104+AQ$3&lt;&gt;$I$27+1,AQ$3&lt;&gt;$N104),SUM($O$16:$O103)+COUNTIF($Q104:AP104,"&gt;0")+1,
IF(AND($J$1=4,AQ$2=0,$M104=0,$N104+AQ$3&lt;&gt;$I$27+1,AQ$3&lt;&gt;$N104,AQ$1-$L104=0),SUM($O$16:$O103)+COUNTIF($Q104:AP104,"&gt;0")+1,
""))))),"")</f>
        <v/>
      </c>
      <c r="AR104" s="55" t="str">
        <f ca="1">IFERROR(IF($J$1=0,"",
IF(AND($J$1=1,AR$2=0,$M104=0),AR$3*$N104,
IF(AND($J$1=2,AR$2=0,$M104=0,OR($N104+AR$3=$I$27+1,AR$3=$N104)),SUM($O$16:$O103)+COUNTIF($Q104:AQ104,"&gt;0")+1,
IF(AND($J$1=3,AR$2=0,$M104=0,$N104+AR$3&lt;&gt;$I$27+1,AR$3&lt;&gt;$N104),SUM($O$16:$O103)+COUNTIF($Q104:AQ104,"&gt;0")+1,
IF(AND($J$1=4,AR$2=0,$M104=0,$N104+AR$3&lt;&gt;$I$27+1,AR$3&lt;&gt;$N104,AR$1-$L104=0),SUM($O$16:$O103)+COUNTIF($Q104:AQ104,"&gt;0")+1,
""))))),"")</f>
        <v/>
      </c>
      <c r="AS104" s="55" t="str">
        <f ca="1">IFERROR(IF($J$1=0,"",
IF(AND($J$1=1,AS$2=0,$M104=0),AS$3*$N104,
IF(AND($J$1=2,AS$2=0,$M104=0,OR($N104+AS$3=$I$27+1,AS$3=$N104)),SUM($O$16:$O103)+COUNTIF($Q104:AR104,"&gt;0")+1,
IF(AND($J$1=3,AS$2=0,$M104=0,$N104+AS$3&lt;&gt;$I$27+1,AS$3&lt;&gt;$N104),SUM($O$16:$O103)+COUNTIF($Q104:AR104,"&gt;0")+1,
IF(AND($J$1=4,AS$2=0,$M104=0,$N104+AS$3&lt;&gt;$I$27+1,AS$3&lt;&gt;$N104,AS$1-$L104=0),SUM($O$16:$O103)+COUNTIF($Q104:AR104,"&gt;0")+1,
""))))),"")</f>
        <v/>
      </c>
      <c r="AT104" s="55" t="str">
        <f ca="1">IFERROR(IF($J$1=0,"",
IF(AND($J$1=1,AT$2=0,$M104=0),AT$3*$N104,
IF(AND($J$1=2,AT$2=0,$M104=0,OR($N104+AT$3=$I$27+1,AT$3=$N104)),SUM($O$16:$O103)+COUNTIF($Q104:AS104,"&gt;0")+1,
IF(AND($J$1=3,AT$2=0,$M104=0,$N104+AT$3&lt;&gt;$I$27+1,AT$3&lt;&gt;$N104),SUM($O$16:$O103)+COUNTIF($Q104:AS104,"&gt;0")+1,
IF(AND($J$1=4,AT$2=0,$M104=0,$N104+AT$3&lt;&gt;$I$27+1,AT$3&lt;&gt;$N104,AT$1-$L104=0),SUM($O$16:$O103)+COUNTIF($Q104:AS104,"&gt;0")+1,
""))))),"")</f>
        <v/>
      </c>
      <c r="AU104" s="55" t="str">
        <f ca="1">IFERROR(IF($J$1=0,"",
IF(AND($J$1=1,AU$2=0,$M104=0),AU$3*$N104,
IF(AND($J$1=2,AU$2=0,$M104=0,OR($N104+AU$3=$I$27+1,AU$3=$N104)),SUM($O$16:$O103)+COUNTIF($Q104:AT104,"&gt;0")+1,
IF(AND($J$1=3,AU$2=0,$M104=0,$N104+AU$3&lt;&gt;$I$27+1,AU$3&lt;&gt;$N104),SUM($O$16:$O103)+COUNTIF($Q104:AT104,"&gt;0")+1,
IF(AND($J$1=4,AU$2=0,$M104=0,$N104+AU$3&lt;&gt;$I$27+1,AU$3&lt;&gt;$N104,AU$1-$L104=0),SUM($O$16:$O103)+COUNTIF($Q104:AT104,"&gt;0")+1,
""))))),"")</f>
        <v/>
      </c>
      <c r="AV104" s="55" t="str">
        <f ca="1">IFERROR(IF($J$1=0,"",
IF(AND($J$1=1,AV$2=0,$M104=0),AV$3*$N104,
IF(AND($J$1=2,AV$2=0,$M104=0,OR($N104+AV$3=$I$27+1,AV$3=$N104)),SUM($O$16:$O103)+COUNTIF($Q104:AU104,"&gt;0")+1,
IF(AND($J$1=3,AV$2=0,$M104=0,$N104+AV$3&lt;&gt;$I$27+1,AV$3&lt;&gt;$N104),SUM($O$16:$O103)+COUNTIF($Q104:AU104,"&gt;0")+1,
IF(AND($J$1=4,AV$2=0,$M104=0,$N104+AV$3&lt;&gt;$I$27+1,AV$3&lt;&gt;$N104,AV$1-$L104=0),SUM($O$16:$O103)+COUNTIF($Q104:AU104,"&gt;0")+1,
""))))),"")</f>
        <v/>
      </c>
      <c r="AW104" s="55" t="str">
        <f ca="1">IFERROR(IF($J$1=0,"",
IF(AND($J$1=1,AW$2=0,$M104=0),AW$3*$N104,
IF(AND($J$1=2,AW$2=0,$M104=0,OR($N104+AW$3=$I$27+1,AW$3=$N104)),SUM($O$16:$O103)+COUNTIF($Q104:AV104,"&gt;0")+1,
IF(AND($J$1=3,AW$2=0,$M104=0,$N104+AW$3&lt;&gt;$I$27+1,AW$3&lt;&gt;$N104),SUM($O$16:$O103)+COUNTIF($Q104:AV104,"&gt;0")+1,
IF(AND($J$1=4,AW$2=0,$M104=0,$N104+AW$3&lt;&gt;$I$27+1,AW$3&lt;&gt;$N104,AW$1-$L104=0),SUM($O$16:$O103)+COUNTIF($Q104:AV104,"&gt;0")+1,
""))))),"")</f>
        <v/>
      </c>
      <c r="AX104" s="55" t="str">
        <f ca="1">IFERROR(IF($J$1=0,"",
IF(AND($J$1=1,AX$2=0,$M104=0),AX$3*$N104,
IF(AND($J$1=2,AX$2=0,$M104=0,OR($N104+AX$3=$I$27+1,AX$3=$N104)),SUM($O$16:$O103)+COUNTIF($Q104:AW104,"&gt;0")+1,
IF(AND($J$1=3,AX$2=0,$M104=0,$N104+AX$3&lt;&gt;$I$27+1,AX$3&lt;&gt;$N104),SUM($O$16:$O103)+COUNTIF($Q104:AW104,"&gt;0")+1,
IF(AND($J$1=4,AX$2=0,$M104=0,$N104+AX$3&lt;&gt;$I$27+1,AX$3&lt;&gt;$N104,AX$1-$L104=0),SUM($O$16:$O103)+COUNTIF($Q104:AW104,"&gt;0")+1,
""))))),"")</f>
        <v/>
      </c>
      <c r="AY104" s="55" t="str">
        <f ca="1">IFERROR(IF($J$1=0,"",
IF(AND($J$1=1,AY$2=0,$M104=0),AY$3*$N104,
IF(AND($J$1=2,AY$2=0,$M104=0,OR($N104+AY$3=$I$27+1,AY$3=$N104)),SUM($O$16:$O103)+COUNTIF($Q104:AX104,"&gt;0")+1,
IF(AND($J$1=3,AY$2=0,$M104=0,$N104+AY$3&lt;&gt;$I$27+1,AY$3&lt;&gt;$N104),SUM($O$16:$O103)+COUNTIF($Q104:AX104,"&gt;0")+1,
IF(AND($J$1=4,AY$2=0,$M104=0,$N104+AY$3&lt;&gt;$I$27+1,AY$3&lt;&gt;$N104,AY$1-$L104=0),SUM($O$16:$O103)+COUNTIF($Q104:AX104,"&gt;0")+1,
""))))),"")</f>
        <v/>
      </c>
      <c r="AZ104" s="55" t="str">
        <f ca="1">IFERROR(IF($J$1=0,"",
IF(AND($J$1=1,AZ$2=0,$M104=0),AZ$3*$N104,
IF(AND($J$1=2,AZ$2=0,$M104=0,OR($N104+AZ$3=$I$27+1,AZ$3=$N104)),SUM($O$16:$O103)+COUNTIF($Q104:AY104,"&gt;0")+1,
IF(AND($J$1=3,AZ$2=0,$M104=0,$N104+AZ$3&lt;&gt;$I$27+1,AZ$3&lt;&gt;$N104),SUM($O$16:$O103)+COUNTIF($Q104:AY104,"&gt;0")+1,
IF(AND($J$1=4,AZ$2=0,$M104=0,$N104+AZ$3&lt;&gt;$I$27+1,AZ$3&lt;&gt;$N104,AZ$1-$L104=0),SUM($O$16:$O103)+COUNTIF($Q104:AY104,"&gt;0")+1,
""))))),"")</f>
        <v/>
      </c>
      <c r="BA104" s="55" t="str">
        <f ca="1">IFERROR(IF($J$1=0,"",
IF(AND($J$1=1,BA$2=0,$M104=0),BA$3*$N104,
IF(AND($J$1=2,BA$2=0,$M104=0,OR($N104+BA$3=$I$27+1,BA$3=$N104)),SUM($O$16:$O103)+COUNTIF($Q104:AZ104,"&gt;0")+1,
IF(AND($J$1=3,BA$2=0,$M104=0,$N104+BA$3&lt;&gt;$I$27+1,BA$3&lt;&gt;$N104),SUM($O$16:$O103)+COUNTIF($Q104:AZ104,"&gt;0")+1,
IF(AND($J$1=4,BA$2=0,$M104=0,$N104+BA$3&lt;&gt;$I$27+1,BA$3&lt;&gt;$N104,BA$1-$L104=0),SUM($O$16:$O103)+COUNTIF($Q104:AZ104,"&gt;0")+1,
""))))),"")</f>
        <v/>
      </c>
      <c r="BB104" s="55" t="str">
        <f ca="1">IFERROR(IF($J$1=0,"",
IF(AND($J$1=1,BB$2=0,$M104=0),BB$3*$N104,
IF(AND($J$1=2,BB$2=0,$M104=0,OR($N104+BB$3=$I$27+1,BB$3=$N104)),SUM($O$16:$O103)+COUNTIF($Q104:BA104,"&gt;0")+1,
IF(AND($J$1=3,BB$2=0,$M104=0,$N104+BB$3&lt;&gt;$I$27+1,BB$3&lt;&gt;$N104),SUM($O$16:$O103)+COUNTIF($Q104:BA104,"&gt;0")+1,
IF(AND($J$1=4,BB$2=0,$M104=0,$N104+BB$3&lt;&gt;$I$27+1,BB$3&lt;&gt;$N104,BB$1-$L104=0),SUM($O$16:$O103)+COUNTIF($Q104:BA104,"&gt;0")+1,
""))))),"")</f>
        <v/>
      </c>
      <c r="BC104" s="55" t="str">
        <f ca="1">IFERROR(IF($J$1=0,"",
IF(AND($J$1=1,BC$2=0,$M104=0),BC$3*$N104,
IF(AND($J$1=2,BC$2=0,$M104=0,OR($N104+BC$3=$I$27+1,BC$3=$N104)),SUM($O$16:$O103)+COUNTIF($Q104:BB104,"&gt;0")+1,
IF(AND($J$1=3,BC$2=0,$M104=0,$N104+BC$3&lt;&gt;$I$27+1,BC$3&lt;&gt;$N104),SUM($O$16:$O103)+COUNTIF($Q104:BB104,"&gt;0")+1,
IF(AND($J$1=4,BC$2=0,$M104=0,$N104+BC$3&lt;&gt;$I$27+1,BC$3&lt;&gt;$N104,BC$1-$L104=0),SUM($O$16:$O103)+COUNTIF($Q104:BB104,"&gt;0")+1,
""))))),"")</f>
        <v/>
      </c>
      <c r="BD104" s="55" t="str">
        <f ca="1">IFERROR(IF($J$1=0,"",
IF(AND($J$1=1,BD$2=0,$M104=0),BD$3*$N104,
IF(AND($J$1=2,BD$2=0,$M104=0,OR($N104+BD$3=$I$27+1,BD$3=$N104)),SUM($O$16:$O103)+COUNTIF($Q104:BC104,"&gt;0")+1,
IF(AND($J$1=3,BD$2=0,$M104=0,$N104+BD$3&lt;&gt;$I$27+1,BD$3&lt;&gt;$N104),SUM($O$16:$O103)+COUNTIF($Q104:BC104,"&gt;0")+1,
IF(AND($J$1=4,BD$2=0,$M104=0,$N104+BD$3&lt;&gt;$I$27+1,BD$3&lt;&gt;$N104,BD$1-$L104=0),SUM($O$16:$O103)+COUNTIF($Q104:BC104,"&gt;0")+1,
""))))),"")</f>
        <v/>
      </c>
      <c r="BE104" s="55" t="str">
        <f ca="1">IFERROR(IF($J$1=0,"",
IF(AND($J$1=1,BE$2=0,$M104=0),BE$3*$N104,
IF(AND($J$1=2,BE$2=0,$M104=0,OR($N104+BE$3=$I$27+1,BE$3=$N104)),SUM($O$16:$O103)+COUNTIF($Q104:BD104,"&gt;0")+1,
IF(AND($J$1=3,BE$2=0,$M104=0,$N104+BE$3&lt;&gt;$I$27+1,BE$3&lt;&gt;$N104),SUM($O$16:$O103)+COUNTIF($Q104:BD104,"&gt;0")+1,
IF(AND($J$1=4,BE$2=0,$M104=0,$N104+BE$3&lt;&gt;$I$27+1,BE$3&lt;&gt;$N104,BE$1-$L104=0),SUM($O$16:$O103)+COUNTIF($Q104:BD104,"&gt;0")+1,
""))))),"")</f>
        <v/>
      </c>
      <c r="BF104" s="55" t="str">
        <f ca="1">IFERROR(IF($J$1=0,"",
IF(AND($J$1=1,BF$2=0,$M104=0),BF$3*$N104,
IF(AND($J$1=2,BF$2=0,$M104=0,OR($N104+BF$3=$I$27+1,BF$3=$N104)),SUM($O$16:$O103)+COUNTIF($Q104:BE104,"&gt;0")+1,
IF(AND($J$1=3,BF$2=0,$M104=0,$N104+BF$3&lt;&gt;$I$27+1,BF$3&lt;&gt;$N104),SUM($O$16:$O103)+COUNTIF($Q104:BE104,"&gt;0")+1,
IF(AND($J$1=4,BF$2=0,$M104=0,$N104+BF$3&lt;&gt;$I$27+1,BF$3&lt;&gt;$N104,BF$1-$L104=0),SUM($O$16:$O103)+COUNTIF($Q104:BE104,"&gt;0")+1,
""))))),"")</f>
        <v/>
      </c>
      <c r="BG104" s="55" t="str">
        <f ca="1">IFERROR(IF($J$1=0,"",
IF(AND($J$1=1,BG$2=0,$M104=0),BG$3*$N104,
IF(AND($J$1=2,BG$2=0,$M104=0,OR($N104+BG$3=$I$27+1,BG$3=$N104)),SUM($O$16:$O103)+COUNTIF($Q104:BF104,"&gt;0")+1,
IF(AND($J$1=3,BG$2=0,$M104=0,$N104+BG$3&lt;&gt;$I$27+1,BG$3&lt;&gt;$N104),SUM($O$16:$O103)+COUNTIF($Q104:BF104,"&gt;0")+1,
IF(AND($J$1=4,BG$2=0,$M104=0,$N104+BG$3&lt;&gt;$I$27+1,BG$3&lt;&gt;$N104,BG$1-$L104=0),SUM($O$16:$O103)+COUNTIF($Q104:BF104,"&gt;0")+1,
""))))),"")</f>
        <v/>
      </c>
      <c r="BH104" s="55" t="str">
        <f ca="1">IFERROR(IF($J$1=0,"",
IF(AND($J$1=1,BH$2=0,$M104=0),BH$3*$N104,
IF(AND($J$1=2,BH$2=0,$M104=0,OR($N104+BH$3=$I$27+1,BH$3=$N104)),SUM($O$16:$O103)+COUNTIF($Q104:BG104,"&gt;0")+1,
IF(AND($J$1=3,BH$2=0,$M104=0,$N104+BH$3&lt;&gt;$I$27+1,BH$3&lt;&gt;$N104),SUM($O$16:$O103)+COUNTIF($Q104:BG104,"&gt;0")+1,
IF(AND($J$1=4,BH$2=0,$M104=0,$N104+BH$3&lt;&gt;$I$27+1,BH$3&lt;&gt;$N104,BH$1-$L104=0),SUM($O$16:$O103)+COUNTIF($Q104:BG104,"&gt;0")+1,
""))))),"")</f>
        <v/>
      </c>
      <c r="BI104" s="55" t="str">
        <f ca="1">IFERROR(IF($J$1=0,"",
IF(AND($J$1=1,BI$2=0,$M104=0),BI$3*$N104,
IF(AND($J$1=2,BI$2=0,$M104=0,OR($N104+BI$3=$I$27+1,BI$3=$N104)),SUM($O$16:$O103)+COUNTIF($Q104:BH104,"&gt;0")+1,
IF(AND($J$1=3,BI$2=0,$M104=0,$N104+BI$3&lt;&gt;$I$27+1,BI$3&lt;&gt;$N104),SUM($O$16:$O103)+COUNTIF($Q104:BH104,"&gt;0")+1,
IF(AND($J$1=4,BI$2=0,$M104=0,$N104+BI$3&lt;&gt;$I$27+1,BI$3&lt;&gt;$N104,BI$1-$L104=0),SUM($O$16:$O103)+COUNTIF($Q104:BH104,"&gt;0")+1,
""))))),"")</f>
        <v/>
      </c>
      <c r="BJ104" s="55" t="str">
        <f ca="1">IFERROR(IF($J$1=0,"",
IF(AND($J$1=1,BJ$2=0,$M104=0),BJ$3*$N104,
IF(AND($J$1=2,BJ$2=0,$M104=0,OR($N104+BJ$3=$I$27+1,BJ$3=$N104)),SUM($O$16:$O103)+COUNTIF($Q104:BI104,"&gt;0")+1,
IF(AND($J$1=3,BJ$2=0,$M104=0,$N104+BJ$3&lt;&gt;$I$27+1,BJ$3&lt;&gt;$N104),SUM($O$16:$O103)+COUNTIF($Q104:BI104,"&gt;0")+1,
IF(AND($J$1=4,BJ$2=0,$M104=0,$N104+BJ$3&lt;&gt;$I$27+1,BJ$3&lt;&gt;$N104,BJ$1-$L104=0),SUM($O$16:$O103)+COUNTIF($Q104:BI104,"&gt;0")+1,
""))))),"")</f>
        <v/>
      </c>
      <c r="BK104" s="55" t="str">
        <f ca="1">IFERROR(IF($J$1=0,"",
IF(AND($J$1=1,BK$2=0,$M104=0),BK$3*$N104,
IF(AND($J$1=2,BK$2=0,$M104=0,OR($N104+BK$3=$I$27+1,BK$3=$N104)),SUM($O$16:$O103)+COUNTIF($Q104:BJ104,"&gt;0")+1,
IF(AND($J$1=3,BK$2=0,$M104=0,$N104+BK$3&lt;&gt;$I$27+1,BK$3&lt;&gt;$N104),SUM($O$16:$O103)+COUNTIF($Q104:BJ104,"&gt;0")+1,
IF(AND($J$1=4,BK$2=0,$M104=0,$N104+BK$3&lt;&gt;$I$27+1,BK$3&lt;&gt;$N104,BK$1-$L104=0),SUM($O$16:$O103)+COUNTIF($Q104:BJ104,"&gt;0")+1,
""))))),"")</f>
        <v/>
      </c>
      <c r="BL104" s="55" t="str">
        <f ca="1">IFERROR(IF($J$1=0,"",
IF(AND($J$1=1,BL$2=0,$M104=0),BL$3*$N104,
IF(AND($J$1=2,BL$2=0,$M104=0,OR($N104+BL$3=$I$27+1,BL$3=$N104)),SUM($O$16:$O103)+COUNTIF($Q104:BK104,"&gt;0")+1,
IF(AND($J$1=3,BL$2=0,$M104=0,$N104+BL$3&lt;&gt;$I$27+1,BL$3&lt;&gt;$N104),SUM($O$16:$O103)+COUNTIF($Q104:BK104,"&gt;0")+1,
IF(AND($J$1=4,BL$2=0,$M104=0,$N104+BL$3&lt;&gt;$I$27+1,BL$3&lt;&gt;$N104,BL$1-$L104=0),SUM($O$16:$O103)+COUNTIF($Q104:BK104,"&gt;0")+1,
""))))),"")</f>
        <v/>
      </c>
      <c r="BM104" s="55" t="str">
        <f ca="1">IFERROR(IF($J$1=0,"",
IF(AND($J$1=1,BM$2=0,$M104=0),BM$3*$N104,
IF(AND($J$1=2,BM$2=0,$M104=0,OR($N104+BM$3=$I$27+1,BM$3=$N104)),SUM($O$16:$O103)+COUNTIF($Q104:BL104,"&gt;0")+1,
IF(AND($J$1=3,BM$2=0,$M104=0,$N104+BM$3&lt;&gt;$I$27+1,BM$3&lt;&gt;$N104),SUM($O$16:$O103)+COUNTIF($Q104:BL104,"&gt;0")+1,
IF(AND($J$1=4,BM$2=0,$M104=0,$N104+BM$3&lt;&gt;$I$27+1,BM$3&lt;&gt;$N104,BM$1-$L104=0),SUM($O$16:$O103)+COUNTIF($Q104:BL104,"&gt;0")+1,
""))))),"")</f>
        <v/>
      </c>
      <c r="BN104" s="55" t="str">
        <f ca="1">IFERROR(IF($J$1=0,"",
IF(AND($J$1=1,BN$2=0,$M104=0),BN$3*$N104,
IF(AND($J$1=2,BN$2=0,$M104=0,OR($N104+BN$3=$I$27+1,BN$3=$N104)),SUM($O$16:$O103)+COUNTIF($Q104:BM104,"&gt;0")+1,
IF(AND($J$1=3,BN$2=0,$M104=0,$N104+BN$3&lt;&gt;$I$27+1,BN$3&lt;&gt;$N104),SUM($O$16:$O103)+COUNTIF($Q104:BM104,"&gt;0")+1,
IF(AND($J$1=4,BN$2=0,$M104=0,$N104+BN$3&lt;&gt;$I$27+1,BN$3&lt;&gt;$N104,BN$1-$L104=0),SUM($O$16:$O103)+COUNTIF($Q104:BM104,"&gt;0")+1,
""))))),"")</f>
        <v/>
      </c>
      <c r="BO104" s="55" t="str">
        <f ca="1">IFERROR(IF($J$1=0,"",
IF(AND($J$1=1,BO$2=0,$M104=0),BO$3*$N104,
IF(AND($J$1=2,BO$2=0,$M104=0,OR($N104+BO$3=$I$27+1,BO$3=$N104)),SUM($O$16:$O103)+COUNTIF($Q104:BN104,"&gt;0")+1,
IF(AND($J$1=3,BO$2=0,$M104=0,$N104+BO$3&lt;&gt;$I$27+1,BO$3&lt;&gt;$N104),SUM($O$16:$O103)+COUNTIF($Q104:BN104,"&gt;0")+1,
IF(AND($J$1=4,BO$2=0,$M104=0,$N104+BO$3&lt;&gt;$I$27+1,BO$3&lt;&gt;$N104,BO$1-$L104=0),SUM($O$16:$O103)+COUNTIF($Q104:BN104,"&gt;0")+1,
""))))),"")</f>
        <v/>
      </c>
      <c r="BP104" s="55" t="str">
        <f ca="1">IFERROR(IF($J$1=0,"",
IF(AND($J$1=1,BP$2=0,$M104=0),BP$3*$N104,
IF(AND($J$1=2,BP$2=0,$M104=0,OR($N104+BP$3=$I$27+1,BP$3=$N104)),SUM($O$16:$O103)+COUNTIF($Q104:BO104,"&gt;0")+1,
IF(AND($J$1=3,BP$2=0,$M104=0,$N104+BP$3&lt;&gt;$I$27+1,BP$3&lt;&gt;$N104),SUM($O$16:$O103)+COUNTIF($Q104:BO104,"&gt;0")+1,
IF(AND($J$1=4,BP$2=0,$M104=0,$N104+BP$3&lt;&gt;$I$27+1,BP$3&lt;&gt;$N104,BP$1-$L104=0),SUM($O$16:$O103)+COUNTIF($Q104:BO104,"&gt;0")+1,
""))))),"")</f>
        <v/>
      </c>
      <c r="BQ104" s="55" t="str">
        <f ca="1">IFERROR(IF($J$1=0,"",
IF(AND($J$1=1,BQ$2=0,$M104=0),BQ$3*$N104,
IF(AND($J$1=2,BQ$2=0,$M104=0,OR($N104+BQ$3=$I$27+1,BQ$3=$N104)),SUM($O$16:$O103)+COUNTIF($Q104:BP104,"&gt;0")+1,
IF(AND($J$1=3,BQ$2=0,$M104=0,$N104+BQ$3&lt;&gt;$I$27+1,BQ$3&lt;&gt;$N104),SUM($O$16:$O103)+COUNTIF($Q104:BP104,"&gt;0")+1,
IF(AND($J$1=4,BQ$2=0,$M104=0,$N104+BQ$3&lt;&gt;$I$27+1,BQ$3&lt;&gt;$N104,BQ$1-$L104=0),SUM($O$16:$O103)+COUNTIF($Q104:BP104,"&gt;0")+1,
""))))),"")</f>
        <v/>
      </c>
      <c r="BR104" s="55" t="str">
        <f ca="1">IFERROR(IF($J$1=0,"",
IF(AND($J$1=1,BR$2=0,$M104=0),BR$3*$N104,
IF(AND($J$1=2,BR$2=0,$M104=0,OR($N104+BR$3=$I$27+1,BR$3=$N104)),SUM($O$16:$O103)+COUNTIF($Q104:BQ104,"&gt;0")+1,
IF(AND($J$1=3,BR$2=0,$M104=0,$N104+BR$3&lt;&gt;$I$27+1,BR$3&lt;&gt;$N104),SUM($O$16:$O103)+COUNTIF($Q104:BQ104,"&gt;0")+1,
IF(AND($J$1=4,BR$2=0,$M104=0,$N104+BR$3&lt;&gt;$I$27+1,BR$3&lt;&gt;$N104,BR$1-$L104=0),SUM($O$16:$O103)+COUNTIF($Q104:BQ104,"&gt;0")+1,
""))))),"")</f>
        <v/>
      </c>
      <c r="BS104" s="55" t="str">
        <f ca="1">IFERROR(IF($J$1=0,"",
IF(AND($J$1=1,BS$2=0,$M104=0),BS$3*$N104,
IF(AND($J$1=2,BS$2=0,$M104=0,OR($N104+BS$3=$I$27+1,BS$3=$N104)),SUM($O$16:$O103)+COUNTIF($Q104:BR104,"&gt;0")+1,
IF(AND($J$1=3,BS$2=0,$M104=0,$N104+BS$3&lt;&gt;$I$27+1,BS$3&lt;&gt;$N104),SUM($O$16:$O103)+COUNTIF($Q104:BR104,"&gt;0")+1,
IF(AND($J$1=4,BS$2=0,$M104=0,$N104+BS$3&lt;&gt;$I$27+1,BS$3&lt;&gt;$N104,BS$1-$L104=0),SUM($O$16:$O103)+COUNTIF($Q104:BR104,"&gt;0")+1,
""))))),"")</f>
        <v/>
      </c>
      <c r="BT104" s="55" t="str">
        <f ca="1">IFERROR(IF($J$1=0,"",
IF(AND($J$1=1,BT$2=0,$M104=0),BT$3*$N104,
IF(AND($J$1=2,BT$2=0,$M104=0,OR($N104+BT$3=$I$27+1,BT$3=$N104)),SUM($O$16:$O103)+COUNTIF($Q104:BS104,"&gt;0")+1,
IF(AND($J$1=3,BT$2=0,$M104=0,$N104+BT$3&lt;&gt;$I$27+1,BT$3&lt;&gt;$N104),SUM($O$16:$O103)+COUNTIF($Q104:BS104,"&gt;0")+1,
IF(AND($J$1=4,BT$2=0,$M104=0,$N104+BT$3&lt;&gt;$I$27+1,BT$3&lt;&gt;$N104,BT$1-$L104=0),SUM($O$16:$O103)+COUNTIF($Q104:BS104,"&gt;0")+1,
""))))),"")</f>
        <v/>
      </c>
      <c r="BU104" s="55" t="str">
        <f ca="1">IFERROR(IF($J$1=0,"",
IF(AND($J$1=1,BU$2=0,$M104=0),BU$3*$N104,
IF(AND($J$1=2,BU$2=0,$M104=0,OR($N104+BU$3=$I$27+1,BU$3=$N104)),SUM($O$16:$O103)+COUNTIF($Q104:BT104,"&gt;0")+1,
IF(AND($J$1=3,BU$2=0,$M104=0,$N104+BU$3&lt;&gt;$I$27+1,BU$3&lt;&gt;$N104),SUM($O$16:$O103)+COUNTIF($Q104:BT104,"&gt;0")+1,
IF(AND($J$1=4,BU$2=0,$M104=0,$N104+BU$3&lt;&gt;$I$27+1,BU$3&lt;&gt;$N104,BU$1-$L104=0),SUM($O$16:$O103)+COUNTIF($Q104:BT104,"&gt;0")+1,
""))))),"")</f>
        <v/>
      </c>
      <c r="BV104" s="55" t="str">
        <f ca="1">IFERROR(IF($J$1=0,"",
IF(AND($J$1=1,BV$2=0,$M104=0),BV$3*$N104,
IF(AND($J$1=2,BV$2=0,$M104=0,OR($N104+BV$3=$I$27+1,BV$3=$N104)),SUM($O$16:$O103)+COUNTIF($Q104:BU104,"&gt;0")+1,
IF(AND($J$1=3,BV$2=0,$M104=0,$N104+BV$3&lt;&gt;$I$27+1,BV$3&lt;&gt;$N104),SUM($O$16:$O103)+COUNTIF($Q104:BU104,"&gt;0")+1,
IF(AND($J$1=4,BV$2=0,$M104=0,$N104+BV$3&lt;&gt;$I$27+1,BV$3&lt;&gt;$N104,BV$1-$L104=0),SUM($O$16:$O103)+COUNTIF($Q104:BU104,"&gt;0")+1,
""))))),"")</f>
        <v/>
      </c>
      <c r="BW104" s="55" t="str">
        <f ca="1">IFERROR(IF($J$1=0,"",
IF(AND($J$1=1,BW$2=0,$M104=0),BW$3*$N104,
IF(AND($J$1=2,BW$2=0,$M104=0,OR($N104+BW$3=$I$27+1,BW$3=$N104)),SUM($O$16:$O103)+COUNTIF($Q104:BV104,"&gt;0")+1,
IF(AND($J$1=3,BW$2=0,$M104=0,$N104+BW$3&lt;&gt;$I$27+1,BW$3&lt;&gt;$N104),SUM($O$16:$O103)+COUNTIF($Q104:BV104,"&gt;0")+1,
IF(AND($J$1=4,BW$2=0,$M104=0,$N104+BW$3&lt;&gt;$I$27+1,BW$3&lt;&gt;$N104,BW$1-$L104=0),SUM($O$16:$O103)+COUNTIF($Q104:BV104,"&gt;0")+1,
""))))),"")</f>
        <v/>
      </c>
      <c r="BX104" s="55" t="str">
        <f ca="1">IFERROR(IF($J$1=0,"",
IF(AND($J$1=1,BX$2=0,$M104=0),BX$3*$N104,
IF(AND($J$1=2,BX$2=0,$M104=0,OR($N104+BX$3=$I$27+1,BX$3=$N104)),SUM($O$16:$O103)+COUNTIF($Q104:BW104,"&gt;0")+1,
IF(AND($J$1=3,BX$2=0,$M104=0,$N104+BX$3&lt;&gt;$I$27+1,BX$3&lt;&gt;$N104),SUM($O$16:$O103)+COUNTIF($Q104:BW104,"&gt;0")+1,
IF(AND($J$1=4,BX$2=0,$M104=0,$N104+BX$3&lt;&gt;$I$27+1,BX$3&lt;&gt;$N104,BX$1-$L104=0),SUM($O$16:$O103)+COUNTIF($Q104:BW104,"&gt;0")+1,
""))))),"")</f>
        <v/>
      </c>
      <c r="BY104" s="55" t="str">
        <f ca="1">IFERROR(IF($J$1=0,"",
IF(AND($J$1=1,BY$2=0,$M104=0),BY$3*$N104,
IF(AND($J$1=2,BY$2=0,$M104=0,OR($N104+BY$3=$I$27+1,BY$3=$N104)),SUM($O$16:$O103)+COUNTIF($Q104:BX104,"&gt;0")+1,
IF(AND($J$1=3,BY$2=0,$M104=0,$N104+BY$3&lt;&gt;$I$27+1,BY$3&lt;&gt;$N104),SUM($O$16:$O103)+COUNTIF($Q104:BX104,"&gt;0")+1,
IF(AND($J$1=4,BY$2=0,$M104=0,$N104+BY$3&lt;&gt;$I$27+1,BY$3&lt;&gt;$N104,BY$1-$L104=0),SUM($O$16:$O103)+COUNTIF($Q104:BX104,"&gt;0")+1,
""))))),"")</f>
        <v/>
      </c>
      <c r="BZ104" s="55" t="str">
        <f ca="1">IFERROR(IF($J$1=0,"",
IF(AND($J$1=1,BZ$2=0,$M104=0),BZ$3*$N104,
IF(AND($J$1=2,BZ$2=0,$M104=0,OR($N104+BZ$3=$I$27+1,BZ$3=$N104)),SUM($O$16:$O103)+COUNTIF($Q104:BY104,"&gt;0")+1,
IF(AND($J$1=3,BZ$2=0,$M104=0,$N104+BZ$3&lt;&gt;$I$27+1,BZ$3&lt;&gt;$N104),SUM($O$16:$O103)+COUNTIF($Q104:BY104,"&gt;0")+1,
IF(AND($J$1=4,BZ$2=0,$M104=0,$N104+BZ$3&lt;&gt;$I$27+1,BZ$3&lt;&gt;$N104,BZ$1-$L104=0),SUM($O$16:$O103)+COUNTIF($Q104:BY104,"&gt;0")+1,
""))))),"")</f>
        <v/>
      </c>
      <c r="CA104" s="55" t="str">
        <f ca="1">IFERROR(IF($J$1=0,"",
IF(AND($J$1=1,CA$2=0,$M104=0),CA$3*$N104,
IF(AND($J$1=2,CA$2=0,$M104=0,OR($N104+CA$3=$I$27+1,CA$3=$N104)),SUM($O$16:$O103)+COUNTIF($Q104:BZ104,"&gt;0")+1,
IF(AND($J$1=3,CA$2=0,$M104=0,$N104+CA$3&lt;&gt;$I$27+1,CA$3&lt;&gt;$N104),SUM($O$16:$O103)+COUNTIF($Q104:BZ104,"&gt;0")+1,
IF(AND($J$1=4,CA$2=0,$M104=0,$N104+CA$3&lt;&gt;$I$27+1,CA$3&lt;&gt;$N104,CA$1-$L104=0),SUM($O$16:$O103)+COUNTIF($Q104:BZ104,"&gt;0")+1,
""))))),"")</f>
        <v/>
      </c>
      <c r="CB104" s="55" t="str">
        <f ca="1">IFERROR(IF($J$1=0,"",
IF(AND($J$1=1,CB$2=0,$M104=0),CB$3*$N104,
IF(AND($J$1=2,CB$2=0,$M104=0,OR($N104+CB$3=$I$27+1,CB$3=$N104)),SUM($O$16:$O103)+COUNTIF($Q104:CA104,"&gt;0")+1,
IF(AND($J$1=3,CB$2=0,$M104=0,$N104+CB$3&lt;&gt;$I$27+1,CB$3&lt;&gt;$N104),SUM($O$16:$O103)+COUNTIF($Q104:CA104,"&gt;0")+1,
IF(AND($J$1=4,CB$2=0,$M104=0,$N104+CB$3&lt;&gt;$I$27+1,CB$3&lt;&gt;$N104,CB$1-$L104=0),SUM($O$16:$O103)+COUNTIF($Q104:CA104,"&gt;0")+1,
""))))),"")</f>
        <v/>
      </c>
      <c r="CC104" s="55" t="str">
        <f ca="1">IFERROR(IF($J$1=0,"",
IF(AND($J$1=1,CC$2=0,$M104=0),CC$3*$N104,
IF(AND($J$1=2,CC$2=0,$M104=0,OR($N104+CC$3=$I$27+1,CC$3=$N104)),SUM($O$16:$O103)+COUNTIF($Q104:CB104,"&gt;0")+1,
IF(AND($J$1=3,CC$2=0,$M104=0,$N104+CC$3&lt;&gt;$I$27+1,CC$3&lt;&gt;$N104),SUM($O$16:$O103)+COUNTIF($Q104:CB104,"&gt;0")+1,
IF(AND($J$1=4,CC$2=0,$M104=0,$N104+CC$3&lt;&gt;$I$27+1,CC$3&lt;&gt;$N104,CC$1-$L104=0),SUM($O$16:$O103)+COUNTIF($Q104:CB104,"&gt;0")+1,
""))))),"")</f>
        <v/>
      </c>
      <c r="CD104" s="55" t="str">
        <f ca="1">IFERROR(IF($J$1=0,"",
IF(AND($J$1=1,CD$2=0,$M104=0),CD$3*$N104,
IF(AND($J$1=2,CD$2=0,$M104=0,OR($N104+CD$3=$I$27+1,CD$3=$N104)),SUM($O$16:$O103)+COUNTIF($Q104:CC104,"&gt;0")+1,
IF(AND($J$1=3,CD$2=0,$M104=0,$N104+CD$3&lt;&gt;$I$27+1,CD$3&lt;&gt;$N104),SUM($O$16:$O103)+COUNTIF($Q104:CC104,"&gt;0")+1,
IF(AND($J$1=4,CD$2=0,$M104=0,$N104+CD$3&lt;&gt;$I$27+1,CD$3&lt;&gt;$N104,CD$1-$L104=0),SUM($O$16:$O103)+COUNTIF($Q104:CC104,"&gt;0")+1,
""))))),"")</f>
        <v/>
      </c>
      <c r="CE104" s="55" t="str">
        <f ca="1">IFERROR(IF($J$1=0,"",
IF(AND($J$1=1,CE$2=0,$M104=0),CE$3*$N104,
IF(AND($J$1=2,CE$2=0,$M104=0,OR($N104+CE$3=$I$27+1,CE$3=$N104)),SUM($O$16:$O103)+COUNTIF($Q104:CD104,"&gt;0")+1,
IF(AND($J$1=3,CE$2=0,$M104=0,$N104+CE$3&lt;&gt;$I$27+1,CE$3&lt;&gt;$N104),SUM($O$16:$O103)+COUNTIF($Q104:CD104,"&gt;0")+1,
IF(AND($J$1=4,CE$2=0,$M104=0,$N104+CE$3&lt;&gt;$I$27+1,CE$3&lt;&gt;$N104,CE$1-$L104=0),SUM($O$16:$O103)+COUNTIF($Q104:CD104,"&gt;0")+1,
""))))),"")</f>
        <v/>
      </c>
      <c r="CF104" s="55" t="str">
        <f ca="1">IFERROR(IF($J$1=0,"",
IF(AND($J$1=1,CF$2=0,$M104=0),CF$3*$N104,
IF(AND($J$1=2,CF$2=0,$M104=0,OR($N104+CF$3=$I$27+1,CF$3=$N104)),SUM($O$16:$O103)+COUNTIF($Q104:CE104,"&gt;0")+1,
IF(AND($J$1=3,CF$2=0,$M104=0,$N104+CF$3&lt;&gt;$I$27+1,CF$3&lt;&gt;$N104),SUM($O$16:$O103)+COUNTIF($Q104:CE104,"&gt;0")+1,
IF(AND($J$1=4,CF$2=0,$M104=0,$N104+CF$3&lt;&gt;$I$27+1,CF$3&lt;&gt;$N104,CF$1-$L104=0),SUM($O$16:$O103)+COUNTIF($Q104:CE104,"&gt;0")+1,
""))))),"")</f>
        <v/>
      </c>
      <c r="CG104" s="55" t="str">
        <f ca="1">IFERROR(IF($J$1=0,"",
IF(AND($J$1=1,CG$2=0,$M104=0),CG$3*$N104,
IF(AND($J$1=2,CG$2=0,$M104=0,OR($N104+CG$3=$I$27+1,CG$3=$N104)),SUM($O$16:$O103)+COUNTIF($Q104:CF104,"&gt;0")+1,
IF(AND($J$1=3,CG$2=0,$M104=0,$N104+CG$3&lt;&gt;$I$27+1,CG$3&lt;&gt;$N104),SUM($O$16:$O103)+COUNTIF($Q104:CF104,"&gt;0")+1,
IF(AND($J$1=4,CG$2=0,$M104=0,$N104+CG$3&lt;&gt;$I$27+1,CG$3&lt;&gt;$N104,CG$1-$L104=0),SUM($O$16:$O103)+COUNTIF($Q104:CF104,"&gt;0")+1,
""))))),"")</f>
        <v/>
      </c>
      <c r="CH104" s="55" t="str">
        <f ca="1">IFERROR(IF($J$1=0,"",
IF(AND($J$1=1,CH$2=0,$M104=0),CH$3*$N104,
IF(AND($J$1=2,CH$2=0,$M104=0,OR($N104+CH$3=$I$27+1,CH$3=$N104)),SUM($O$16:$O103)+COUNTIF($Q104:CG104,"&gt;0")+1,
IF(AND($J$1=3,CH$2=0,$M104=0,$N104+CH$3&lt;&gt;$I$27+1,CH$3&lt;&gt;$N104),SUM($O$16:$O103)+COUNTIF($Q104:CG104,"&gt;0")+1,
IF(AND($J$1=4,CH$2=0,$M104=0,$N104+CH$3&lt;&gt;$I$27+1,CH$3&lt;&gt;$N104,CH$1-$L104=0),SUM($O$16:$O103)+COUNTIF($Q104:CG104,"&gt;0")+1,
""))))),"")</f>
        <v/>
      </c>
      <c r="CI104" s="55" t="str">
        <f ca="1">IFERROR(IF($J$1=0,"",
IF(AND($J$1=1,CI$2=0,$M104=0),CI$3*$N104,
IF(AND($J$1=2,CI$2=0,$M104=0,OR($N104+CI$3=$I$27+1,CI$3=$N104)),SUM($O$16:$O103)+COUNTIF($Q104:CH104,"&gt;0")+1,
IF(AND($J$1=3,CI$2=0,$M104=0,$N104+CI$3&lt;&gt;$I$27+1,CI$3&lt;&gt;$N104),SUM($O$16:$O103)+COUNTIF($Q104:CH104,"&gt;0")+1,
IF(AND($J$1=4,CI$2=0,$M104=0,$N104+CI$3&lt;&gt;$I$27+1,CI$3&lt;&gt;$N104,CI$1-$L104=0),SUM($O$16:$O103)+COUNTIF($Q104:CH104,"&gt;0")+1,
""))))),"")</f>
        <v/>
      </c>
      <c r="CJ104" s="55" t="str">
        <f ca="1">IFERROR(IF($J$1=0,"",
IF(AND($J$1=1,CJ$2=0,$M104=0),CJ$3*$N104,
IF(AND($J$1=2,CJ$2=0,$M104=0,OR($N104+CJ$3=$I$27+1,CJ$3=$N104)),SUM($O$16:$O103)+COUNTIF($Q104:CI104,"&gt;0")+1,
IF(AND($J$1=3,CJ$2=0,$M104=0,$N104+CJ$3&lt;&gt;$I$27+1,CJ$3&lt;&gt;$N104),SUM($O$16:$O103)+COUNTIF($Q104:CI104,"&gt;0")+1,
IF(AND($J$1=4,CJ$2=0,$M104=0,$N104+CJ$3&lt;&gt;$I$27+1,CJ$3&lt;&gt;$N104,CJ$1-$L104=0),SUM($O$16:$O103)+COUNTIF($Q104:CI104,"&gt;0")+1,
""))))),"")</f>
        <v/>
      </c>
      <c r="CK104" s="55" t="str">
        <f ca="1">IFERROR(IF($J$1=0,"",
IF(AND($J$1=1,CK$2=0,$M104=0),CK$3*$N104,
IF(AND($J$1=2,CK$2=0,$M104=0,OR($N104+CK$3=$I$27+1,CK$3=$N104)),SUM($O$16:$O103)+COUNTIF($Q104:CJ104,"&gt;0")+1,
IF(AND($J$1=3,CK$2=0,$M104=0,$N104+CK$3&lt;&gt;$I$27+1,CK$3&lt;&gt;$N104),SUM($O$16:$O103)+COUNTIF($Q104:CJ104,"&gt;0")+1,
IF(AND($J$1=4,CK$2=0,$M104=0,$N104+CK$3&lt;&gt;$I$27+1,CK$3&lt;&gt;$N104,CK$1-$L104=0),SUM($O$16:$O103)+COUNTIF($Q104:CJ104,"&gt;0")+1,
""))))),"")</f>
        <v/>
      </c>
      <c r="CL104" s="55" t="str">
        <f ca="1">IFERROR(IF($J$1=0,"",
IF(AND($J$1=1,CL$2=0,$M104=0),CL$3*$N104,
IF(AND($J$1=2,CL$2=0,$M104=0,OR($N104+CL$3=$I$27+1,CL$3=$N104)),SUM($O$16:$O103)+COUNTIF($Q104:CK104,"&gt;0")+1,
IF(AND($J$1=3,CL$2=0,$M104=0,$N104+CL$3&lt;&gt;$I$27+1,CL$3&lt;&gt;$N104),SUM($O$16:$O103)+COUNTIF($Q104:CK104,"&gt;0")+1,
IF(AND($J$1=4,CL$2=0,$M104=0,$N104+CL$3&lt;&gt;$I$27+1,CL$3&lt;&gt;$N104,CL$1-$L104=0),SUM($O$16:$O103)+COUNTIF($Q104:CK104,"&gt;0")+1,
""))))),"")</f>
        <v/>
      </c>
      <c r="CM104" s="55" t="str">
        <f ca="1">IFERROR(IF($J$1=0,"",
IF(AND($J$1=1,CM$2=0,$M104=0),CM$3*$N104,
IF(AND($J$1=2,CM$2=0,$M104=0,OR($N104+CM$3=$I$27+1,CM$3=$N104)),SUM($O$16:$O103)+COUNTIF($Q104:CL104,"&gt;0")+1,
IF(AND($J$1=3,CM$2=0,$M104=0,$N104+CM$3&lt;&gt;$I$27+1,CM$3&lt;&gt;$N104),SUM($O$16:$O103)+COUNTIF($Q104:CL104,"&gt;0")+1,
IF(AND($J$1=4,CM$2=0,$M104=0,$N104+CM$3&lt;&gt;$I$27+1,CM$3&lt;&gt;$N104,CM$1-$L104=0),SUM($O$16:$O103)+COUNTIF($Q104:CL104,"&gt;0")+1,
""))))),"")</f>
        <v/>
      </c>
      <c r="CN104" s="55" t="str">
        <f ca="1">IFERROR(IF($J$1=0,"",
IF(AND($J$1=1,CN$2=0,$M104=0),CN$3*$N104,
IF(AND($J$1=2,CN$2=0,$M104=0,OR($N104+CN$3=$I$27+1,CN$3=$N104)),SUM($O$16:$O103)+COUNTIF($Q104:CM104,"&gt;0")+1,
IF(AND($J$1=3,CN$2=0,$M104=0,$N104+CN$3&lt;&gt;$I$27+1,CN$3&lt;&gt;$N104),SUM($O$16:$O103)+COUNTIF($Q104:CM104,"&gt;0")+1,
IF(AND($J$1=4,CN$2=0,$M104=0,$N104+CN$3&lt;&gt;$I$27+1,CN$3&lt;&gt;$N104,CN$1-$L104=0),SUM($O$16:$O103)+COUNTIF($Q104:CM104,"&gt;0")+1,
""))))),"")</f>
        <v/>
      </c>
      <c r="CO104" s="55" t="str">
        <f ca="1">IFERROR(IF($J$1=0,"",
IF(AND($J$1=1,CO$2=0,$M104=0),CO$3*$N104,
IF(AND($J$1=2,CO$2=0,$M104=0,OR($N104+CO$3=$I$27+1,CO$3=$N104)),SUM($O$16:$O103)+COUNTIF($Q104:CN104,"&gt;0")+1,
IF(AND($J$1=3,CO$2=0,$M104=0,$N104+CO$3&lt;&gt;$I$27+1,CO$3&lt;&gt;$N104),SUM($O$16:$O103)+COUNTIF($Q104:CN104,"&gt;0")+1,
IF(AND($J$1=4,CO$2=0,$M104=0,$N104+CO$3&lt;&gt;$I$27+1,CO$3&lt;&gt;$N104,CO$1-$L104=0),SUM($O$16:$O103)+COUNTIF($Q104:CN104,"&gt;0")+1,
""))))),"")</f>
        <v/>
      </c>
      <c r="CP104" s="55" t="str">
        <f ca="1">IFERROR(IF($J$1=0,"",
IF(AND($J$1=1,CP$2=0,$M104=0),CP$3*$N104,
IF(AND($J$1=2,CP$2=0,$M104=0,OR($N104+CP$3=$I$27+1,CP$3=$N104)),SUM($O$16:$O103)+COUNTIF($Q104:CO104,"&gt;0")+1,
IF(AND($J$1=3,CP$2=0,$M104=0,$N104+CP$3&lt;&gt;$I$27+1,CP$3&lt;&gt;$N104),SUM($O$16:$O103)+COUNTIF($Q104:CO104,"&gt;0")+1,
IF(AND($J$1=4,CP$2=0,$M104=0,$N104+CP$3&lt;&gt;$I$27+1,CP$3&lt;&gt;$N104,CP$1-$L104=0),SUM($O$16:$O103)+COUNTIF($Q104:CO104,"&gt;0")+1,
""))))),"")</f>
        <v/>
      </c>
      <c r="CQ104" s="55" t="str">
        <f ca="1">IFERROR(IF($J$1=0,"",
IF(AND($J$1=1,CQ$2=0,$M104=0),CQ$3*$N104,
IF(AND($J$1=2,CQ$2=0,$M104=0,OR($N104+CQ$3=$I$27+1,CQ$3=$N104)),SUM($O$16:$O103)+COUNTIF($Q104:CP104,"&gt;0")+1,
IF(AND($J$1=3,CQ$2=0,$M104=0,$N104+CQ$3&lt;&gt;$I$27+1,CQ$3&lt;&gt;$N104),SUM($O$16:$O103)+COUNTIF($Q104:CP104,"&gt;0")+1,
IF(AND($J$1=4,CQ$2=0,$M104=0,$N104+CQ$3&lt;&gt;$I$27+1,CQ$3&lt;&gt;$N104,CQ$1-$L104=0),SUM($O$16:$O103)+COUNTIF($Q104:CP104,"&gt;0")+1,
""))))),"")</f>
        <v/>
      </c>
      <c r="CR104" s="55" t="str">
        <f ca="1">IFERROR(IF($J$1=0,"",
IF(AND($J$1=1,CR$2=0,$M104=0),CR$3*$N104,
IF(AND($J$1=2,CR$2=0,$M104=0,OR($N104+CR$3=$I$27+1,CR$3=$N104)),SUM($O$16:$O103)+COUNTIF($Q104:CQ104,"&gt;0")+1,
IF(AND($J$1=3,CR$2=0,$M104=0,$N104+CR$3&lt;&gt;$I$27+1,CR$3&lt;&gt;$N104),SUM($O$16:$O103)+COUNTIF($Q104:CQ104,"&gt;0")+1,
IF(AND($J$1=4,CR$2=0,$M104=0,$N104+CR$3&lt;&gt;$I$27+1,CR$3&lt;&gt;$N104,CR$1-$L104=0),SUM($O$16:$O103)+COUNTIF($Q104:CQ104,"&gt;0")+1,
""))))),"")</f>
        <v/>
      </c>
      <c r="CS104" s="55" t="str">
        <f ca="1">IFERROR(IF($J$1=0,"",
IF(AND($J$1=1,CS$2=0,$M104=0),CS$3*$N104,
IF(AND($J$1=2,CS$2=0,$M104=0,OR($N104+CS$3=$I$27+1,CS$3=$N104)),SUM($O$16:$O103)+COUNTIF($Q104:CR104,"&gt;0")+1,
IF(AND($J$1=3,CS$2=0,$M104=0,$N104+CS$3&lt;&gt;$I$27+1,CS$3&lt;&gt;$N104),SUM($O$16:$O103)+COUNTIF($Q104:CR104,"&gt;0")+1,
IF(AND($J$1=4,CS$2=0,$M104=0,$N104+CS$3&lt;&gt;$I$27+1,CS$3&lt;&gt;$N104,CS$1-$L104=0),SUM($O$16:$O103)+COUNTIF($Q104:CR104,"&gt;0")+1,
""))))),"")</f>
        <v/>
      </c>
      <c r="CT104" s="55" t="str">
        <f ca="1">IFERROR(IF($J$1=0,"",
IF(AND($J$1=1,CT$2=0,$M104=0),CT$3*$N104,
IF(AND($J$1=2,CT$2=0,$M104=0,OR($N104+CT$3=$I$27+1,CT$3=$N104)),SUM($O$16:$O103)+COUNTIF($Q104:CS104,"&gt;0")+1,
IF(AND($J$1=3,CT$2=0,$M104=0,$N104+CT$3&lt;&gt;$I$27+1,CT$3&lt;&gt;$N104),SUM($O$16:$O103)+COUNTIF($Q104:CS104,"&gt;0")+1,
IF(AND($J$1=4,CT$2=0,$M104=0,$N104+CT$3&lt;&gt;$I$27+1,CT$3&lt;&gt;$N104,CT$1-$L104=0),SUM($O$16:$O103)+COUNTIF($Q104:CS104,"&gt;0")+1,
""))))),"")</f>
        <v/>
      </c>
      <c r="CU104" s="55" t="str">
        <f ca="1">IFERROR(IF($J$1=0,"",
IF(AND($J$1=1,CU$2=0,$M104=0),CU$3*$N104,
IF(AND($J$1=2,CU$2=0,$M104=0,OR($N104+CU$3=$I$27+1,CU$3=$N104)),SUM($O$16:$O103)+COUNTIF($Q104:CT104,"&gt;0")+1,
IF(AND($J$1=3,CU$2=0,$M104=0,$N104+CU$3&lt;&gt;$I$27+1,CU$3&lt;&gt;$N104),SUM($O$16:$O103)+COUNTIF($Q104:CT104,"&gt;0")+1,
IF(AND($J$1=4,CU$2=0,$M104=0,$N104+CU$3&lt;&gt;$I$27+1,CU$3&lt;&gt;$N104,CU$1-$L104=0),SUM($O$16:$O103)+COUNTIF($Q104:CT104,"&gt;0")+1,
""))))),"")</f>
        <v/>
      </c>
      <c r="CV104" s="55" t="str">
        <f ca="1">IFERROR(IF($J$1=0,"",
IF(AND($J$1=1,CV$2=0,$M104=0),CV$3*$N104,
IF(AND($J$1=2,CV$2=0,$M104=0,OR($N104+CV$3=$I$27+1,CV$3=$N104)),SUM($O$16:$O103)+COUNTIF($Q104:CU104,"&gt;0")+1,
IF(AND($J$1=3,CV$2=0,$M104=0,$N104+CV$3&lt;&gt;$I$27+1,CV$3&lt;&gt;$N104),SUM($O$16:$O103)+COUNTIF($Q104:CU104,"&gt;0")+1,
IF(AND($J$1=4,CV$2=0,$M104=0,$N104+CV$3&lt;&gt;$I$27+1,CV$3&lt;&gt;$N104,CV$1-$L104=0),SUM($O$16:$O103)+COUNTIF($Q104:CU104,"&gt;0")+1,
""))))),"")</f>
        <v/>
      </c>
      <c r="CW104" s="55" t="str">
        <f ca="1">IFERROR(IF($J$1=0,"",
IF(AND($J$1=1,CW$2=0,$M104=0),CW$3*$N104,
IF(AND($J$1=2,CW$2=0,$M104=0,OR($N104+CW$3=$I$27+1,CW$3=$N104)),SUM($O$16:$O103)+COUNTIF($Q104:CV104,"&gt;0")+1,
IF(AND($J$1=3,CW$2=0,$M104=0,$N104+CW$3&lt;&gt;$I$27+1,CW$3&lt;&gt;$N104),SUM($O$16:$O103)+COUNTIF($Q104:CV104,"&gt;0")+1,
IF(AND($J$1=4,CW$2=0,$M104=0,$N104+CW$3&lt;&gt;$I$27+1,CW$3&lt;&gt;$N104,CW$1-$L104=0),SUM($O$16:$O103)+COUNTIF($Q104:CV104,"&gt;0")+1,
""))))),"")</f>
        <v/>
      </c>
      <c r="CX104" s="55" t="str">
        <f ca="1">IFERROR(IF($J$1=0,"",
IF(AND($J$1=1,CX$2=0,$M104=0),CX$3*$N104,
IF(AND($J$1=2,CX$2=0,$M104=0,OR($N104+CX$3=$I$27+1,CX$3=$N104)),SUM($O$16:$O103)+COUNTIF($Q104:CW104,"&gt;0")+1,
IF(AND($J$1=3,CX$2=0,$M104=0,$N104+CX$3&lt;&gt;$I$27+1,CX$3&lt;&gt;$N104),SUM($O$16:$O103)+COUNTIF($Q104:CW104,"&gt;0")+1,
IF(AND($J$1=4,CX$2=0,$M104=0,$N104+CX$3&lt;&gt;$I$27+1,CX$3&lt;&gt;$N104,CX$1-$L104=0),SUM($O$16:$O103)+COUNTIF($Q104:CW104,"&gt;0")+1,
""))))),"")</f>
        <v/>
      </c>
      <c r="CY104" s="55" t="str">
        <f ca="1">IFERROR(IF($J$1=0,"",
IF(AND($J$1=1,CY$2=0,$M104=0),CY$3*$N104,
IF(AND($J$1=2,CY$2=0,$M104=0,OR($N104+CY$3=$I$27+1,CY$3=$N104)),SUM($O$16:$O103)+COUNTIF($Q104:CX104,"&gt;0")+1,
IF(AND($J$1=3,CY$2=0,$M104=0,$N104+CY$3&lt;&gt;$I$27+1,CY$3&lt;&gt;$N104),SUM($O$16:$O103)+COUNTIF($Q104:CX104,"&gt;0")+1,
IF(AND($J$1=4,CY$2=0,$M104=0,$N104+CY$3&lt;&gt;$I$27+1,CY$3&lt;&gt;$N104,CY$1-$L104=0),SUM($O$16:$O103)+COUNTIF($Q104:CX104,"&gt;0")+1,
""))))),"")</f>
        <v/>
      </c>
      <c r="CZ104" s="55" t="str">
        <f ca="1">IFERROR(IF($J$1=0,"",
IF(AND($J$1=1,CZ$2=0,$M104=0),CZ$3*$N104,
IF(AND($J$1=2,CZ$2=0,$M104=0,OR($N104+CZ$3=$I$27+1,CZ$3=$N104)),SUM($O$16:$O103)+COUNTIF($Q104:CY104,"&gt;0")+1,
IF(AND($J$1=3,CZ$2=0,$M104=0,$N104+CZ$3&lt;&gt;$I$27+1,CZ$3&lt;&gt;$N104),SUM($O$16:$O103)+COUNTIF($Q104:CY104,"&gt;0")+1,
IF(AND($J$1=4,CZ$2=0,$M104=0,$N104+CZ$3&lt;&gt;$I$27+1,CZ$3&lt;&gt;$N104,CZ$1-$L104=0),SUM($O$16:$O103)+COUNTIF($Q104:CY104,"&gt;0")+1,
""))))),"")</f>
        <v/>
      </c>
      <c r="DA104" s="55" t="str">
        <f ca="1">IFERROR(IF($J$1=0,"",
IF(AND($J$1=1,DA$2=0,$M104=0),DA$3*$N104,
IF(AND($J$1=2,DA$2=0,$M104=0,OR($N104+DA$3=$I$27+1,DA$3=$N104)),SUM($O$16:$O103)+COUNTIF($Q104:CZ104,"&gt;0")+1,
IF(AND($J$1=3,DA$2=0,$M104=0,$N104+DA$3&lt;&gt;$I$27+1,DA$3&lt;&gt;$N104),SUM($O$16:$O103)+COUNTIF($Q104:CZ104,"&gt;0")+1,
IF(AND($J$1=4,DA$2=0,$M104=0,$N104+DA$3&lt;&gt;$I$27+1,DA$3&lt;&gt;$N104,DA$1-$L104=0),SUM($O$16:$O103)+COUNTIF($Q104:CZ104,"&gt;0")+1,
""))))),"")</f>
        <v/>
      </c>
      <c r="DB104" s="55" t="str">
        <f ca="1">IFERROR(IF($J$1=0,"",
IF(AND($J$1=1,DB$2=0,$M104=0),DB$3*$N104,
IF(AND($J$1=2,DB$2=0,$M104=0,OR($N104+DB$3=$I$27+1,DB$3=$N104)),SUM($O$16:$O103)+COUNTIF($Q104:DA104,"&gt;0")+1,
IF(AND($J$1=3,DB$2=0,$M104=0,$N104+DB$3&lt;&gt;$I$27+1,DB$3&lt;&gt;$N104),SUM($O$16:$O103)+COUNTIF($Q104:DA104,"&gt;0")+1,
IF(AND($J$1=4,DB$2=0,$M104=0,$N104+DB$3&lt;&gt;$I$27+1,DB$3&lt;&gt;$N104,DB$1-$L104=0),SUM($O$16:$O103)+COUNTIF($Q104:DA104,"&gt;0")+1,
""))))),"")</f>
        <v/>
      </c>
      <c r="DC104" s="55" t="str">
        <f ca="1">IFERROR(IF($J$1=0,"",
IF(AND($J$1=1,DC$2=0,$M104=0),DC$3*$N104,
IF(AND($J$1=2,DC$2=0,$M104=0,OR($N104+DC$3=$I$27+1,DC$3=$N104)),SUM($O$16:$O103)+COUNTIF($Q104:DB104,"&gt;0")+1,
IF(AND($J$1=3,DC$2=0,$M104=0,$N104+DC$3&lt;&gt;$I$27+1,DC$3&lt;&gt;$N104),SUM($O$16:$O103)+COUNTIF($Q104:DB104,"&gt;0")+1,
IF(AND($J$1=4,DC$2=0,$M104=0,$N104+DC$3&lt;&gt;$I$27+1,DC$3&lt;&gt;$N104,DC$1-$L104=0),SUM($O$16:$O103)+COUNTIF($Q104:DB104,"&gt;0")+1,
""))))),"")</f>
        <v/>
      </c>
      <c r="DD104" s="55" t="str">
        <f ca="1">IFERROR(IF($J$1=0,"",
IF(AND($J$1=1,DD$2=0,$M104=0),DD$3*$N104,
IF(AND($J$1=2,DD$2=0,$M104=0,OR($N104+DD$3=$I$27+1,DD$3=$N104)),SUM($O$16:$O103)+COUNTIF($Q104:DC104,"&gt;0")+1,
IF(AND($J$1=3,DD$2=0,$M104=0,$N104+DD$3&lt;&gt;$I$27+1,DD$3&lt;&gt;$N104),SUM($O$16:$O103)+COUNTIF($Q104:DC104,"&gt;0")+1,
IF(AND($J$1=4,DD$2=0,$M104=0,$N104+DD$3&lt;&gt;$I$27+1,DD$3&lt;&gt;$N104,DD$1-$L104=0),SUM($O$16:$O103)+COUNTIF($Q104:DC104,"&gt;0")+1,
""))))),"")</f>
        <v/>
      </c>
      <c r="DE104" s="55" t="str">
        <f ca="1">IFERROR(IF($J$1=0,"",
IF(AND($J$1=1,DE$2=0,$M104=0),DE$3*$N104,
IF(AND($J$1=2,DE$2=0,$M104=0,OR($N104+DE$3=$I$27+1,DE$3=$N104)),SUM($O$16:$O103)+COUNTIF($Q104:DD104,"&gt;0")+1,
IF(AND($J$1=3,DE$2=0,$M104=0,$N104+DE$3&lt;&gt;$I$27+1,DE$3&lt;&gt;$N104),SUM($O$16:$O103)+COUNTIF($Q104:DD104,"&gt;0")+1,
IF(AND($J$1=4,DE$2=0,$M104=0,$N104+DE$3&lt;&gt;$I$27+1,DE$3&lt;&gt;$N104,DE$1-$L104=0),SUM($O$16:$O103)+COUNTIF($Q104:DD104,"&gt;0")+1,
""))))),"")</f>
        <v/>
      </c>
      <c r="DF104" s="55" t="str">
        <f ca="1">IFERROR(IF($J$1=0,"",
IF(AND($J$1=1,DF$2=0,$M104=0),DF$3*$N104,
IF(AND($J$1=2,DF$2=0,$M104=0,OR($N104+DF$3=$I$27+1,DF$3=$N104)),SUM($O$16:$O103)+COUNTIF($Q104:DE104,"&gt;0")+1,
IF(AND($J$1=3,DF$2=0,$M104=0,$N104+DF$3&lt;&gt;$I$27+1,DF$3&lt;&gt;$N104),SUM($O$16:$O103)+COUNTIF($Q104:DE104,"&gt;0")+1,
IF(AND($J$1=4,DF$2=0,$M104=0,$N104+DF$3&lt;&gt;$I$27+1,DF$3&lt;&gt;$N104,DF$1-$L104=0),SUM($O$16:$O103)+COUNTIF($Q104:DE104,"&gt;0")+1,
""))))),"")</f>
        <v/>
      </c>
      <c r="DG104" s="55" t="str">
        <f ca="1">IFERROR(IF($J$1=0,"",
IF(AND($J$1=1,DG$2=0,$M104=0),DG$3*$N104,
IF(AND($J$1=2,DG$2=0,$M104=0,OR($N104+DG$3=$I$27+1,DG$3=$N104)),SUM($O$16:$O103)+COUNTIF($Q104:DF104,"&gt;0")+1,
IF(AND($J$1=3,DG$2=0,$M104=0,$N104+DG$3&lt;&gt;$I$27+1,DG$3&lt;&gt;$N104),SUM($O$16:$O103)+COUNTIF($Q104:DF104,"&gt;0")+1,
IF(AND($J$1=4,DG$2=0,$M104=0,$N104+DG$3&lt;&gt;$I$27+1,DG$3&lt;&gt;$N104,DG$1-$L104=0),SUM($O$16:$O103)+COUNTIF($Q104:DF104,"&gt;0")+1,
""))))),"")</f>
        <v/>
      </c>
      <c r="DH104" s="55" t="str">
        <f ca="1">IFERROR(IF($J$1=0,"",
IF(AND($J$1=1,DH$2=0,$M104=0),DH$3*$N104,
IF(AND($J$1=2,DH$2=0,$M104=0,OR($N104+DH$3=$I$27+1,DH$3=$N104)),SUM($O$16:$O103)+COUNTIF($Q104:DG104,"&gt;0")+1,
IF(AND($J$1=3,DH$2=0,$M104=0,$N104+DH$3&lt;&gt;$I$27+1,DH$3&lt;&gt;$N104),SUM($O$16:$O103)+COUNTIF($Q104:DG104,"&gt;0")+1,
IF(AND($J$1=4,DH$2=0,$M104=0,$N104+DH$3&lt;&gt;$I$27+1,DH$3&lt;&gt;$N104,DH$1-$L104=0),SUM($O$16:$O103)+COUNTIF($Q104:DG104,"&gt;0")+1,
""))))),"")</f>
        <v/>
      </c>
      <c r="DI104" s="55" t="str">
        <f ca="1">IFERROR(IF($J$1=0,"",
IF(AND($J$1=1,DI$2=0,$M104=0),DI$3*$N104,
IF(AND($J$1=2,DI$2=0,$M104=0,OR($N104+DI$3=$I$27+1,DI$3=$N104)),SUM($O$16:$O103)+COUNTIF($Q104:DH104,"&gt;0")+1,
IF(AND($J$1=3,DI$2=0,$M104=0,$N104+DI$3&lt;&gt;$I$27+1,DI$3&lt;&gt;$N104),SUM($O$16:$O103)+COUNTIF($Q104:DH104,"&gt;0")+1,
IF(AND($J$1=4,DI$2=0,$M104=0,$N104+DI$3&lt;&gt;$I$27+1,DI$3&lt;&gt;$N104,DI$1-$L104=0),SUM($O$16:$O103)+COUNTIF($Q104:DH104,"&gt;0")+1,
""))))),"")</f>
        <v/>
      </c>
      <c r="DJ104" s="55" t="str">
        <f ca="1">IFERROR(IF($J$1=0,"",
IF(AND($J$1=1,DJ$2=0,$M104=0),DJ$3*$N104,
IF(AND($J$1=2,DJ$2=0,$M104=0,OR($N104+DJ$3=$I$27+1,DJ$3=$N104)),SUM($O$16:$O103)+COUNTIF($Q104:DI104,"&gt;0")+1,
IF(AND($J$1=3,DJ$2=0,$M104=0,$N104+DJ$3&lt;&gt;$I$27+1,DJ$3&lt;&gt;$N104),SUM($O$16:$O103)+COUNTIF($Q104:DI104,"&gt;0")+1,
IF(AND($J$1=4,DJ$2=0,$M104=0,$N104+DJ$3&lt;&gt;$I$27+1,DJ$3&lt;&gt;$N104,DJ$1-$L104=0),SUM($O$16:$O103)+COUNTIF($Q104:DI104,"&gt;0")+1,
""))))),"")</f>
        <v/>
      </c>
      <c r="DK104" s="55" t="str">
        <f ca="1">IFERROR(IF($J$1=0,"",
IF(AND($J$1=1,DK$2=0,$M104=0),DK$3*$N104,
IF(AND($J$1=2,DK$2=0,$M104=0,OR($N104+DK$3=$I$27+1,DK$3=$N104)),SUM($O$16:$O103)+COUNTIF($Q104:DJ104,"&gt;0")+1,
IF(AND($J$1=3,DK$2=0,$M104=0,$N104+DK$3&lt;&gt;$I$27+1,DK$3&lt;&gt;$N104),SUM($O$16:$O103)+COUNTIF($Q104:DJ104,"&gt;0")+1,
IF(AND($J$1=4,DK$2=0,$M104=0,$N104+DK$3&lt;&gt;$I$27+1,DK$3&lt;&gt;$N104,DK$1-$L104=0),SUM($O$16:$O103)+COUNTIF($Q104:DJ104,"&gt;0")+1,
""))))),"")</f>
        <v/>
      </c>
      <c r="DL104" s="55" t="str">
        <f ca="1">IFERROR(IF($J$1=0,"",
IF(AND($J$1=1,DL$2=0,$M104=0),DL$3*$N104,
IF(AND($J$1=2,DL$2=0,$M104=0,OR($N104+DL$3=$I$27+1,DL$3=$N104)),SUM($O$16:$O103)+COUNTIF($Q104:DK104,"&gt;0")+1,
IF(AND($J$1=3,DL$2=0,$M104=0,$N104+DL$3&lt;&gt;$I$27+1,DL$3&lt;&gt;$N104),SUM($O$16:$O103)+COUNTIF($Q104:DK104,"&gt;0")+1,
IF(AND($J$1=4,DL$2=0,$M104=0,$N104+DL$3&lt;&gt;$I$27+1,DL$3&lt;&gt;$N104,DL$1-$L104=0),SUM($O$16:$O103)+COUNTIF($Q104:DK104,"&gt;0")+1,
""))))),"")</f>
        <v/>
      </c>
      <c r="DM104" s="49" t="str">
        <f ca="1">IFERROR(IF($J$1=0,"",
IF(AND($J$1=1,DM$2=0,$M104=0),DM$3*$N104,
IF(AND($J$1=2,DM$2=0,$M104=0,OR($N104+DM$3=$I$27+1,DM$3=$N104)),SUM($O$16:$O103)+COUNTIF($Q104:DL104,"&gt;0")+1,
IF(AND($J$1=3,DM$2=0,$M104=0,$N104+DM$3&lt;&gt;$I$27+1,DM$3&lt;&gt;$N104),SUM($O$16:$O103)+COUNTIF($Q104:DL104,"&gt;0")+1,
IF(AND($J$1=4,DM$2=0,$M104=0,$N104+DM$3&lt;&gt;$I$27+1,DM$3&lt;&gt;$N104,DM$1-$L104=0),SUM($O$16:$O103)+COUNTIF($Q104:DL104,"&gt;0")+1,
""))))),"")</f>
        <v/>
      </c>
    </row>
    <row r="105" spans="12:117" ht="16.5" customHeight="1" x14ac:dyDescent="0.25">
      <c r="L105" s="2" t="str">
        <f t="shared" si="23"/>
        <v/>
      </c>
      <c r="M105" s="2" t="str">
        <f t="shared" si="21"/>
        <v/>
      </c>
      <c r="N105" s="2" t="str">
        <f t="shared" si="22"/>
        <v/>
      </c>
      <c r="O105" s="2">
        <f t="shared" ca="1" si="24"/>
        <v>0</v>
      </c>
      <c r="P105" s="41" t="str">
        <f t="shared" si="25"/>
        <v/>
      </c>
      <c r="R105" s="55" t="str">
        <f ca="1">IFERROR(IF($J$1=0,"",
IF(AND($J$1=1,R$2=0,$M105=0),R$3*$N105,
IF(AND($J$1=2,R$2=0,$M105=0,OR($N105+R$3=$I$27+1,R$3=$N105)),SUM($O$16:$O104)+COUNTIF($Q105:Q105,"&gt;0")+1,
IF(AND($J$1=3,R$2=0,$M105=0,$N105+R$3&lt;&gt;$I$27+1,R$3&lt;&gt;$N105),SUM($O$16:$O104)+COUNTIF($Q105:Q105,"&gt;0")+1,
IF(AND($J$1=4,R$2=0,$M105=0,$N105+R$3&lt;&gt;$I$27+1,R$3&lt;&gt;$N105,R$1-$L105=0),SUM($O$16:$O104)+COUNTIF($Q105:Q105,"&gt;0")+1,
""))))),"")</f>
        <v/>
      </c>
      <c r="S105" s="55" t="str">
        <f ca="1">IFERROR(IF($J$1=0,"",
IF(AND($J$1=1,S$2=0,$M105=0),S$3*$N105,
IF(AND($J$1=2,S$2=0,$M105=0,OR($N105+S$3=$I$27+1,S$3=$N105)),SUM($O$16:$O104)+COUNTIF($Q105:R105,"&gt;0")+1,
IF(AND($J$1=3,S$2=0,$M105=0,$N105+S$3&lt;&gt;$I$27+1,S$3&lt;&gt;$N105),SUM($O$16:$O104)+COUNTIF($Q105:R105,"&gt;0")+1,
IF(AND($J$1=4,S$2=0,$M105=0,$N105+S$3&lt;&gt;$I$27+1,S$3&lt;&gt;$N105,S$1-$L105=0),SUM($O$16:$O104)+COUNTIF($Q105:R105,"&gt;0")+1,
""))))),"")</f>
        <v/>
      </c>
      <c r="T105" s="55" t="str">
        <f ca="1">IFERROR(IF($J$1=0,"",
IF(AND($J$1=1,T$2=0,$M105=0),T$3*$N105,
IF(AND($J$1=2,T$2=0,$M105=0,OR($N105+T$3=$I$27+1,T$3=$N105)),SUM($O$16:$O104)+COUNTIF($Q105:S105,"&gt;0")+1,
IF(AND($J$1=3,T$2=0,$M105=0,$N105+T$3&lt;&gt;$I$27+1,T$3&lt;&gt;$N105),SUM($O$16:$O104)+COUNTIF($Q105:S105,"&gt;0")+1,
IF(AND($J$1=4,T$2=0,$M105=0,$N105+T$3&lt;&gt;$I$27+1,T$3&lt;&gt;$N105,T$1-$L105=0),SUM($O$16:$O104)+COUNTIF($Q105:S105,"&gt;0")+1,
""))))),"")</f>
        <v/>
      </c>
      <c r="U105" s="55" t="str">
        <f ca="1">IFERROR(IF($J$1=0,"",
IF(AND($J$1=1,U$2=0,$M105=0),U$3*$N105,
IF(AND($J$1=2,U$2=0,$M105=0,OR($N105+U$3=$I$27+1,U$3=$N105)),SUM($O$16:$O104)+COUNTIF($Q105:T105,"&gt;0")+1,
IF(AND($J$1=3,U$2=0,$M105=0,$N105+U$3&lt;&gt;$I$27+1,U$3&lt;&gt;$N105),SUM($O$16:$O104)+COUNTIF($Q105:T105,"&gt;0")+1,
IF(AND($J$1=4,U$2=0,$M105=0,$N105+U$3&lt;&gt;$I$27+1,U$3&lt;&gt;$N105,U$1-$L105=0),SUM($O$16:$O104)+COUNTIF($Q105:T105,"&gt;0")+1,
""))))),"")</f>
        <v/>
      </c>
      <c r="V105" s="55" t="str">
        <f ca="1">IFERROR(IF($J$1=0,"",
IF(AND($J$1=1,V$2=0,$M105=0),V$3*$N105,
IF(AND($J$1=2,V$2=0,$M105=0,OR($N105+V$3=$I$27+1,V$3=$N105)),SUM($O$16:$O104)+COUNTIF($Q105:U105,"&gt;0")+1,
IF(AND($J$1=3,V$2=0,$M105=0,$N105+V$3&lt;&gt;$I$27+1,V$3&lt;&gt;$N105),SUM($O$16:$O104)+COUNTIF($Q105:U105,"&gt;0")+1,
IF(AND($J$1=4,V$2=0,$M105=0,$N105+V$3&lt;&gt;$I$27+1,V$3&lt;&gt;$N105,V$1-$L105=0),SUM($O$16:$O104)+COUNTIF($Q105:U105,"&gt;0")+1,
""))))),"")</f>
        <v/>
      </c>
      <c r="W105" s="55" t="str">
        <f ca="1">IFERROR(IF($J$1=0,"",
IF(AND($J$1=1,W$2=0,$M105=0),W$3*$N105,
IF(AND($J$1=2,W$2=0,$M105=0,OR($N105+W$3=$I$27+1,W$3=$N105)),SUM($O$16:$O104)+COUNTIF($Q105:V105,"&gt;0")+1,
IF(AND($J$1=3,W$2=0,$M105=0,$N105+W$3&lt;&gt;$I$27+1,W$3&lt;&gt;$N105),SUM($O$16:$O104)+COUNTIF($Q105:V105,"&gt;0")+1,
IF(AND($J$1=4,W$2=0,$M105=0,$N105+W$3&lt;&gt;$I$27+1,W$3&lt;&gt;$N105,W$1-$L105=0),SUM($O$16:$O104)+COUNTIF($Q105:V105,"&gt;0")+1,
""))))),"")</f>
        <v/>
      </c>
      <c r="X105" s="55" t="str">
        <f ca="1">IFERROR(IF($J$1=0,"",
IF(AND($J$1=1,X$2=0,$M105=0),X$3*$N105,
IF(AND($J$1=2,X$2=0,$M105=0,OR($N105+X$3=$I$27+1,X$3=$N105)),SUM($O$16:$O104)+COUNTIF($Q105:W105,"&gt;0")+1,
IF(AND($J$1=3,X$2=0,$M105=0,$N105+X$3&lt;&gt;$I$27+1,X$3&lt;&gt;$N105),SUM($O$16:$O104)+COUNTIF($Q105:W105,"&gt;0")+1,
IF(AND($J$1=4,X$2=0,$M105=0,$N105+X$3&lt;&gt;$I$27+1,X$3&lt;&gt;$N105,X$1-$L105=0),SUM($O$16:$O104)+COUNTIF($Q105:W105,"&gt;0")+1,
""))))),"")</f>
        <v/>
      </c>
      <c r="Y105" s="55" t="str">
        <f ca="1">IFERROR(IF($J$1=0,"",
IF(AND($J$1=1,Y$2=0,$M105=0),Y$3*$N105,
IF(AND($J$1=2,Y$2=0,$M105=0,OR($N105+Y$3=$I$27+1,Y$3=$N105)),SUM($O$16:$O104)+COUNTIF($Q105:X105,"&gt;0")+1,
IF(AND($J$1=3,Y$2=0,$M105=0,$N105+Y$3&lt;&gt;$I$27+1,Y$3&lt;&gt;$N105),SUM($O$16:$O104)+COUNTIF($Q105:X105,"&gt;0")+1,
IF(AND($J$1=4,Y$2=0,$M105=0,$N105+Y$3&lt;&gt;$I$27+1,Y$3&lt;&gt;$N105,Y$1-$L105=0),SUM($O$16:$O104)+COUNTIF($Q105:X105,"&gt;0")+1,
""))))),"")</f>
        <v/>
      </c>
      <c r="Z105" s="55" t="str">
        <f ca="1">IFERROR(IF($J$1=0,"",
IF(AND($J$1=1,Z$2=0,$M105=0),Z$3*$N105,
IF(AND($J$1=2,Z$2=0,$M105=0,OR($N105+Z$3=$I$27+1,Z$3=$N105)),SUM($O$16:$O104)+COUNTIF($Q105:Y105,"&gt;0")+1,
IF(AND($J$1=3,Z$2=0,$M105=0,$N105+Z$3&lt;&gt;$I$27+1,Z$3&lt;&gt;$N105),SUM($O$16:$O104)+COUNTIF($Q105:Y105,"&gt;0")+1,
IF(AND($J$1=4,Z$2=0,$M105=0,$N105+Z$3&lt;&gt;$I$27+1,Z$3&lt;&gt;$N105,Z$1-$L105=0),SUM($O$16:$O104)+COUNTIF($Q105:Y105,"&gt;0")+1,
""))))),"")</f>
        <v/>
      </c>
      <c r="AA105" s="55" t="str">
        <f ca="1">IFERROR(IF($J$1=0,"",
IF(AND($J$1=1,AA$2=0,$M105=0),AA$3*$N105,
IF(AND($J$1=2,AA$2=0,$M105=0,OR($N105+AA$3=$I$27+1,AA$3=$N105)),SUM($O$16:$O104)+COUNTIF($Q105:Z105,"&gt;0")+1,
IF(AND($J$1=3,AA$2=0,$M105=0,$N105+AA$3&lt;&gt;$I$27+1,AA$3&lt;&gt;$N105),SUM($O$16:$O104)+COUNTIF($Q105:Z105,"&gt;0")+1,
IF(AND($J$1=4,AA$2=0,$M105=0,$N105+AA$3&lt;&gt;$I$27+1,AA$3&lt;&gt;$N105,AA$1-$L105=0),SUM($O$16:$O104)+COUNTIF($Q105:Z105,"&gt;0")+1,
""))))),"")</f>
        <v/>
      </c>
      <c r="AB105" s="55" t="str">
        <f ca="1">IFERROR(IF($J$1=0,"",
IF(AND($J$1=1,AB$2=0,$M105=0),AB$3*$N105,
IF(AND($J$1=2,AB$2=0,$M105=0,OR($N105+AB$3=$I$27+1,AB$3=$N105)),SUM($O$16:$O104)+COUNTIF($Q105:AA105,"&gt;0")+1,
IF(AND($J$1=3,AB$2=0,$M105=0,$N105+AB$3&lt;&gt;$I$27+1,AB$3&lt;&gt;$N105),SUM($O$16:$O104)+COUNTIF($Q105:AA105,"&gt;0")+1,
IF(AND($J$1=4,AB$2=0,$M105=0,$N105+AB$3&lt;&gt;$I$27+1,AB$3&lt;&gt;$N105,AB$1-$L105=0),SUM($O$16:$O104)+COUNTIF($Q105:AA105,"&gt;0")+1,
""))))),"")</f>
        <v/>
      </c>
      <c r="AC105" s="55" t="str">
        <f ca="1">IFERROR(IF($J$1=0,"",
IF(AND($J$1=1,AC$2=0,$M105=0),AC$3*$N105,
IF(AND($J$1=2,AC$2=0,$M105=0,OR($N105+AC$3=$I$27+1,AC$3=$N105)),SUM($O$16:$O104)+COUNTIF($Q105:AB105,"&gt;0")+1,
IF(AND($J$1=3,AC$2=0,$M105=0,$N105+AC$3&lt;&gt;$I$27+1,AC$3&lt;&gt;$N105),SUM($O$16:$O104)+COUNTIF($Q105:AB105,"&gt;0")+1,
IF(AND($J$1=4,AC$2=0,$M105=0,$N105+AC$3&lt;&gt;$I$27+1,AC$3&lt;&gt;$N105,AC$1-$L105=0),SUM($O$16:$O104)+COUNTIF($Q105:AB105,"&gt;0")+1,
""))))),"")</f>
        <v/>
      </c>
      <c r="AD105" s="55" t="str">
        <f ca="1">IFERROR(IF($J$1=0,"",
IF(AND($J$1=1,AD$2=0,$M105=0),AD$3*$N105,
IF(AND($J$1=2,AD$2=0,$M105=0,OR($N105+AD$3=$I$27+1,AD$3=$N105)),SUM($O$16:$O104)+COUNTIF($Q105:AC105,"&gt;0")+1,
IF(AND($J$1=3,AD$2=0,$M105=0,$N105+AD$3&lt;&gt;$I$27+1,AD$3&lt;&gt;$N105),SUM($O$16:$O104)+COUNTIF($Q105:AC105,"&gt;0")+1,
IF(AND($J$1=4,AD$2=0,$M105=0,$N105+AD$3&lt;&gt;$I$27+1,AD$3&lt;&gt;$N105,AD$1-$L105=0),SUM($O$16:$O104)+COUNTIF($Q105:AC105,"&gt;0")+1,
""))))),"")</f>
        <v/>
      </c>
      <c r="AE105" s="55" t="str">
        <f ca="1">IFERROR(IF($J$1=0,"",
IF(AND($J$1=1,AE$2=0,$M105=0),AE$3*$N105,
IF(AND($J$1=2,AE$2=0,$M105=0,OR($N105+AE$3=$I$27+1,AE$3=$N105)),SUM($O$16:$O104)+COUNTIF($Q105:AD105,"&gt;0")+1,
IF(AND($J$1=3,AE$2=0,$M105=0,$N105+AE$3&lt;&gt;$I$27+1,AE$3&lt;&gt;$N105),SUM($O$16:$O104)+COUNTIF($Q105:AD105,"&gt;0")+1,
IF(AND($J$1=4,AE$2=0,$M105=0,$N105+AE$3&lt;&gt;$I$27+1,AE$3&lt;&gt;$N105,AE$1-$L105=0),SUM($O$16:$O104)+COUNTIF($Q105:AD105,"&gt;0")+1,
""))))),"")</f>
        <v/>
      </c>
      <c r="AF105" s="55" t="str">
        <f ca="1">IFERROR(IF($J$1=0,"",
IF(AND($J$1=1,AF$2=0,$M105=0),AF$3*$N105,
IF(AND($J$1=2,AF$2=0,$M105=0,OR($N105+AF$3=$I$27+1,AF$3=$N105)),SUM($O$16:$O104)+COUNTIF($Q105:AE105,"&gt;0")+1,
IF(AND($J$1=3,AF$2=0,$M105=0,$N105+AF$3&lt;&gt;$I$27+1,AF$3&lt;&gt;$N105),SUM($O$16:$O104)+COUNTIF($Q105:AE105,"&gt;0")+1,
IF(AND($J$1=4,AF$2=0,$M105=0,$N105+AF$3&lt;&gt;$I$27+1,AF$3&lt;&gt;$N105,AF$1-$L105=0),SUM($O$16:$O104)+COUNTIF($Q105:AE105,"&gt;0")+1,
""))))),"")</f>
        <v/>
      </c>
      <c r="AG105" s="55" t="str">
        <f ca="1">IFERROR(IF($J$1=0,"",
IF(AND($J$1=1,AG$2=0,$M105=0),AG$3*$N105,
IF(AND($J$1=2,AG$2=0,$M105=0,OR($N105+AG$3=$I$27+1,AG$3=$N105)),SUM($O$16:$O104)+COUNTIF($Q105:AF105,"&gt;0")+1,
IF(AND($J$1=3,AG$2=0,$M105=0,$N105+AG$3&lt;&gt;$I$27+1,AG$3&lt;&gt;$N105),SUM($O$16:$O104)+COUNTIF($Q105:AF105,"&gt;0")+1,
IF(AND($J$1=4,AG$2=0,$M105=0,$N105+AG$3&lt;&gt;$I$27+1,AG$3&lt;&gt;$N105,AG$1-$L105=0),SUM($O$16:$O104)+COUNTIF($Q105:AF105,"&gt;0")+1,
""))))),"")</f>
        <v/>
      </c>
      <c r="AH105" s="55" t="str">
        <f ca="1">IFERROR(IF($J$1=0,"",
IF(AND($J$1=1,AH$2=0,$M105=0),AH$3*$N105,
IF(AND($J$1=2,AH$2=0,$M105=0,OR($N105+AH$3=$I$27+1,AH$3=$N105)),SUM($O$16:$O104)+COUNTIF($Q105:AG105,"&gt;0")+1,
IF(AND($J$1=3,AH$2=0,$M105=0,$N105+AH$3&lt;&gt;$I$27+1,AH$3&lt;&gt;$N105),SUM($O$16:$O104)+COUNTIF($Q105:AG105,"&gt;0")+1,
IF(AND($J$1=4,AH$2=0,$M105=0,$N105+AH$3&lt;&gt;$I$27+1,AH$3&lt;&gt;$N105,AH$1-$L105=0),SUM($O$16:$O104)+COUNTIF($Q105:AG105,"&gt;0")+1,
""))))),"")</f>
        <v/>
      </c>
      <c r="AI105" s="55" t="str">
        <f ca="1">IFERROR(IF($J$1=0,"",
IF(AND($J$1=1,AI$2=0,$M105=0),AI$3*$N105,
IF(AND($J$1=2,AI$2=0,$M105=0,OR($N105+AI$3=$I$27+1,AI$3=$N105)),SUM($O$16:$O104)+COUNTIF($Q105:AH105,"&gt;0")+1,
IF(AND($J$1=3,AI$2=0,$M105=0,$N105+AI$3&lt;&gt;$I$27+1,AI$3&lt;&gt;$N105),SUM($O$16:$O104)+COUNTIF($Q105:AH105,"&gt;0")+1,
IF(AND($J$1=4,AI$2=0,$M105=0,$N105+AI$3&lt;&gt;$I$27+1,AI$3&lt;&gt;$N105,AI$1-$L105=0),SUM($O$16:$O104)+COUNTIF($Q105:AH105,"&gt;0")+1,
""))))),"")</f>
        <v/>
      </c>
      <c r="AJ105" s="55" t="str">
        <f ca="1">IFERROR(IF($J$1=0,"",
IF(AND($J$1=1,AJ$2=0,$M105=0),AJ$3*$N105,
IF(AND($J$1=2,AJ$2=0,$M105=0,OR($N105+AJ$3=$I$27+1,AJ$3=$N105)),SUM($O$16:$O104)+COUNTIF($Q105:AI105,"&gt;0")+1,
IF(AND($J$1=3,AJ$2=0,$M105=0,$N105+AJ$3&lt;&gt;$I$27+1,AJ$3&lt;&gt;$N105),SUM($O$16:$O104)+COUNTIF($Q105:AI105,"&gt;0")+1,
IF(AND($J$1=4,AJ$2=0,$M105=0,$N105+AJ$3&lt;&gt;$I$27+1,AJ$3&lt;&gt;$N105,AJ$1-$L105=0),SUM($O$16:$O104)+COUNTIF($Q105:AI105,"&gt;0")+1,
""))))),"")</f>
        <v/>
      </c>
      <c r="AK105" s="55" t="str">
        <f ca="1">IFERROR(IF($J$1=0,"",
IF(AND($J$1=1,AK$2=0,$M105=0),AK$3*$N105,
IF(AND($J$1=2,AK$2=0,$M105=0,OR($N105+AK$3=$I$27+1,AK$3=$N105)),SUM($O$16:$O104)+COUNTIF($Q105:AJ105,"&gt;0")+1,
IF(AND($J$1=3,AK$2=0,$M105=0,$N105+AK$3&lt;&gt;$I$27+1,AK$3&lt;&gt;$N105),SUM($O$16:$O104)+COUNTIF($Q105:AJ105,"&gt;0")+1,
IF(AND($J$1=4,AK$2=0,$M105=0,$N105+AK$3&lt;&gt;$I$27+1,AK$3&lt;&gt;$N105,AK$1-$L105=0),SUM($O$16:$O104)+COUNTIF($Q105:AJ105,"&gt;0")+1,
""))))),"")</f>
        <v/>
      </c>
      <c r="AL105" s="55" t="str">
        <f ca="1">IFERROR(IF($J$1=0,"",
IF(AND($J$1=1,AL$2=0,$M105=0),AL$3*$N105,
IF(AND($J$1=2,AL$2=0,$M105=0,OR($N105+AL$3=$I$27+1,AL$3=$N105)),SUM($O$16:$O104)+COUNTIF($Q105:AK105,"&gt;0")+1,
IF(AND($J$1=3,AL$2=0,$M105=0,$N105+AL$3&lt;&gt;$I$27+1,AL$3&lt;&gt;$N105),SUM($O$16:$O104)+COUNTIF($Q105:AK105,"&gt;0")+1,
IF(AND($J$1=4,AL$2=0,$M105=0,$N105+AL$3&lt;&gt;$I$27+1,AL$3&lt;&gt;$N105,AL$1-$L105=0),SUM($O$16:$O104)+COUNTIF($Q105:AK105,"&gt;0")+1,
""))))),"")</f>
        <v/>
      </c>
      <c r="AM105" s="55" t="str">
        <f ca="1">IFERROR(IF($J$1=0,"",
IF(AND($J$1=1,AM$2=0,$M105=0),AM$3*$N105,
IF(AND($J$1=2,AM$2=0,$M105=0,OR($N105+AM$3=$I$27+1,AM$3=$N105)),SUM($O$16:$O104)+COUNTIF($Q105:AL105,"&gt;0")+1,
IF(AND($J$1=3,AM$2=0,$M105=0,$N105+AM$3&lt;&gt;$I$27+1,AM$3&lt;&gt;$N105),SUM($O$16:$O104)+COUNTIF($Q105:AL105,"&gt;0")+1,
IF(AND($J$1=4,AM$2=0,$M105=0,$N105+AM$3&lt;&gt;$I$27+1,AM$3&lt;&gt;$N105,AM$1-$L105=0),SUM($O$16:$O104)+COUNTIF($Q105:AL105,"&gt;0")+1,
""))))),"")</f>
        <v/>
      </c>
      <c r="AN105" s="55" t="str">
        <f ca="1">IFERROR(IF($J$1=0,"",
IF(AND($J$1=1,AN$2=0,$M105=0),AN$3*$N105,
IF(AND($J$1=2,AN$2=0,$M105=0,OR($N105+AN$3=$I$27+1,AN$3=$N105)),SUM($O$16:$O104)+COUNTIF($Q105:AM105,"&gt;0")+1,
IF(AND($J$1=3,AN$2=0,$M105=0,$N105+AN$3&lt;&gt;$I$27+1,AN$3&lt;&gt;$N105),SUM($O$16:$O104)+COUNTIF($Q105:AM105,"&gt;0")+1,
IF(AND($J$1=4,AN$2=0,$M105=0,$N105+AN$3&lt;&gt;$I$27+1,AN$3&lt;&gt;$N105,AN$1-$L105=0),SUM($O$16:$O104)+COUNTIF($Q105:AM105,"&gt;0")+1,
""))))),"")</f>
        <v/>
      </c>
      <c r="AO105" s="55" t="str">
        <f ca="1">IFERROR(IF($J$1=0,"",
IF(AND($J$1=1,AO$2=0,$M105=0),AO$3*$N105,
IF(AND($J$1=2,AO$2=0,$M105=0,OR($N105+AO$3=$I$27+1,AO$3=$N105)),SUM($O$16:$O104)+COUNTIF($Q105:AN105,"&gt;0")+1,
IF(AND($J$1=3,AO$2=0,$M105=0,$N105+AO$3&lt;&gt;$I$27+1,AO$3&lt;&gt;$N105),SUM($O$16:$O104)+COUNTIF($Q105:AN105,"&gt;0")+1,
IF(AND($J$1=4,AO$2=0,$M105=0,$N105+AO$3&lt;&gt;$I$27+1,AO$3&lt;&gt;$N105,AO$1-$L105=0),SUM($O$16:$O104)+COUNTIF($Q105:AN105,"&gt;0")+1,
""))))),"")</f>
        <v/>
      </c>
      <c r="AP105" s="55" t="str">
        <f ca="1">IFERROR(IF($J$1=0,"",
IF(AND($J$1=1,AP$2=0,$M105=0),AP$3*$N105,
IF(AND($J$1=2,AP$2=0,$M105=0,OR($N105+AP$3=$I$27+1,AP$3=$N105)),SUM($O$16:$O104)+COUNTIF($Q105:AO105,"&gt;0")+1,
IF(AND($J$1=3,AP$2=0,$M105=0,$N105+AP$3&lt;&gt;$I$27+1,AP$3&lt;&gt;$N105),SUM($O$16:$O104)+COUNTIF($Q105:AO105,"&gt;0")+1,
IF(AND($J$1=4,AP$2=0,$M105=0,$N105+AP$3&lt;&gt;$I$27+1,AP$3&lt;&gt;$N105,AP$1-$L105=0),SUM($O$16:$O104)+COUNTIF($Q105:AO105,"&gt;0")+1,
""))))),"")</f>
        <v/>
      </c>
      <c r="AQ105" s="55" t="str">
        <f ca="1">IFERROR(IF($J$1=0,"",
IF(AND($J$1=1,AQ$2=0,$M105=0),AQ$3*$N105,
IF(AND($J$1=2,AQ$2=0,$M105=0,OR($N105+AQ$3=$I$27+1,AQ$3=$N105)),SUM($O$16:$O104)+COUNTIF($Q105:AP105,"&gt;0")+1,
IF(AND($J$1=3,AQ$2=0,$M105=0,$N105+AQ$3&lt;&gt;$I$27+1,AQ$3&lt;&gt;$N105),SUM($O$16:$O104)+COUNTIF($Q105:AP105,"&gt;0")+1,
IF(AND($J$1=4,AQ$2=0,$M105=0,$N105+AQ$3&lt;&gt;$I$27+1,AQ$3&lt;&gt;$N105,AQ$1-$L105=0),SUM($O$16:$O104)+COUNTIF($Q105:AP105,"&gt;0")+1,
""))))),"")</f>
        <v/>
      </c>
      <c r="AR105" s="55" t="str">
        <f ca="1">IFERROR(IF($J$1=0,"",
IF(AND($J$1=1,AR$2=0,$M105=0),AR$3*$N105,
IF(AND($J$1=2,AR$2=0,$M105=0,OR($N105+AR$3=$I$27+1,AR$3=$N105)),SUM($O$16:$O104)+COUNTIF($Q105:AQ105,"&gt;0")+1,
IF(AND($J$1=3,AR$2=0,$M105=0,$N105+AR$3&lt;&gt;$I$27+1,AR$3&lt;&gt;$N105),SUM($O$16:$O104)+COUNTIF($Q105:AQ105,"&gt;0")+1,
IF(AND($J$1=4,AR$2=0,$M105=0,$N105+AR$3&lt;&gt;$I$27+1,AR$3&lt;&gt;$N105,AR$1-$L105=0),SUM($O$16:$O104)+COUNTIF($Q105:AQ105,"&gt;0")+1,
""))))),"")</f>
        <v/>
      </c>
      <c r="AS105" s="55" t="str">
        <f ca="1">IFERROR(IF($J$1=0,"",
IF(AND($J$1=1,AS$2=0,$M105=0),AS$3*$N105,
IF(AND($J$1=2,AS$2=0,$M105=0,OR($N105+AS$3=$I$27+1,AS$3=$N105)),SUM($O$16:$O104)+COUNTIF($Q105:AR105,"&gt;0")+1,
IF(AND($J$1=3,AS$2=0,$M105=0,$N105+AS$3&lt;&gt;$I$27+1,AS$3&lt;&gt;$N105),SUM($O$16:$O104)+COUNTIF($Q105:AR105,"&gt;0")+1,
IF(AND($J$1=4,AS$2=0,$M105=0,$N105+AS$3&lt;&gt;$I$27+1,AS$3&lt;&gt;$N105,AS$1-$L105=0),SUM($O$16:$O104)+COUNTIF($Q105:AR105,"&gt;0")+1,
""))))),"")</f>
        <v/>
      </c>
      <c r="AT105" s="55" t="str">
        <f ca="1">IFERROR(IF($J$1=0,"",
IF(AND($J$1=1,AT$2=0,$M105=0),AT$3*$N105,
IF(AND($J$1=2,AT$2=0,$M105=0,OR($N105+AT$3=$I$27+1,AT$3=$N105)),SUM($O$16:$O104)+COUNTIF($Q105:AS105,"&gt;0")+1,
IF(AND($J$1=3,AT$2=0,$M105=0,$N105+AT$3&lt;&gt;$I$27+1,AT$3&lt;&gt;$N105),SUM($O$16:$O104)+COUNTIF($Q105:AS105,"&gt;0")+1,
IF(AND($J$1=4,AT$2=0,$M105=0,$N105+AT$3&lt;&gt;$I$27+1,AT$3&lt;&gt;$N105,AT$1-$L105=0),SUM($O$16:$O104)+COUNTIF($Q105:AS105,"&gt;0")+1,
""))))),"")</f>
        <v/>
      </c>
      <c r="AU105" s="55" t="str">
        <f ca="1">IFERROR(IF($J$1=0,"",
IF(AND($J$1=1,AU$2=0,$M105=0),AU$3*$N105,
IF(AND($J$1=2,AU$2=0,$M105=0,OR($N105+AU$3=$I$27+1,AU$3=$N105)),SUM($O$16:$O104)+COUNTIF($Q105:AT105,"&gt;0")+1,
IF(AND($J$1=3,AU$2=0,$M105=0,$N105+AU$3&lt;&gt;$I$27+1,AU$3&lt;&gt;$N105),SUM($O$16:$O104)+COUNTIF($Q105:AT105,"&gt;0")+1,
IF(AND($J$1=4,AU$2=0,$M105=0,$N105+AU$3&lt;&gt;$I$27+1,AU$3&lt;&gt;$N105,AU$1-$L105=0),SUM($O$16:$O104)+COUNTIF($Q105:AT105,"&gt;0")+1,
""))))),"")</f>
        <v/>
      </c>
      <c r="AV105" s="55" t="str">
        <f ca="1">IFERROR(IF($J$1=0,"",
IF(AND($J$1=1,AV$2=0,$M105=0),AV$3*$N105,
IF(AND($J$1=2,AV$2=0,$M105=0,OR($N105+AV$3=$I$27+1,AV$3=$N105)),SUM($O$16:$O104)+COUNTIF($Q105:AU105,"&gt;0")+1,
IF(AND($J$1=3,AV$2=0,$M105=0,$N105+AV$3&lt;&gt;$I$27+1,AV$3&lt;&gt;$N105),SUM($O$16:$O104)+COUNTIF($Q105:AU105,"&gt;0")+1,
IF(AND($J$1=4,AV$2=0,$M105=0,$N105+AV$3&lt;&gt;$I$27+1,AV$3&lt;&gt;$N105,AV$1-$L105=0),SUM($O$16:$O104)+COUNTIF($Q105:AU105,"&gt;0")+1,
""))))),"")</f>
        <v/>
      </c>
      <c r="AW105" s="55" t="str">
        <f ca="1">IFERROR(IF($J$1=0,"",
IF(AND($J$1=1,AW$2=0,$M105=0),AW$3*$N105,
IF(AND($J$1=2,AW$2=0,$M105=0,OR($N105+AW$3=$I$27+1,AW$3=$N105)),SUM($O$16:$O104)+COUNTIF($Q105:AV105,"&gt;0")+1,
IF(AND($J$1=3,AW$2=0,$M105=0,$N105+AW$3&lt;&gt;$I$27+1,AW$3&lt;&gt;$N105),SUM($O$16:$O104)+COUNTIF($Q105:AV105,"&gt;0")+1,
IF(AND($J$1=4,AW$2=0,$M105=0,$N105+AW$3&lt;&gt;$I$27+1,AW$3&lt;&gt;$N105,AW$1-$L105=0),SUM($O$16:$O104)+COUNTIF($Q105:AV105,"&gt;0")+1,
""))))),"")</f>
        <v/>
      </c>
      <c r="AX105" s="55" t="str">
        <f ca="1">IFERROR(IF($J$1=0,"",
IF(AND($J$1=1,AX$2=0,$M105=0),AX$3*$N105,
IF(AND($J$1=2,AX$2=0,$M105=0,OR($N105+AX$3=$I$27+1,AX$3=$N105)),SUM($O$16:$O104)+COUNTIF($Q105:AW105,"&gt;0")+1,
IF(AND($J$1=3,AX$2=0,$M105=0,$N105+AX$3&lt;&gt;$I$27+1,AX$3&lt;&gt;$N105),SUM($O$16:$O104)+COUNTIF($Q105:AW105,"&gt;0")+1,
IF(AND($J$1=4,AX$2=0,$M105=0,$N105+AX$3&lt;&gt;$I$27+1,AX$3&lt;&gt;$N105,AX$1-$L105=0),SUM($O$16:$O104)+COUNTIF($Q105:AW105,"&gt;0")+1,
""))))),"")</f>
        <v/>
      </c>
      <c r="AY105" s="55" t="str">
        <f ca="1">IFERROR(IF($J$1=0,"",
IF(AND($J$1=1,AY$2=0,$M105=0),AY$3*$N105,
IF(AND($J$1=2,AY$2=0,$M105=0,OR($N105+AY$3=$I$27+1,AY$3=$N105)),SUM($O$16:$O104)+COUNTIF($Q105:AX105,"&gt;0")+1,
IF(AND($J$1=3,AY$2=0,$M105=0,$N105+AY$3&lt;&gt;$I$27+1,AY$3&lt;&gt;$N105),SUM($O$16:$O104)+COUNTIF($Q105:AX105,"&gt;0")+1,
IF(AND($J$1=4,AY$2=0,$M105=0,$N105+AY$3&lt;&gt;$I$27+1,AY$3&lt;&gt;$N105,AY$1-$L105=0),SUM($O$16:$O104)+COUNTIF($Q105:AX105,"&gt;0")+1,
""))))),"")</f>
        <v/>
      </c>
      <c r="AZ105" s="55" t="str">
        <f ca="1">IFERROR(IF($J$1=0,"",
IF(AND($J$1=1,AZ$2=0,$M105=0),AZ$3*$N105,
IF(AND($J$1=2,AZ$2=0,$M105=0,OR($N105+AZ$3=$I$27+1,AZ$3=$N105)),SUM($O$16:$O104)+COUNTIF($Q105:AY105,"&gt;0")+1,
IF(AND($J$1=3,AZ$2=0,$M105=0,$N105+AZ$3&lt;&gt;$I$27+1,AZ$3&lt;&gt;$N105),SUM($O$16:$O104)+COUNTIF($Q105:AY105,"&gt;0")+1,
IF(AND($J$1=4,AZ$2=0,$M105=0,$N105+AZ$3&lt;&gt;$I$27+1,AZ$3&lt;&gt;$N105,AZ$1-$L105=0),SUM($O$16:$O104)+COUNTIF($Q105:AY105,"&gt;0")+1,
""))))),"")</f>
        <v/>
      </c>
      <c r="BA105" s="55" t="str">
        <f ca="1">IFERROR(IF($J$1=0,"",
IF(AND($J$1=1,BA$2=0,$M105=0),BA$3*$N105,
IF(AND($J$1=2,BA$2=0,$M105=0,OR($N105+BA$3=$I$27+1,BA$3=$N105)),SUM($O$16:$O104)+COUNTIF($Q105:AZ105,"&gt;0")+1,
IF(AND($J$1=3,BA$2=0,$M105=0,$N105+BA$3&lt;&gt;$I$27+1,BA$3&lt;&gt;$N105),SUM($O$16:$O104)+COUNTIF($Q105:AZ105,"&gt;0")+1,
IF(AND($J$1=4,BA$2=0,$M105=0,$N105+BA$3&lt;&gt;$I$27+1,BA$3&lt;&gt;$N105,BA$1-$L105=0),SUM($O$16:$O104)+COUNTIF($Q105:AZ105,"&gt;0")+1,
""))))),"")</f>
        <v/>
      </c>
      <c r="BB105" s="55" t="str">
        <f ca="1">IFERROR(IF($J$1=0,"",
IF(AND($J$1=1,BB$2=0,$M105=0),BB$3*$N105,
IF(AND($J$1=2,BB$2=0,$M105=0,OR($N105+BB$3=$I$27+1,BB$3=$N105)),SUM($O$16:$O104)+COUNTIF($Q105:BA105,"&gt;0")+1,
IF(AND($J$1=3,BB$2=0,$M105=0,$N105+BB$3&lt;&gt;$I$27+1,BB$3&lt;&gt;$N105),SUM($O$16:$O104)+COUNTIF($Q105:BA105,"&gt;0")+1,
IF(AND($J$1=4,BB$2=0,$M105=0,$N105+BB$3&lt;&gt;$I$27+1,BB$3&lt;&gt;$N105,BB$1-$L105=0),SUM($O$16:$O104)+COUNTIF($Q105:BA105,"&gt;0")+1,
""))))),"")</f>
        <v/>
      </c>
      <c r="BC105" s="55" t="str">
        <f ca="1">IFERROR(IF($J$1=0,"",
IF(AND($J$1=1,BC$2=0,$M105=0),BC$3*$N105,
IF(AND($J$1=2,BC$2=0,$M105=0,OR($N105+BC$3=$I$27+1,BC$3=$N105)),SUM($O$16:$O104)+COUNTIF($Q105:BB105,"&gt;0")+1,
IF(AND($J$1=3,BC$2=0,$M105=0,$N105+BC$3&lt;&gt;$I$27+1,BC$3&lt;&gt;$N105),SUM($O$16:$O104)+COUNTIF($Q105:BB105,"&gt;0")+1,
IF(AND($J$1=4,BC$2=0,$M105=0,$N105+BC$3&lt;&gt;$I$27+1,BC$3&lt;&gt;$N105,BC$1-$L105=0),SUM($O$16:$O104)+COUNTIF($Q105:BB105,"&gt;0")+1,
""))))),"")</f>
        <v/>
      </c>
      <c r="BD105" s="55" t="str">
        <f ca="1">IFERROR(IF($J$1=0,"",
IF(AND($J$1=1,BD$2=0,$M105=0),BD$3*$N105,
IF(AND($J$1=2,BD$2=0,$M105=0,OR($N105+BD$3=$I$27+1,BD$3=$N105)),SUM($O$16:$O104)+COUNTIF($Q105:BC105,"&gt;0")+1,
IF(AND($J$1=3,BD$2=0,$M105=0,$N105+BD$3&lt;&gt;$I$27+1,BD$3&lt;&gt;$N105),SUM($O$16:$O104)+COUNTIF($Q105:BC105,"&gt;0")+1,
IF(AND($J$1=4,BD$2=0,$M105=0,$N105+BD$3&lt;&gt;$I$27+1,BD$3&lt;&gt;$N105,BD$1-$L105=0),SUM($O$16:$O104)+COUNTIF($Q105:BC105,"&gt;0")+1,
""))))),"")</f>
        <v/>
      </c>
      <c r="BE105" s="55" t="str">
        <f ca="1">IFERROR(IF($J$1=0,"",
IF(AND($J$1=1,BE$2=0,$M105=0),BE$3*$N105,
IF(AND($J$1=2,BE$2=0,$M105=0,OR($N105+BE$3=$I$27+1,BE$3=$N105)),SUM($O$16:$O104)+COUNTIF($Q105:BD105,"&gt;0")+1,
IF(AND($J$1=3,BE$2=0,$M105=0,$N105+BE$3&lt;&gt;$I$27+1,BE$3&lt;&gt;$N105),SUM($O$16:$O104)+COUNTIF($Q105:BD105,"&gt;0")+1,
IF(AND($J$1=4,BE$2=0,$M105=0,$N105+BE$3&lt;&gt;$I$27+1,BE$3&lt;&gt;$N105,BE$1-$L105=0),SUM($O$16:$O104)+COUNTIF($Q105:BD105,"&gt;0")+1,
""))))),"")</f>
        <v/>
      </c>
      <c r="BF105" s="55" t="str">
        <f ca="1">IFERROR(IF($J$1=0,"",
IF(AND($J$1=1,BF$2=0,$M105=0),BF$3*$N105,
IF(AND($J$1=2,BF$2=0,$M105=0,OR($N105+BF$3=$I$27+1,BF$3=$N105)),SUM($O$16:$O104)+COUNTIF($Q105:BE105,"&gt;0")+1,
IF(AND($J$1=3,BF$2=0,$M105=0,$N105+BF$3&lt;&gt;$I$27+1,BF$3&lt;&gt;$N105),SUM($O$16:$O104)+COUNTIF($Q105:BE105,"&gt;0")+1,
IF(AND($J$1=4,BF$2=0,$M105=0,$N105+BF$3&lt;&gt;$I$27+1,BF$3&lt;&gt;$N105,BF$1-$L105=0),SUM($O$16:$O104)+COUNTIF($Q105:BE105,"&gt;0")+1,
""))))),"")</f>
        <v/>
      </c>
      <c r="BG105" s="55" t="str">
        <f ca="1">IFERROR(IF($J$1=0,"",
IF(AND($J$1=1,BG$2=0,$M105=0),BG$3*$N105,
IF(AND($J$1=2,BG$2=0,$M105=0,OR($N105+BG$3=$I$27+1,BG$3=$N105)),SUM($O$16:$O104)+COUNTIF($Q105:BF105,"&gt;0")+1,
IF(AND($J$1=3,BG$2=0,$M105=0,$N105+BG$3&lt;&gt;$I$27+1,BG$3&lt;&gt;$N105),SUM($O$16:$O104)+COUNTIF($Q105:BF105,"&gt;0")+1,
IF(AND($J$1=4,BG$2=0,$M105=0,$N105+BG$3&lt;&gt;$I$27+1,BG$3&lt;&gt;$N105,BG$1-$L105=0),SUM($O$16:$O104)+COUNTIF($Q105:BF105,"&gt;0")+1,
""))))),"")</f>
        <v/>
      </c>
      <c r="BH105" s="55" t="str">
        <f ca="1">IFERROR(IF($J$1=0,"",
IF(AND($J$1=1,BH$2=0,$M105=0),BH$3*$N105,
IF(AND($J$1=2,BH$2=0,$M105=0,OR($N105+BH$3=$I$27+1,BH$3=$N105)),SUM($O$16:$O104)+COUNTIF($Q105:BG105,"&gt;0")+1,
IF(AND($J$1=3,BH$2=0,$M105=0,$N105+BH$3&lt;&gt;$I$27+1,BH$3&lt;&gt;$N105),SUM($O$16:$O104)+COUNTIF($Q105:BG105,"&gt;0")+1,
IF(AND($J$1=4,BH$2=0,$M105=0,$N105+BH$3&lt;&gt;$I$27+1,BH$3&lt;&gt;$N105,BH$1-$L105=0),SUM($O$16:$O104)+COUNTIF($Q105:BG105,"&gt;0")+1,
""))))),"")</f>
        <v/>
      </c>
      <c r="BI105" s="55" t="str">
        <f ca="1">IFERROR(IF($J$1=0,"",
IF(AND($J$1=1,BI$2=0,$M105=0),BI$3*$N105,
IF(AND($J$1=2,BI$2=0,$M105=0,OR($N105+BI$3=$I$27+1,BI$3=$N105)),SUM($O$16:$O104)+COUNTIF($Q105:BH105,"&gt;0")+1,
IF(AND($J$1=3,BI$2=0,$M105=0,$N105+BI$3&lt;&gt;$I$27+1,BI$3&lt;&gt;$N105),SUM($O$16:$O104)+COUNTIF($Q105:BH105,"&gt;0")+1,
IF(AND($J$1=4,BI$2=0,$M105=0,$N105+BI$3&lt;&gt;$I$27+1,BI$3&lt;&gt;$N105,BI$1-$L105=0),SUM($O$16:$O104)+COUNTIF($Q105:BH105,"&gt;0")+1,
""))))),"")</f>
        <v/>
      </c>
      <c r="BJ105" s="55" t="str">
        <f ca="1">IFERROR(IF($J$1=0,"",
IF(AND($J$1=1,BJ$2=0,$M105=0),BJ$3*$N105,
IF(AND($J$1=2,BJ$2=0,$M105=0,OR($N105+BJ$3=$I$27+1,BJ$3=$N105)),SUM($O$16:$O104)+COUNTIF($Q105:BI105,"&gt;0")+1,
IF(AND($J$1=3,BJ$2=0,$M105=0,$N105+BJ$3&lt;&gt;$I$27+1,BJ$3&lt;&gt;$N105),SUM($O$16:$O104)+COUNTIF($Q105:BI105,"&gt;0")+1,
IF(AND($J$1=4,BJ$2=0,$M105=0,$N105+BJ$3&lt;&gt;$I$27+1,BJ$3&lt;&gt;$N105,BJ$1-$L105=0),SUM($O$16:$O104)+COUNTIF($Q105:BI105,"&gt;0")+1,
""))))),"")</f>
        <v/>
      </c>
      <c r="BK105" s="55" t="str">
        <f ca="1">IFERROR(IF($J$1=0,"",
IF(AND($J$1=1,BK$2=0,$M105=0),BK$3*$N105,
IF(AND($J$1=2,BK$2=0,$M105=0,OR($N105+BK$3=$I$27+1,BK$3=$N105)),SUM($O$16:$O104)+COUNTIF($Q105:BJ105,"&gt;0")+1,
IF(AND($J$1=3,BK$2=0,$M105=0,$N105+BK$3&lt;&gt;$I$27+1,BK$3&lt;&gt;$N105),SUM($O$16:$O104)+COUNTIF($Q105:BJ105,"&gt;0")+1,
IF(AND($J$1=4,BK$2=0,$M105=0,$N105+BK$3&lt;&gt;$I$27+1,BK$3&lt;&gt;$N105,BK$1-$L105=0),SUM($O$16:$O104)+COUNTIF($Q105:BJ105,"&gt;0")+1,
""))))),"")</f>
        <v/>
      </c>
      <c r="BL105" s="55" t="str">
        <f ca="1">IFERROR(IF($J$1=0,"",
IF(AND($J$1=1,BL$2=0,$M105=0),BL$3*$N105,
IF(AND($J$1=2,BL$2=0,$M105=0,OR($N105+BL$3=$I$27+1,BL$3=$N105)),SUM($O$16:$O104)+COUNTIF($Q105:BK105,"&gt;0")+1,
IF(AND($J$1=3,BL$2=0,$M105=0,$N105+BL$3&lt;&gt;$I$27+1,BL$3&lt;&gt;$N105),SUM($O$16:$O104)+COUNTIF($Q105:BK105,"&gt;0")+1,
IF(AND($J$1=4,BL$2=0,$M105=0,$N105+BL$3&lt;&gt;$I$27+1,BL$3&lt;&gt;$N105,BL$1-$L105=0),SUM($O$16:$O104)+COUNTIF($Q105:BK105,"&gt;0")+1,
""))))),"")</f>
        <v/>
      </c>
      <c r="BM105" s="55" t="str">
        <f ca="1">IFERROR(IF($J$1=0,"",
IF(AND($J$1=1,BM$2=0,$M105=0),BM$3*$N105,
IF(AND($J$1=2,BM$2=0,$M105=0,OR($N105+BM$3=$I$27+1,BM$3=$N105)),SUM($O$16:$O104)+COUNTIF($Q105:BL105,"&gt;0")+1,
IF(AND($J$1=3,BM$2=0,$M105=0,$N105+BM$3&lt;&gt;$I$27+1,BM$3&lt;&gt;$N105),SUM($O$16:$O104)+COUNTIF($Q105:BL105,"&gt;0")+1,
IF(AND($J$1=4,BM$2=0,$M105=0,$N105+BM$3&lt;&gt;$I$27+1,BM$3&lt;&gt;$N105,BM$1-$L105=0),SUM($O$16:$O104)+COUNTIF($Q105:BL105,"&gt;0")+1,
""))))),"")</f>
        <v/>
      </c>
      <c r="BN105" s="55" t="str">
        <f ca="1">IFERROR(IF($J$1=0,"",
IF(AND($J$1=1,BN$2=0,$M105=0),BN$3*$N105,
IF(AND($J$1=2,BN$2=0,$M105=0,OR($N105+BN$3=$I$27+1,BN$3=$N105)),SUM($O$16:$O104)+COUNTIF($Q105:BM105,"&gt;0")+1,
IF(AND($J$1=3,BN$2=0,$M105=0,$N105+BN$3&lt;&gt;$I$27+1,BN$3&lt;&gt;$N105),SUM($O$16:$O104)+COUNTIF($Q105:BM105,"&gt;0")+1,
IF(AND($J$1=4,BN$2=0,$M105=0,$N105+BN$3&lt;&gt;$I$27+1,BN$3&lt;&gt;$N105,BN$1-$L105=0),SUM($O$16:$O104)+COUNTIF($Q105:BM105,"&gt;0")+1,
""))))),"")</f>
        <v/>
      </c>
      <c r="BO105" s="55" t="str">
        <f ca="1">IFERROR(IF($J$1=0,"",
IF(AND($J$1=1,BO$2=0,$M105=0),BO$3*$N105,
IF(AND($J$1=2,BO$2=0,$M105=0,OR($N105+BO$3=$I$27+1,BO$3=$N105)),SUM($O$16:$O104)+COUNTIF($Q105:BN105,"&gt;0")+1,
IF(AND($J$1=3,BO$2=0,$M105=0,$N105+BO$3&lt;&gt;$I$27+1,BO$3&lt;&gt;$N105),SUM($O$16:$O104)+COUNTIF($Q105:BN105,"&gt;0")+1,
IF(AND($J$1=4,BO$2=0,$M105=0,$N105+BO$3&lt;&gt;$I$27+1,BO$3&lt;&gt;$N105,BO$1-$L105=0),SUM($O$16:$O104)+COUNTIF($Q105:BN105,"&gt;0")+1,
""))))),"")</f>
        <v/>
      </c>
      <c r="BP105" s="55" t="str">
        <f ca="1">IFERROR(IF($J$1=0,"",
IF(AND($J$1=1,BP$2=0,$M105=0),BP$3*$N105,
IF(AND($J$1=2,BP$2=0,$M105=0,OR($N105+BP$3=$I$27+1,BP$3=$N105)),SUM($O$16:$O104)+COUNTIF($Q105:BO105,"&gt;0")+1,
IF(AND($J$1=3,BP$2=0,$M105=0,$N105+BP$3&lt;&gt;$I$27+1,BP$3&lt;&gt;$N105),SUM($O$16:$O104)+COUNTIF($Q105:BO105,"&gt;0")+1,
IF(AND($J$1=4,BP$2=0,$M105=0,$N105+BP$3&lt;&gt;$I$27+1,BP$3&lt;&gt;$N105,BP$1-$L105=0),SUM($O$16:$O104)+COUNTIF($Q105:BO105,"&gt;0")+1,
""))))),"")</f>
        <v/>
      </c>
      <c r="BQ105" s="55" t="str">
        <f ca="1">IFERROR(IF($J$1=0,"",
IF(AND($J$1=1,BQ$2=0,$M105=0),BQ$3*$N105,
IF(AND($J$1=2,BQ$2=0,$M105=0,OR($N105+BQ$3=$I$27+1,BQ$3=$N105)),SUM($O$16:$O104)+COUNTIF($Q105:BP105,"&gt;0")+1,
IF(AND($J$1=3,BQ$2=0,$M105=0,$N105+BQ$3&lt;&gt;$I$27+1,BQ$3&lt;&gt;$N105),SUM($O$16:$O104)+COUNTIF($Q105:BP105,"&gt;0")+1,
IF(AND($J$1=4,BQ$2=0,$M105=0,$N105+BQ$3&lt;&gt;$I$27+1,BQ$3&lt;&gt;$N105,BQ$1-$L105=0),SUM($O$16:$O104)+COUNTIF($Q105:BP105,"&gt;0")+1,
""))))),"")</f>
        <v/>
      </c>
      <c r="BR105" s="55" t="str">
        <f ca="1">IFERROR(IF($J$1=0,"",
IF(AND($J$1=1,BR$2=0,$M105=0),BR$3*$N105,
IF(AND($J$1=2,BR$2=0,$M105=0,OR($N105+BR$3=$I$27+1,BR$3=$N105)),SUM($O$16:$O104)+COUNTIF($Q105:BQ105,"&gt;0")+1,
IF(AND($J$1=3,BR$2=0,$M105=0,$N105+BR$3&lt;&gt;$I$27+1,BR$3&lt;&gt;$N105),SUM($O$16:$O104)+COUNTIF($Q105:BQ105,"&gt;0")+1,
IF(AND($J$1=4,BR$2=0,$M105=0,$N105+BR$3&lt;&gt;$I$27+1,BR$3&lt;&gt;$N105,BR$1-$L105=0),SUM($O$16:$O104)+COUNTIF($Q105:BQ105,"&gt;0")+1,
""))))),"")</f>
        <v/>
      </c>
      <c r="BS105" s="55" t="str">
        <f ca="1">IFERROR(IF($J$1=0,"",
IF(AND($J$1=1,BS$2=0,$M105=0),BS$3*$N105,
IF(AND($J$1=2,BS$2=0,$M105=0,OR($N105+BS$3=$I$27+1,BS$3=$N105)),SUM($O$16:$O104)+COUNTIF($Q105:BR105,"&gt;0")+1,
IF(AND($J$1=3,BS$2=0,$M105=0,$N105+BS$3&lt;&gt;$I$27+1,BS$3&lt;&gt;$N105),SUM($O$16:$O104)+COUNTIF($Q105:BR105,"&gt;0")+1,
IF(AND($J$1=4,BS$2=0,$M105=0,$N105+BS$3&lt;&gt;$I$27+1,BS$3&lt;&gt;$N105,BS$1-$L105=0),SUM($O$16:$O104)+COUNTIF($Q105:BR105,"&gt;0")+1,
""))))),"")</f>
        <v/>
      </c>
      <c r="BT105" s="55" t="str">
        <f ca="1">IFERROR(IF($J$1=0,"",
IF(AND($J$1=1,BT$2=0,$M105=0),BT$3*$N105,
IF(AND($J$1=2,BT$2=0,$M105=0,OR($N105+BT$3=$I$27+1,BT$3=$N105)),SUM($O$16:$O104)+COUNTIF($Q105:BS105,"&gt;0")+1,
IF(AND($J$1=3,BT$2=0,$M105=0,$N105+BT$3&lt;&gt;$I$27+1,BT$3&lt;&gt;$N105),SUM($O$16:$O104)+COUNTIF($Q105:BS105,"&gt;0")+1,
IF(AND($J$1=4,BT$2=0,$M105=0,$N105+BT$3&lt;&gt;$I$27+1,BT$3&lt;&gt;$N105,BT$1-$L105=0),SUM($O$16:$O104)+COUNTIF($Q105:BS105,"&gt;0")+1,
""))))),"")</f>
        <v/>
      </c>
      <c r="BU105" s="55" t="str">
        <f ca="1">IFERROR(IF($J$1=0,"",
IF(AND($J$1=1,BU$2=0,$M105=0),BU$3*$N105,
IF(AND($J$1=2,BU$2=0,$M105=0,OR($N105+BU$3=$I$27+1,BU$3=$N105)),SUM($O$16:$O104)+COUNTIF($Q105:BT105,"&gt;0")+1,
IF(AND($J$1=3,BU$2=0,$M105=0,$N105+BU$3&lt;&gt;$I$27+1,BU$3&lt;&gt;$N105),SUM($O$16:$O104)+COUNTIF($Q105:BT105,"&gt;0")+1,
IF(AND($J$1=4,BU$2=0,$M105=0,$N105+BU$3&lt;&gt;$I$27+1,BU$3&lt;&gt;$N105,BU$1-$L105=0),SUM($O$16:$O104)+COUNTIF($Q105:BT105,"&gt;0")+1,
""))))),"")</f>
        <v/>
      </c>
      <c r="BV105" s="55" t="str">
        <f ca="1">IFERROR(IF($J$1=0,"",
IF(AND($J$1=1,BV$2=0,$M105=0),BV$3*$N105,
IF(AND($J$1=2,BV$2=0,$M105=0,OR($N105+BV$3=$I$27+1,BV$3=$N105)),SUM($O$16:$O104)+COUNTIF($Q105:BU105,"&gt;0")+1,
IF(AND($J$1=3,BV$2=0,$M105=0,$N105+BV$3&lt;&gt;$I$27+1,BV$3&lt;&gt;$N105),SUM($O$16:$O104)+COUNTIF($Q105:BU105,"&gt;0")+1,
IF(AND($J$1=4,BV$2=0,$M105=0,$N105+BV$3&lt;&gt;$I$27+1,BV$3&lt;&gt;$N105,BV$1-$L105=0),SUM($O$16:$O104)+COUNTIF($Q105:BU105,"&gt;0")+1,
""))))),"")</f>
        <v/>
      </c>
      <c r="BW105" s="55" t="str">
        <f ca="1">IFERROR(IF($J$1=0,"",
IF(AND($J$1=1,BW$2=0,$M105=0),BW$3*$N105,
IF(AND($J$1=2,BW$2=0,$M105=0,OR($N105+BW$3=$I$27+1,BW$3=$N105)),SUM($O$16:$O104)+COUNTIF($Q105:BV105,"&gt;0")+1,
IF(AND($J$1=3,BW$2=0,$M105=0,$N105+BW$3&lt;&gt;$I$27+1,BW$3&lt;&gt;$N105),SUM($O$16:$O104)+COUNTIF($Q105:BV105,"&gt;0")+1,
IF(AND($J$1=4,BW$2=0,$M105=0,$N105+BW$3&lt;&gt;$I$27+1,BW$3&lt;&gt;$N105,BW$1-$L105=0),SUM($O$16:$O104)+COUNTIF($Q105:BV105,"&gt;0")+1,
""))))),"")</f>
        <v/>
      </c>
      <c r="BX105" s="55" t="str">
        <f ca="1">IFERROR(IF($J$1=0,"",
IF(AND($J$1=1,BX$2=0,$M105=0),BX$3*$N105,
IF(AND($J$1=2,BX$2=0,$M105=0,OR($N105+BX$3=$I$27+1,BX$3=$N105)),SUM($O$16:$O104)+COUNTIF($Q105:BW105,"&gt;0")+1,
IF(AND($J$1=3,BX$2=0,$M105=0,$N105+BX$3&lt;&gt;$I$27+1,BX$3&lt;&gt;$N105),SUM($O$16:$O104)+COUNTIF($Q105:BW105,"&gt;0")+1,
IF(AND($J$1=4,BX$2=0,$M105=0,$N105+BX$3&lt;&gt;$I$27+1,BX$3&lt;&gt;$N105,BX$1-$L105=0),SUM($O$16:$O104)+COUNTIF($Q105:BW105,"&gt;0")+1,
""))))),"")</f>
        <v/>
      </c>
      <c r="BY105" s="55" t="str">
        <f ca="1">IFERROR(IF($J$1=0,"",
IF(AND($J$1=1,BY$2=0,$M105=0),BY$3*$N105,
IF(AND($J$1=2,BY$2=0,$M105=0,OR($N105+BY$3=$I$27+1,BY$3=$N105)),SUM($O$16:$O104)+COUNTIF($Q105:BX105,"&gt;0")+1,
IF(AND($J$1=3,BY$2=0,$M105=0,$N105+BY$3&lt;&gt;$I$27+1,BY$3&lt;&gt;$N105),SUM($O$16:$O104)+COUNTIF($Q105:BX105,"&gt;0")+1,
IF(AND($J$1=4,BY$2=0,$M105=0,$N105+BY$3&lt;&gt;$I$27+1,BY$3&lt;&gt;$N105,BY$1-$L105=0),SUM($O$16:$O104)+COUNTIF($Q105:BX105,"&gt;0")+1,
""))))),"")</f>
        <v/>
      </c>
      <c r="BZ105" s="55" t="str">
        <f ca="1">IFERROR(IF($J$1=0,"",
IF(AND($J$1=1,BZ$2=0,$M105=0),BZ$3*$N105,
IF(AND($J$1=2,BZ$2=0,$M105=0,OR($N105+BZ$3=$I$27+1,BZ$3=$N105)),SUM($O$16:$O104)+COUNTIF($Q105:BY105,"&gt;0")+1,
IF(AND($J$1=3,BZ$2=0,$M105=0,$N105+BZ$3&lt;&gt;$I$27+1,BZ$3&lt;&gt;$N105),SUM($O$16:$O104)+COUNTIF($Q105:BY105,"&gt;0")+1,
IF(AND($J$1=4,BZ$2=0,$M105=0,$N105+BZ$3&lt;&gt;$I$27+1,BZ$3&lt;&gt;$N105,BZ$1-$L105=0),SUM($O$16:$O104)+COUNTIF($Q105:BY105,"&gt;0")+1,
""))))),"")</f>
        <v/>
      </c>
      <c r="CA105" s="55" t="str">
        <f ca="1">IFERROR(IF($J$1=0,"",
IF(AND($J$1=1,CA$2=0,$M105=0),CA$3*$N105,
IF(AND($J$1=2,CA$2=0,$M105=0,OR($N105+CA$3=$I$27+1,CA$3=$N105)),SUM($O$16:$O104)+COUNTIF($Q105:BZ105,"&gt;0")+1,
IF(AND($J$1=3,CA$2=0,$M105=0,$N105+CA$3&lt;&gt;$I$27+1,CA$3&lt;&gt;$N105),SUM($O$16:$O104)+COUNTIF($Q105:BZ105,"&gt;0")+1,
IF(AND($J$1=4,CA$2=0,$M105=0,$N105+CA$3&lt;&gt;$I$27+1,CA$3&lt;&gt;$N105,CA$1-$L105=0),SUM($O$16:$O104)+COUNTIF($Q105:BZ105,"&gt;0")+1,
""))))),"")</f>
        <v/>
      </c>
      <c r="CB105" s="55" t="str">
        <f ca="1">IFERROR(IF($J$1=0,"",
IF(AND($J$1=1,CB$2=0,$M105=0),CB$3*$N105,
IF(AND($J$1=2,CB$2=0,$M105=0,OR($N105+CB$3=$I$27+1,CB$3=$N105)),SUM($O$16:$O104)+COUNTIF($Q105:CA105,"&gt;0")+1,
IF(AND($J$1=3,CB$2=0,$M105=0,$N105+CB$3&lt;&gt;$I$27+1,CB$3&lt;&gt;$N105),SUM($O$16:$O104)+COUNTIF($Q105:CA105,"&gt;0")+1,
IF(AND($J$1=4,CB$2=0,$M105=0,$N105+CB$3&lt;&gt;$I$27+1,CB$3&lt;&gt;$N105,CB$1-$L105=0),SUM($O$16:$O104)+COUNTIF($Q105:CA105,"&gt;0")+1,
""))))),"")</f>
        <v/>
      </c>
      <c r="CC105" s="55" t="str">
        <f ca="1">IFERROR(IF($J$1=0,"",
IF(AND($J$1=1,CC$2=0,$M105=0),CC$3*$N105,
IF(AND($J$1=2,CC$2=0,$M105=0,OR($N105+CC$3=$I$27+1,CC$3=$N105)),SUM($O$16:$O104)+COUNTIF($Q105:CB105,"&gt;0")+1,
IF(AND($J$1=3,CC$2=0,$M105=0,$N105+CC$3&lt;&gt;$I$27+1,CC$3&lt;&gt;$N105),SUM($O$16:$O104)+COUNTIF($Q105:CB105,"&gt;0")+1,
IF(AND($J$1=4,CC$2=0,$M105=0,$N105+CC$3&lt;&gt;$I$27+1,CC$3&lt;&gt;$N105,CC$1-$L105=0),SUM($O$16:$O104)+COUNTIF($Q105:CB105,"&gt;0")+1,
""))))),"")</f>
        <v/>
      </c>
      <c r="CD105" s="55" t="str">
        <f ca="1">IFERROR(IF($J$1=0,"",
IF(AND($J$1=1,CD$2=0,$M105=0),CD$3*$N105,
IF(AND($J$1=2,CD$2=0,$M105=0,OR($N105+CD$3=$I$27+1,CD$3=$N105)),SUM($O$16:$O104)+COUNTIF($Q105:CC105,"&gt;0")+1,
IF(AND($J$1=3,CD$2=0,$M105=0,$N105+CD$3&lt;&gt;$I$27+1,CD$3&lt;&gt;$N105),SUM($O$16:$O104)+COUNTIF($Q105:CC105,"&gt;0")+1,
IF(AND($J$1=4,CD$2=0,$M105=0,$N105+CD$3&lt;&gt;$I$27+1,CD$3&lt;&gt;$N105,CD$1-$L105=0),SUM($O$16:$O104)+COUNTIF($Q105:CC105,"&gt;0")+1,
""))))),"")</f>
        <v/>
      </c>
      <c r="CE105" s="55" t="str">
        <f ca="1">IFERROR(IF($J$1=0,"",
IF(AND($J$1=1,CE$2=0,$M105=0),CE$3*$N105,
IF(AND($J$1=2,CE$2=0,$M105=0,OR($N105+CE$3=$I$27+1,CE$3=$N105)),SUM($O$16:$O104)+COUNTIF($Q105:CD105,"&gt;0")+1,
IF(AND($J$1=3,CE$2=0,$M105=0,$N105+CE$3&lt;&gt;$I$27+1,CE$3&lt;&gt;$N105),SUM($O$16:$O104)+COUNTIF($Q105:CD105,"&gt;0")+1,
IF(AND($J$1=4,CE$2=0,$M105=0,$N105+CE$3&lt;&gt;$I$27+1,CE$3&lt;&gt;$N105,CE$1-$L105=0),SUM($O$16:$O104)+COUNTIF($Q105:CD105,"&gt;0")+1,
""))))),"")</f>
        <v/>
      </c>
      <c r="CF105" s="55" t="str">
        <f ca="1">IFERROR(IF($J$1=0,"",
IF(AND($J$1=1,CF$2=0,$M105=0),CF$3*$N105,
IF(AND($J$1=2,CF$2=0,$M105=0,OR($N105+CF$3=$I$27+1,CF$3=$N105)),SUM($O$16:$O104)+COUNTIF($Q105:CE105,"&gt;0")+1,
IF(AND($J$1=3,CF$2=0,$M105=0,$N105+CF$3&lt;&gt;$I$27+1,CF$3&lt;&gt;$N105),SUM($O$16:$O104)+COUNTIF($Q105:CE105,"&gt;0")+1,
IF(AND($J$1=4,CF$2=0,$M105=0,$N105+CF$3&lt;&gt;$I$27+1,CF$3&lt;&gt;$N105,CF$1-$L105=0),SUM($O$16:$O104)+COUNTIF($Q105:CE105,"&gt;0")+1,
""))))),"")</f>
        <v/>
      </c>
      <c r="CG105" s="55" t="str">
        <f ca="1">IFERROR(IF($J$1=0,"",
IF(AND($J$1=1,CG$2=0,$M105=0),CG$3*$N105,
IF(AND($J$1=2,CG$2=0,$M105=0,OR($N105+CG$3=$I$27+1,CG$3=$N105)),SUM($O$16:$O104)+COUNTIF($Q105:CF105,"&gt;0")+1,
IF(AND($J$1=3,CG$2=0,$M105=0,$N105+CG$3&lt;&gt;$I$27+1,CG$3&lt;&gt;$N105),SUM($O$16:$O104)+COUNTIF($Q105:CF105,"&gt;0")+1,
IF(AND($J$1=4,CG$2=0,$M105=0,$N105+CG$3&lt;&gt;$I$27+1,CG$3&lt;&gt;$N105,CG$1-$L105=0),SUM($O$16:$O104)+COUNTIF($Q105:CF105,"&gt;0")+1,
""))))),"")</f>
        <v/>
      </c>
      <c r="CH105" s="55" t="str">
        <f ca="1">IFERROR(IF($J$1=0,"",
IF(AND($J$1=1,CH$2=0,$M105=0),CH$3*$N105,
IF(AND($J$1=2,CH$2=0,$M105=0,OR($N105+CH$3=$I$27+1,CH$3=$N105)),SUM($O$16:$O104)+COUNTIF($Q105:CG105,"&gt;0")+1,
IF(AND($J$1=3,CH$2=0,$M105=0,$N105+CH$3&lt;&gt;$I$27+1,CH$3&lt;&gt;$N105),SUM($O$16:$O104)+COUNTIF($Q105:CG105,"&gt;0")+1,
IF(AND($J$1=4,CH$2=0,$M105=0,$N105+CH$3&lt;&gt;$I$27+1,CH$3&lt;&gt;$N105,CH$1-$L105=0),SUM($O$16:$O104)+COUNTIF($Q105:CG105,"&gt;0")+1,
""))))),"")</f>
        <v/>
      </c>
      <c r="CI105" s="55" t="str">
        <f ca="1">IFERROR(IF($J$1=0,"",
IF(AND($J$1=1,CI$2=0,$M105=0),CI$3*$N105,
IF(AND($J$1=2,CI$2=0,$M105=0,OR($N105+CI$3=$I$27+1,CI$3=$N105)),SUM($O$16:$O104)+COUNTIF($Q105:CH105,"&gt;0")+1,
IF(AND($J$1=3,CI$2=0,$M105=0,$N105+CI$3&lt;&gt;$I$27+1,CI$3&lt;&gt;$N105),SUM($O$16:$O104)+COUNTIF($Q105:CH105,"&gt;0")+1,
IF(AND($J$1=4,CI$2=0,$M105=0,$N105+CI$3&lt;&gt;$I$27+1,CI$3&lt;&gt;$N105,CI$1-$L105=0),SUM($O$16:$O104)+COUNTIF($Q105:CH105,"&gt;0")+1,
""))))),"")</f>
        <v/>
      </c>
      <c r="CJ105" s="55" t="str">
        <f ca="1">IFERROR(IF($J$1=0,"",
IF(AND($J$1=1,CJ$2=0,$M105=0),CJ$3*$N105,
IF(AND($J$1=2,CJ$2=0,$M105=0,OR($N105+CJ$3=$I$27+1,CJ$3=$N105)),SUM($O$16:$O104)+COUNTIF($Q105:CI105,"&gt;0")+1,
IF(AND($J$1=3,CJ$2=0,$M105=0,$N105+CJ$3&lt;&gt;$I$27+1,CJ$3&lt;&gt;$N105),SUM($O$16:$O104)+COUNTIF($Q105:CI105,"&gt;0")+1,
IF(AND($J$1=4,CJ$2=0,$M105=0,$N105+CJ$3&lt;&gt;$I$27+1,CJ$3&lt;&gt;$N105,CJ$1-$L105=0),SUM($O$16:$O104)+COUNTIF($Q105:CI105,"&gt;0")+1,
""))))),"")</f>
        <v/>
      </c>
      <c r="CK105" s="55" t="str">
        <f ca="1">IFERROR(IF($J$1=0,"",
IF(AND($J$1=1,CK$2=0,$M105=0),CK$3*$N105,
IF(AND($J$1=2,CK$2=0,$M105=0,OR($N105+CK$3=$I$27+1,CK$3=$N105)),SUM($O$16:$O104)+COUNTIF($Q105:CJ105,"&gt;0")+1,
IF(AND($J$1=3,CK$2=0,$M105=0,$N105+CK$3&lt;&gt;$I$27+1,CK$3&lt;&gt;$N105),SUM($O$16:$O104)+COUNTIF($Q105:CJ105,"&gt;0")+1,
IF(AND($J$1=4,CK$2=0,$M105=0,$N105+CK$3&lt;&gt;$I$27+1,CK$3&lt;&gt;$N105,CK$1-$L105=0),SUM($O$16:$O104)+COUNTIF($Q105:CJ105,"&gt;0")+1,
""))))),"")</f>
        <v/>
      </c>
      <c r="CL105" s="55" t="str">
        <f ca="1">IFERROR(IF($J$1=0,"",
IF(AND($J$1=1,CL$2=0,$M105=0),CL$3*$N105,
IF(AND($J$1=2,CL$2=0,$M105=0,OR($N105+CL$3=$I$27+1,CL$3=$N105)),SUM($O$16:$O104)+COUNTIF($Q105:CK105,"&gt;0")+1,
IF(AND($J$1=3,CL$2=0,$M105=0,$N105+CL$3&lt;&gt;$I$27+1,CL$3&lt;&gt;$N105),SUM($O$16:$O104)+COUNTIF($Q105:CK105,"&gt;0")+1,
IF(AND($J$1=4,CL$2=0,$M105=0,$N105+CL$3&lt;&gt;$I$27+1,CL$3&lt;&gt;$N105,CL$1-$L105=0),SUM($O$16:$O104)+COUNTIF($Q105:CK105,"&gt;0")+1,
""))))),"")</f>
        <v/>
      </c>
      <c r="CM105" s="55" t="str">
        <f ca="1">IFERROR(IF($J$1=0,"",
IF(AND($J$1=1,CM$2=0,$M105=0),CM$3*$N105,
IF(AND($J$1=2,CM$2=0,$M105=0,OR($N105+CM$3=$I$27+1,CM$3=$N105)),SUM($O$16:$O104)+COUNTIF($Q105:CL105,"&gt;0")+1,
IF(AND($J$1=3,CM$2=0,$M105=0,$N105+CM$3&lt;&gt;$I$27+1,CM$3&lt;&gt;$N105),SUM($O$16:$O104)+COUNTIF($Q105:CL105,"&gt;0")+1,
IF(AND($J$1=4,CM$2=0,$M105=0,$N105+CM$3&lt;&gt;$I$27+1,CM$3&lt;&gt;$N105,CM$1-$L105=0),SUM($O$16:$O104)+COUNTIF($Q105:CL105,"&gt;0")+1,
""))))),"")</f>
        <v/>
      </c>
      <c r="CN105" s="55" t="str">
        <f ca="1">IFERROR(IF($J$1=0,"",
IF(AND($J$1=1,CN$2=0,$M105=0),CN$3*$N105,
IF(AND($J$1=2,CN$2=0,$M105=0,OR($N105+CN$3=$I$27+1,CN$3=$N105)),SUM($O$16:$O104)+COUNTIF($Q105:CM105,"&gt;0")+1,
IF(AND($J$1=3,CN$2=0,$M105=0,$N105+CN$3&lt;&gt;$I$27+1,CN$3&lt;&gt;$N105),SUM($O$16:$O104)+COUNTIF($Q105:CM105,"&gt;0")+1,
IF(AND($J$1=4,CN$2=0,$M105=0,$N105+CN$3&lt;&gt;$I$27+1,CN$3&lt;&gt;$N105,CN$1-$L105=0),SUM($O$16:$O104)+COUNTIF($Q105:CM105,"&gt;0")+1,
""))))),"")</f>
        <v/>
      </c>
      <c r="CO105" s="55" t="str">
        <f ca="1">IFERROR(IF($J$1=0,"",
IF(AND($J$1=1,CO$2=0,$M105=0),CO$3*$N105,
IF(AND($J$1=2,CO$2=0,$M105=0,OR($N105+CO$3=$I$27+1,CO$3=$N105)),SUM($O$16:$O104)+COUNTIF($Q105:CN105,"&gt;0")+1,
IF(AND($J$1=3,CO$2=0,$M105=0,$N105+CO$3&lt;&gt;$I$27+1,CO$3&lt;&gt;$N105),SUM($O$16:$O104)+COUNTIF($Q105:CN105,"&gt;0")+1,
IF(AND($J$1=4,CO$2=0,$M105=0,$N105+CO$3&lt;&gt;$I$27+1,CO$3&lt;&gt;$N105,CO$1-$L105=0),SUM($O$16:$O104)+COUNTIF($Q105:CN105,"&gt;0")+1,
""))))),"")</f>
        <v/>
      </c>
      <c r="CP105" s="55" t="str">
        <f ca="1">IFERROR(IF($J$1=0,"",
IF(AND($J$1=1,CP$2=0,$M105=0),CP$3*$N105,
IF(AND($J$1=2,CP$2=0,$M105=0,OR($N105+CP$3=$I$27+1,CP$3=$N105)),SUM($O$16:$O104)+COUNTIF($Q105:CO105,"&gt;0")+1,
IF(AND($J$1=3,CP$2=0,$M105=0,$N105+CP$3&lt;&gt;$I$27+1,CP$3&lt;&gt;$N105),SUM($O$16:$O104)+COUNTIF($Q105:CO105,"&gt;0")+1,
IF(AND($J$1=4,CP$2=0,$M105=0,$N105+CP$3&lt;&gt;$I$27+1,CP$3&lt;&gt;$N105,CP$1-$L105=0),SUM($O$16:$O104)+COUNTIF($Q105:CO105,"&gt;0")+1,
""))))),"")</f>
        <v/>
      </c>
      <c r="CQ105" s="55" t="str">
        <f ca="1">IFERROR(IF($J$1=0,"",
IF(AND($J$1=1,CQ$2=0,$M105=0),CQ$3*$N105,
IF(AND($J$1=2,CQ$2=0,$M105=0,OR($N105+CQ$3=$I$27+1,CQ$3=$N105)),SUM($O$16:$O104)+COUNTIF($Q105:CP105,"&gt;0")+1,
IF(AND($J$1=3,CQ$2=0,$M105=0,$N105+CQ$3&lt;&gt;$I$27+1,CQ$3&lt;&gt;$N105),SUM($O$16:$O104)+COUNTIF($Q105:CP105,"&gt;0")+1,
IF(AND($J$1=4,CQ$2=0,$M105=0,$N105+CQ$3&lt;&gt;$I$27+1,CQ$3&lt;&gt;$N105,CQ$1-$L105=0),SUM($O$16:$O104)+COUNTIF($Q105:CP105,"&gt;0")+1,
""))))),"")</f>
        <v/>
      </c>
      <c r="CR105" s="55" t="str">
        <f ca="1">IFERROR(IF($J$1=0,"",
IF(AND($J$1=1,CR$2=0,$M105=0),CR$3*$N105,
IF(AND($J$1=2,CR$2=0,$M105=0,OR($N105+CR$3=$I$27+1,CR$3=$N105)),SUM($O$16:$O104)+COUNTIF($Q105:CQ105,"&gt;0")+1,
IF(AND($J$1=3,CR$2=0,$M105=0,$N105+CR$3&lt;&gt;$I$27+1,CR$3&lt;&gt;$N105),SUM($O$16:$O104)+COUNTIF($Q105:CQ105,"&gt;0")+1,
IF(AND($J$1=4,CR$2=0,$M105=0,$N105+CR$3&lt;&gt;$I$27+1,CR$3&lt;&gt;$N105,CR$1-$L105=0),SUM($O$16:$O104)+COUNTIF($Q105:CQ105,"&gt;0")+1,
""))))),"")</f>
        <v/>
      </c>
      <c r="CS105" s="55" t="str">
        <f ca="1">IFERROR(IF($J$1=0,"",
IF(AND($J$1=1,CS$2=0,$M105=0),CS$3*$N105,
IF(AND($J$1=2,CS$2=0,$M105=0,OR($N105+CS$3=$I$27+1,CS$3=$N105)),SUM($O$16:$O104)+COUNTIF($Q105:CR105,"&gt;0")+1,
IF(AND($J$1=3,CS$2=0,$M105=0,$N105+CS$3&lt;&gt;$I$27+1,CS$3&lt;&gt;$N105),SUM($O$16:$O104)+COUNTIF($Q105:CR105,"&gt;0")+1,
IF(AND($J$1=4,CS$2=0,$M105=0,$N105+CS$3&lt;&gt;$I$27+1,CS$3&lt;&gt;$N105,CS$1-$L105=0),SUM($O$16:$O104)+COUNTIF($Q105:CR105,"&gt;0")+1,
""))))),"")</f>
        <v/>
      </c>
      <c r="CT105" s="55" t="str">
        <f ca="1">IFERROR(IF($J$1=0,"",
IF(AND($J$1=1,CT$2=0,$M105=0),CT$3*$N105,
IF(AND($J$1=2,CT$2=0,$M105=0,OR($N105+CT$3=$I$27+1,CT$3=$N105)),SUM($O$16:$O104)+COUNTIF($Q105:CS105,"&gt;0")+1,
IF(AND($J$1=3,CT$2=0,$M105=0,$N105+CT$3&lt;&gt;$I$27+1,CT$3&lt;&gt;$N105),SUM($O$16:$O104)+COUNTIF($Q105:CS105,"&gt;0")+1,
IF(AND($J$1=4,CT$2=0,$M105=0,$N105+CT$3&lt;&gt;$I$27+1,CT$3&lt;&gt;$N105,CT$1-$L105=0),SUM($O$16:$O104)+COUNTIF($Q105:CS105,"&gt;0")+1,
""))))),"")</f>
        <v/>
      </c>
      <c r="CU105" s="55" t="str">
        <f ca="1">IFERROR(IF($J$1=0,"",
IF(AND($J$1=1,CU$2=0,$M105=0),CU$3*$N105,
IF(AND($J$1=2,CU$2=0,$M105=0,OR($N105+CU$3=$I$27+1,CU$3=$N105)),SUM($O$16:$O104)+COUNTIF($Q105:CT105,"&gt;0")+1,
IF(AND($J$1=3,CU$2=0,$M105=0,$N105+CU$3&lt;&gt;$I$27+1,CU$3&lt;&gt;$N105),SUM($O$16:$O104)+COUNTIF($Q105:CT105,"&gt;0")+1,
IF(AND($J$1=4,CU$2=0,$M105=0,$N105+CU$3&lt;&gt;$I$27+1,CU$3&lt;&gt;$N105,CU$1-$L105=0),SUM($O$16:$O104)+COUNTIF($Q105:CT105,"&gt;0")+1,
""))))),"")</f>
        <v/>
      </c>
      <c r="CV105" s="55" t="str">
        <f ca="1">IFERROR(IF($J$1=0,"",
IF(AND($J$1=1,CV$2=0,$M105=0),CV$3*$N105,
IF(AND($J$1=2,CV$2=0,$M105=0,OR($N105+CV$3=$I$27+1,CV$3=$N105)),SUM($O$16:$O104)+COUNTIF($Q105:CU105,"&gt;0")+1,
IF(AND($J$1=3,CV$2=0,$M105=0,$N105+CV$3&lt;&gt;$I$27+1,CV$3&lt;&gt;$N105),SUM($O$16:$O104)+COUNTIF($Q105:CU105,"&gt;0")+1,
IF(AND($J$1=4,CV$2=0,$M105=0,$N105+CV$3&lt;&gt;$I$27+1,CV$3&lt;&gt;$N105,CV$1-$L105=0),SUM($O$16:$O104)+COUNTIF($Q105:CU105,"&gt;0")+1,
""))))),"")</f>
        <v/>
      </c>
      <c r="CW105" s="55" t="str">
        <f ca="1">IFERROR(IF($J$1=0,"",
IF(AND($J$1=1,CW$2=0,$M105=0),CW$3*$N105,
IF(AND($J$1=2,CW$2=0,$M105=0,OR($N105+CW$3=$I$27+1,CW$3=$N105)),SUM($O$16:$O104)+COUNTIF($Q105:CV105,"&gt;0")+1,
IF(AND($J$1=3,CW$2=0,$M105=0,$N105+CW$3&lt;&gt;$I$27+1,CW$3&lt;&gt;$N105),SUM($O$16:$O104)+COUNTIF($Q105:CV105,"&gt;0")+1,
IF(AND($J$1=4,CW$2=0,$M105=0,$N105+CW$3&lt;&gt;$I$27+1,CW$3&lt;&gt;$N105,CW$1-$L105=0),SUM($O$16:$O104)+COUNTIF($Q105:CV105,"&gt;0")+1,
""))))),"")</f>
        <v/>
      </c>
      <c r="CX105" s="55" t="str">
        <f ca="1">IFERROR(IF($J$1=0,"",
IF(AND($J$1=1,CX$2=0,$M105=0),CX$3*$N105,
IF(AND($J$1=2,CX$2=0,$M105=0,OR($N105+CX$3=$I$27+1,CX$3=$N105)),SUM($O$16:$O104)+COUNTIF($Q105:CW105,"&gt;0")+1,
IF(AND($J$1=3,CX$2=0,$M105=0,$N105+CX$3&lt;&gt;$I$27+1,CX$3&lt;&gt;$N105),SUM($O$16:$O104)+COUNTIF($Q105:CW105,"&gt;0")+1,
IF(AND($J$1=4,CX$2=0,$M105=0,$N105+CX$3&lt;&gt;$I$27+1,CX$3&lt;&gt;$N105,CX$1-$L105=0),SUM($O$16:$O104)+COUNTIF($Q105:CW105,"&gt;0")+1,
""))))),"")</f>
        <v/>
      </c>
      <c r="CY105" s="55" t="str">
        <f ca="1">IFERROR(IF($J$1=0,"",
IF(AND($J$1=1,CY$2=0,$M105=0),CY$3*$N105,
IF(AND($J$1=2,CY$2=0,$M105=0,OR($N105+CY$3=$I$27+1,CY$3=$N105)),SUM($O$16:$O104)+COUNTIF($Q105:CX105,"&gt;0")+1,
IF(AND($J$1=3,CY$2=0,$M105=0,$N105+CY$3&lt;&gt;$I$27+1,CY$3&lt;&gt;$N105),SUM($O$16:$O104)+COUNTIF($Q105:CX105,"&gt;0")+1,
IF(AND($J$1=4,CY$2=0,$M105=0,$N105+CY$3&lt;&gt;$I$27+1,CY$3&lt;&gt;$N105,CY$1-$L105=0),SUM($O$16:$O104)+COUNTIF($Q105:CX105,"&gt;0")+1,
""))))),"")</f>
        <v/>
      </c>
      <c r="CZ105" s="55" t="str">
        <f ca="1">IFERROR(IF($J$1=0,"",
IF(AND($J$1=1,CZ$2=0,$M105=0),CZ$3*$N105,
IF(AND($J$1=2,CZ$2=0,$M105=0,OR($N105+CZ$3=$I$27+1,CZ$3=$N105)),SUM($O$16:$O104)+COUNTIF($Q105:CY105,"&gt;0")+1,
IF(AND($J$1=3,CZ$2=0,$M105=0,$N105+CZ$3&lt;&gt;$I$27+1,CZ$3&lt;&gt;$N105),SUM($O$16:$O104)+COUNTIF($Q105:CY105,"&gt;0")+1,
IF(AND($J$1=4,CZ$2=0,$M105=0,$N105+CZ$3&lt;&gt;$I$27+1,CZ$3&lt;&gt;$N105,CZ$1-$L105=0),SUM($O$16:$O104)+COUNTIF($Q105:CY105,"&gt;0")+1,
""))))),"")</f>
        <v/>
      </c>
      <c r="DA105" s="55" t="str">
        <f ca="1">IFERROR(IF($J$1=0,"",
IF(AND($J$1=1,DA$2=0,$M105=0),DA$3*$N105,
IF(AND($J$1=2,DA$2=0,$M105=0,OR($N105+DA$3=$I$27+1,DA$3=$N105)),SUM($O$16:$O104)+COUNTIF($Q105:CZ105,"&gt;0")+1,
IF(AND($J$1=3,DA$2=0,$M105=0,$N105+DA$3&lt;&gt;$I$27+1,DA$3&lt;&gt;$N105),SUM($O$16:$O104)+COUNTIF($Q105:CZ105,"&gt;0")+1,
IF(AND($J$1=4,DA$2=0,$M105=0,$N105+DA$3&lt;&gt;$I$27+1,DA$3&lt;&gt;$N105,DA$1-$L105=0),SUM($O$16:$O104)+COUNTIF($Q105:CZ105,"&gt;0")+1,
""))))),"")</f>
        <v/>
      </c>
      <c r="DB105" s="55" t="str">
        <f ca="1">IFERROR(IF($J$1=0,"",
IF(AND($J$1=1,DB$2=0,$M105=0),DB$3*$N105,
IF(AND($J$1=2,DB$2=0,$M105=0,OR($N105+DB$3=$I$27+1,DB$3=$N105)),SUM($O$16:$O104)+COUNTIF($Q105:DA105,"&gt;0")+1,
IF(AND($J$1=3,DB$2=0,$M105=0,$N105+DB$3&lt;&gt;$I$27+1,DB$3&lt;&gt;$N105),SUM($O$16:$O104)+COUNTIF($Q105:DA105,"&gt;0")+1,
IF(AND($J$1=4,DB$2=0,$M105=0,$N105+DB$3&lt;&gt;$I$27+1,DB$3&lt;&gt;$N105,DB$1-$L105=0),SUM($O$16:$O104)+COUNTIF($Q105:DA105,"&gt;0")+1,
""))))),"")</f>
        <v/>
      </c>
      <c r="DC105" s="55" t="str">
        <f ca="1">IFERROR(IF($J$1=0,"",
IF(AND($J$1=1,DC$2=0,$M105=0),DC$3*$N105,
IF(AND($J$1=2,DC$2=0,$M105=0,OR($N105+DC$3=$I$27+1,DC$3=$N105)),SUM($O$16:$O104)+COUNTIF($Q105:DB105,"&gt;0")+1,
IF(AND($J$1=3,DC$2=0,$M105=0,$N105+DC$3&lt;&gt;$I$27+1,DC$3&lt;&gt;$N105),SUM($O$16:$O104)+COUNTIF($Q105:DB105,"&gt;0")+1,
IF(AND($J$1=4,DC$2=0,$M105=0,$N105+DC$3&lt;&gt;$I$27+1,DC$3&lt;&gt;$N105,DC$1-$L105=0),SUM($O$16:$O104)+COUNTIF($Q105:DB105,"&gt;0")+1,
""))))),"")</f>
        <v/>
      </c>
      <c r="DD105" s="55" t="str">
        <f ca="1">IFERROR(IF($J$1=0,"",
IF(AND($J$1=1,DD$2=0,$M105=0),DD$3*$N105,
IF(AND($J$1=2,DD$2=0,$M105=0,OR($N105+DD$3=$I$27+1,DD$3=$N105)),SUM($O$16:$O104)+COUNTIF($Q105:DC105,"&gt;0")+1,
IF(AND($J$1=3,DD$2=0,$M105=0,$N105+DD$3&lt;&gt;$I$27+1,DD$3&lt;&gt;$N105),SUM($O$16:$O104)+COUNTIF($Q105:DC105,"&gt;0")+1,
IF(AND($J$1=4,DD$2=0,$M105=0,$N105+DD$3&lt;&gt;$I$27+1,DD$3&lt;&gt;$N105,DD$1-$L105=0),SUM($O$16:$O104)+COUNTIF($Q105:DC105,"&gt;0")+1,
""))))),"")</f>
        <v/>
      </c>
      <c r="DE105" s="55" t="str">
        <f ca="1">IFERROR(IF($J$1=0,"",
IF(AND($J$1=1,DE$2=0,$M105=0),DE$3*$N105,
IF(AND($J$1=2,DE$2=0,$M105=0,OR($N105+DE$3=$I$27+1,DE$3=$N105)),SUM($O$16:$O104)+COUNTIF($Q105:DD105,"&gt;0")+1,
IF(AND($J$1=3,DE$2=0,$M105=0,$N105+DE$3&lt;&gt;$I$27+1,DE$3&lt;&gt;$N105),SUM($O$16:$O104)+COUNTIF($Q105:DD105,"&gt;0")+1,
IF(AND($J$1=4,DE$2=0,$M105=0,$N105+DE$3&lt;&gt;$I$27+1,DE$3&lt;&gt;$N105,DE$1-$L105=0),SUM($O$16:$O104)+COUNTIF($Q105:DD105,"&gt;0")+1,
""))))),"")</f>
        <v/>
      </c>
      <c r="DF105" s="55" t="str">
        <f ca="1">IFERROR(IF($J$1=0,"",
IF(AND($J$1=1,DF$2=0,$M105=0),DF$3*$N105,
IF(AND($J$1=2,DF$2=0,$M105=0,OR($N105+DF$3=$I$27+1,DF$3=$N105)),SUM($O$16:$O104)+COUNTIF($Q105:DE105,"&gt;0")+1,
IF(AND($J$1=3,DF$2=0,$M105=0,$N105+DF$3&lt;&gt;$I$27+1,DF$3&lt;&gt;$N105),SUM($O$16:$O104)+COUNTIF($Q105:DE105,"&gt;0")+1,
IF(AND($J$1=4,DF$2=0,$M105=0,$N105+DF$3&lt;&gt;$I$27+1,DF$3&lt;&gt;$N105,DF$1-$L105=0),SUM($O$16:$O104)+COUNTIF($Q105:DE105,"&gt;0")+1,
""))))),"")</f>
        <v/>
      </c>
      <c r="DG105" s="55" t="str">
        <f ca="1">IFERROR(IF($J$1=0,"",
IF(AND($J$1=1,DG$2=0,$M105=0),DG$3*$N105,
IF(AND($J$1=2,DG$2=0,$M105=0,OR($N105+DG$3=$I$27+1,DG$3=$N105)),SUM($O$16:$O104)+COUNTIF($Q105:DF105,"&gt;0")+1,
IF(AND($J$1=3,DG$2=0,$M105=0,$N105+DG$3&lt;&gt;$I$27+1,DG$3&lt;&gt;$N105),SUM($O$16:$O104)+COUNTIF($Q105:DF105,"&gt;0")+1,
IF(AND($J$1=4,DG$2=0,$M105=0,$N105+DG$3&lt;&gt;$I$27+1,DG$3&lt;&gt;$N105,DG$1-$L105=0),SUM($O$16:$O104)+COUNTIF($Q105:DF105,"&gt;0")+1,
""))))),"")</f>
        <v/>
      </c>
      <c r="DH105" s="55" t="str">
        <f ca="1">IFERROR(IF($J$1=0,"",
IF(AND($J$1=1,DH$2=0,$M105=0),DH$3*$N105,
IF(AND($J$1=2,DH$2=0,$M105=0,OR($N105+DH$3=$I$27+1,DH$3=$N105)),SUM($O$16:$O104)+COUNTIF($Q105:DG105,"&gt;0")+1,
IF(AND($J$1=3,DH$2=0,$M105=0,$N105+DH$3&lt;&gt;$I$27+1,DH$3&lt;&gt;$N105),SUM($O$16:$O104)+COUNTIF($Q105:DG105,"&gt;0")+1,
IF(AND($J$1=4,DH$2=0,$M105=0,$N105+DH$3&lt;&gt;$I$27+1,DH$3&lt;&gt;$N105,DH$1-$L105=0),SUM($O$16:$O104)+COUNTIF($Q105:DG105,"&gt;0")+1,
""))))),"")</f>
        <v/>
      </c>
      <c r="DI105" s="55" t="str">
        <f ca="1">IFERROR(IF($J$1=0,"",
IF(AND($J$1=1,DI$2=0,$M105=0),DI$3*$N105,
IF(AND($J$1=2,DI$2=0,$M105=0,OR($N105+DI$3=$I$27+1,DI$3=$N105)),SUM($O$16:$O104)+COUNTIF($Q105:DH105,"&gt;0")+1,
IF(AND($J$1=3,DI$2=0,$M105=0,$N105+DI$3&lt;&gt;$I$27+1,DI$3&lt;&gt;$N105),SUM($O$16:$O104)+COUNTIF($Q105:DH105,"&gt;0")+1,
IF(AND($J$1=4,DI$2=0,$M105=0,$N105+DI$3&lt;&gt;$I$27+1,DI$3&lt;&gt;$N105,DI$1-$L105=0),SUM($O$16:$O104)+COUNTIF($Q105:DH105,"&gt;0")+1,
""))))),"")</f>
        <v/>
      </c>
      <c r="DJ105" s="55" t="str">
        <f ca="1">IFERROR(IF($J$1=0,"",
IF(AND($J$1=1,DJ$2=0,$M105=0),DJ$3*$N105,
IF(AND($J$1=2,DJ$2=0,$M105=0,OR($N105+DJ$3=$I$27+1,DJ$3=$N105)),SUM($O$16:$O104)+COUNTIF($Q105:DI105,"&gt;0")+1,
IF(AND($J$1=3,DJ$2=0,$M105=0,$N105+DJ$3&lt;&gt;$I$27+1,DJ$3&lt;&gt;$N105),SUM($O$16:$O104)+COUNTIF($Q105:DI105,"&gt;0")+1,
IF(AND($J$1=4,DJ$2=0,$M105=0,$N105+DJ$3&lt;&gt;$I$27+1,DJ$3&lt;&gt;$N105,DJ$1-$L105=0),SUM($O$16:$O104)+COUNTIF($Q105:DI105,"&gt;0")+1,
""))))),"")</f>
        <v/>
      </c>
      <c r="DK105" s="55" t="str">
        <f ca="1">IFERROR(IF($J$1=0,"",
IF(AND($J$1=1,DK$2=0,$M105=0),DK$3*$N105,
IF(AND($J$1=2,DK$2=0,$M105=0,OR($N105+DK$3=$I$27+1,DK$3=$N105)),SUM($O$16:$O104)+COUNTIF($Q105:DJ105,"&gt;0")+1,
IF(AND($J$1=3,DK$2=0,$M105=0,$N105+DK$3&lt;&gt;$I$27+1,DK$3&lt;&gt;$N105),SUM($O$16:$O104)+COUNTIF($Q105:DJ105,"&gt;0")+1,
IF(AND($J$1=4,DK$2=0,$M105=0,$N105+DK$3&lt;&gt;$I$27+1,DK$3&lt;&gt;$N105,DK$1-$L105=0),SUM($O$16:$O104)+COUNTIF($Q105:DJ105,"&gt;0")+1,
""))))),"")</f>
        <v/>
      </c>
      <c r="DL105" s="55" t="str">
        <f ca="1">IFERROR(IF($J$1=0,"",
IF(AND($J$1=1,DL$2=0,$M105=0),DL$3*$N105,
IF(AND($J$1=2,DL$2=0,$M105=0,OR($N105+DL$3=$I$27+1,DL$3=$N105)),SUM($O$16:$O104)+COUNTIF($Q105:DK105,"&gt;0")+1,
IF(AND($J$1=3,DL$2=0,$M105=0,$N105+DL$3&lt;&gt;$I$27+1,DL$3&lt;&gt;$N105),SUM($O$16:$O104)+COUNTIF($Q105:DK105,"&gt;0")+1,
IF(AND($J$1=4,DL$2=0,$M105=0,$N105+DL$3&lt;&gt;$I$27+1,DL$3&lt;&gt;$N105,DL$1-$L105=0),SUM($O$16:$O104)+COUNTIF($Q105:DK105,"&gt;0")+1,
""))))),"")</f>
        <v/>
      </c>
      <c r="DM105" s="49" t="str">
        <f ca="1">IFERROR(IF($J$1=0,"",
IF(AND($J$1=1,DM$2=0,$M105=0),DM$3*$N105,
IF(AND($J$1=2,DM$2=0,$M105=0,OR($N105+DM$3=$I$27+1,DM$3=$N105)),SUM($O$16:$O104)+COUNTIF($Q105:DL105,"&gt;0")+1,
IF(AND($J$1=3,DM$2=0,$M105=0,$N105+DM$3&lt;&gt;$I$27+1,DM$3&lt;&gt;$N105),SUM($O$16:$O104)+COUNTIF($Q105:DL105,"&gt;0")+1,
IF(AND($J$1=4,DM$2=0,$M105=0,$N105+DM$3&lt;&gt;$I$27+1,DM$3&lt;&gt;$N105,DM$1-$L105=0),SUM($O$16:$O104)+COUNTIF($Q105:DL105,"&gt;0")+1,
""))))),"")</f>
        <v/>
      </c>
    </row>
    <row r="106" spans="12:117" ht="16.5" customHeight="1" x14ac:dyDescent="0.25">
      <c r="L106" s="2" t="str">
        <f t="shared" si="23"/>
        <v/>
      </c>
      <c r="M106" s="2" t="str">
        <f t="shared" si="21"/>
        <v/>
      </c>
      <c r="N106" s="2" t="str">
        <f t="shared" si="22"/>
        <v/>
      </c>
      <c r="O106" s="2">
        <f t="shared" ca="1" si="24"/>
        <v>0</v>
      </c>
      <c r="P106" s="41" t="str">
        <f t="shared" si="25"/>
        <v/>
      </c>
      <c r="R106" s="55" t="str">
        <f ca="1">IFERROR(IF($J$1=0,"",
IF(AND($J$1=1,R$2=0,$M106=0),R$3*$N106,
IF(AND($J$1=2,R$2=0,$M106=0,OR($N106+R$3=$I$27+1,R$3=$N106)),SUM($O$16:$O105)+COUNTIF($Q106:Q106,"&gt;0")+1,
IF(AND($J$1=3,R$2=0,$M106=0,$N106+R$3&lt;&gt;$I$27+1,R$3&lt;&gt;$N106),SUM($O$16:$O105)+COUNTIF($Q106:Q106,"&gt;0")+1,
IF(AND($J$1=4,R$2=0,$M106=0,$N106+R$3&lt;&gt;$I$27+1,R$3&lt;&gt;$N106,R$1-$L106=0),SUM($O$16:$O105)+COUNTIF($Q106:Q106,"&gt;0")+1,
""))))),"")</f>
        <v/>
      </c>
      <c r="S106" s="55" t="str">
        <f ca="1">IFERROR(IF($J$1=0,"",
IF(AND($J$1=1,S$2=0,$M106=0),S$3*$N106,
IF(AND($J$1=2,S$2=0,$M106=0,OR($N106+S$3=$I$27+1,S$3=$N106)),SUM($O$16:$O105)+COUNTIF($Q106:R106,"&gt;0")+1,
IF(AND($J$1=3,S$2=0,$M106=0,$N106+S$3&lt;&gt;$I$27+1,S$3&lt;&gt;$N106),SUM($O$16:$O105)+COUNTIF($Q106:R106,"&gt;0")+1,
IF(AND($J$1=4,S$2=0,$M106=0,$N106+S$3&lt;&gt;$I$27+1,S$3&lt;&gt;$N106,S$1-$L106=0),SUM($O$16:$O105)+COUNTIF($Q106:R106,"&gt;0")+1,
""))))),"")</f>
        <v/>
      </c>
      <c r="T106" s="55" t="str">
        <f ca="1">IFERROR(IF($J$1=0,"",
IF(AND($J$1=1,T$2=0,$M106=0),T$3*$N106,
IF(AND($J$1=2,T$2=0,$M106=0,OR($N106+T$3=$I$27+1,T$3=$N106)),SUM($O$16:$O105)+COUNTIF($Q106:S106,"&gt;0")+1,
IF(AND($J$1=3,T$2=0,$M106=0,$N106+T$3&lt;&gt;$I$27+1,T$3&lt;&gt;$N106),SUM($O$16:$O105)+COUNTIF($Q106:S106,"&gt;0")+1,
IF(AND($J$1=4,T$2=0,$M106=0,$N106+T$3&lt;&gt;$I$27+1,T$3&lt;&gt;$N106,T$1-$L106=0),SUM($O$16:$O105)+COUNTIF($Q106:S106,"&gt;0")+1,
""))))),"")</f>
        <v/>
      </c>
      <c r="U106" s="55" t="str">
        <f ca="1">IFERROR(IF($J$1=0,"",
IF(AND($J$1=1,U$2=0,$M106=0),U$3*$N106,
IF(AND($J$1=2,U$2=0,$M106=0,OR($N106+U$3=$I$27+1,U$3=$N106)),SUM($O$16:$O105)+COUNTIF($Q106:T106,"&gt;0")+1,
IF(AND($J$1=3,U$2=0,$M106=0,$N106+U$3&lt;&gt;$I$27+1,U$3&lt;&gt;$N106),SUM($O$16:$O105)+COUNTIF($Q106:T106,"&gt;0")+1,
IF(AND($J$1=4,U$2=0,$M106=0,$N106+U$3&lt;&gt;$I$27+1,U$3&lt;&gt;$N106,U$1-$L106=0),SUM($O$16:$O105)+COUNTIF($Q106:T106,"&gt;0")+1,
""))))),"")</f>
        <v/>
      </c>
      <c r="V106" s="55" t="str">
        <f ca="1">IFERROR(IF($J$1=0,"",
IF(AND($J$1=1,V$2=0,$M106=0),V$3*$N106,
IF(AND($J$1=2,V$2=0,$M106=0,OR($N106+V$3=$I$27+1,V$3=$N106)),SUM($O$16:$O105)+COUNTIF($Q106:U106,"&gt;0")+1,
IF(AND($J$1=3,V$2=0,$M106=0,$N106+V$3&lt;&gt;$I$27+1,V$3&lt;&gt;$N106),SUM($O$16:$O105)+COUNTIF($Q106:U106,"&gt;0")+1,
IF(AND($J$1=4,V$2=0,$M106=0,$N106+V$3&lt;&gt;$I$27+1,V$3&lt;&gt;$N106,V$1-$L106=0),SUM($O$16:$O105)+COUNTIF($Q106:U106,"&gt;0")+1,
""))))),"")</f>
        <v/>
      </c>
      <c r="W106" s="55" t="str">
        <f ca="1">IFERROR(IF($J$1=0,"",
IF(AND($J$1=1,W$2=0,$M106=0),W$3*$N106,
IF(AND($J$1=2,W$2=0,$M106=0,OR($N106+W$3=$I$27+1,W$3=$N106)),SUM($O$16:$O105)+COUNTIF($Q106:V106,"&gt;0")+1,
IF(AND($J$1=3,W$2=0,$M106=0,$N106+W$3&lt;&gt;$I$27+1,W$3&lt;&gt;$N106),SUM($O$16:$O105)+COUNTIF($Q106:V106,"&gt;0")+1,
IF(AND($J$1=4,W$2=0,$M106=0,$N106+W$3&lt;&gt;$I$27+1,W$3&lt;&gt;$N106,W$1-$L106=0),SUM($O$16:$O105)+COUNTIF($Q106:V106,"&gt;0")+1,
""))))),"")</f>
        <v/>
      </c>
      <c r="X106" s="55" t="str">
        <f ca="1">IFERROR(IF($J$1=0,"",
IF(AND($J$1=1,X$2=0,$M106=0),X$3*$N106,
IF(AND($J$1=2,X$2=0,$M106=0,OR($N106+X$3=$I$27+1,X$3=$N106)),SUM($O$16:$O105)+COUNTIF($Q106:W106,"&gt;0")+1,
IF(AND($J$1=3,X$2=0,$M106=0,$N106+X$3&lt;&gt;$I$27+1,X$3&lt;&gt;$N106),SUM($O$16:$O105)+COUNTIF($Q106:W106,"&gt;0")+1,
IF(AND($J$1=4,X$2=0,$M106=0,$N106+X$3&lt;&gt;$I$27+1,X$3&lt;&gt;$N106,X$1-$L106=0),SUM($O$16:$O105)+COUNTIF($Q106:W106,"&gt;0")+1,
""))))),"")</f>
        <v/>
      </c>
      <c r="Y106" s="55" t="str">
        <f ca="1">IFERROR(IF($J$1=0,"",
IF(AND($J$1=1,Y$2=0,$M106=0),Y$3*$N106,
IF(AND($J$1=2,Y$2=0,$M106=0,OR($N106+Y$3=$I$27+1,Y$3=$N106)),SUM($O$16:$O105)+COUNTIF($Q106:X106,"&gt;0")+1,
IF(AND($J$1=3,Y$2=0,$M106=0,$N106+Y$3&lt;&gt;$I$27+1,Y$3&lt;&gt;$N106),SUM($O$16:$O105)+COUNTIF($Q106:X106,"&gt;0")+1,
IF(AND($J$1=4,Y$2=0,$M106=0,$N106+Y$3&lt;&gt;$I$27+1,Y$3&lt;&gt;$N106,Y$1-$L106=0),SUM($O$16:$O105)+COUNTIF($Q106:X106,"&gt;0")+1,
""))))),"")</f>
        <v/>
      </c>
      <c r="Z106" s="55" t="str">
        <f ca="1">IFERROR(IF($J$1=0,"",
IF(AND($J$1=1,Z$2=0,$M106=0),Z$3*$N106,
IF(AND($J$1=2,Z$2=0,$M106=0,OR($N106+Z$3=$I$27+1,Z$3=$N106)),SUM($O$16:$O105)+COUNTIF($Q106:Y106,"&gt;0")+1,
IF(AND($J$1=3,Z$2=0,$M106=0,$N106+Z$3&lt;&gt;$I$27+1,Z$3&lt;&gt;$N106),SUM($O$16:$O105)+COUNTIF($Q106:Y106,"&gt;0")+1,
IF(AND($J$1=4,Z$2=0,$M106=0,$N106+Z$3&lt;&gt;$I$27+1,Z$3&lt;&gt;$N106,Z$1-$L106=0),SUM($O$16:$O105)+COUNTIF($Q106:Y106,"&gt;0")+1,
""))))),"")</f>
        <v/>
      </c>
      <c r="AA106" s="55" t="str">
        <f ca="1">IFERROR(IF($J$1=0,"",
IF(AND($J$1=1,AA$2=0,$M106=0),AA$3*$N106,
IF(AND($J$1=2,AA$2=0,$M106=0,OR($N106+AA$3=$I$27+1,AA$3=$N106)),SUM($O$16:$O105)+COUNTIF($Q106:Z106,"&gt;0")+1,
IF(AND($J$1=3,AA$2=0,$M106=0,$N106+AA$3&lt;&gt;$I$27+1,AA$3&lt;&gt;$N106),SUM($O$16:$O105)+COUNTIF($Q106:Z106,"&gt;0")+1,
IF(AND($J$1=4,AA$2=0,$M106=0,$N106+AA$3&lt;&gt;$I$27+1,AA$3&lt;&gt;$N106,AA$1-$L106=0),SUM($O$16:$O105)+COUNTIF($Q106:Z106,"&gt;0")+1,
""))))),"")</f>
        <v/>
      </c>
      <c r="AB106" s="55" t="str">
        <f ca="1">IFERROR(IF($J$1=0,"",
IF(AND($J$1=1,AB$2=0,$M106=0),AB$3*$N106,
IF(AND($J$1=2,AB$2=0,$M106=0,OR($N106+AB$3=$I$27+1,AB$3=$N106)),SUM($O$16:$O105)+COUNTIF($Q106:AA106,"&gt;0")+1,
IF(AND($J$1=3,AB$2=0,$M106=0,$N106+AB$3&lt;&gt;$I$27+1,AB$3&lt;&gt;$N106),SUM($O$16:$O105)+COUNTIF($Q106:AA106,"&gt;0")+1,
IF(AND($J$1=4,AB$2=0,$M106=0,$N106+AB$3&lt;&gt;$I$27+1,AB$3&lt;&gt;$N106,AB$1-$L106=0),SUM($O$16:$O105)+COUNTIF($Q106:AA106,"&gt;0")+1,
""))))),"")</f>
        <v/>
      </c>
      <c r="AC106" s="55" t="str">
        <f ca="1">IFERROR(IF($J$1=0,"",
IF(AND($J$1=1,AC$2=0,$M106=0),AC$3*$N106,
IF(AND($J$1=2,AC$2=0,$M106=0,OR($N106+AC$3=$I$27+1,AC$3=$N106)),SUM($O$16:$O105)+COUNTIF($Q106:AB106,"&gt;0")+1,
IF(AND($J$1=3,AC$2=0,$M106=0,$N106+AC$3&lt;&gt;$I$27+1,AC$3&lt;&gt;$N106),SUM($O$16:$O105)+COUNTIF($Q106:AB106,"&gt;0")+1,
IF(AND($J$1=4,AC$2=0,$M106=0,$N106+AC$3&lt;&gt;$I$27+1,AC$3&lt;&gt;$N106,AC$1-$L106=0),SUM($O$16:$O105)+COUNTIF($Q106:AB106,"&gt;0")+1,
""))))),"")</f>
        <v/>
      </c>
      <c r="AD106" s="55" t="str">
        <f ca="1">IFERROR(IF($J$1=0,"",
IF(AND($J$1=1,AD$2=0,$M106=0),AD$3*$N106,
IF(AND($J$1=2,AD$2=0,$M106=0,OR($N106+AD$3=$I$27+1,AD$3=$N106)),SUM($O$16:$O105)+COUNTIF($Q106:AC106,"&gt;0")+1,
IF(AND($J$1=3,AD$2=0,$M106=0,$N106+AD$3&lt;&gt;$I$27+1,AD$3&lt;&gt;$N106),SUM($O$16:$O105)+COUNTIF($Q106:AC106,"&gt;0")+1,
IF(AND($J$1=4,AD$2=0,$M106=0,$N106+AD$3&lt;&gt;$I$27+1,AD$3&lt;&gt;$N106,AD$1-$L106=0),SUM($O$16:$O105)+COUNTIF($Q106:AC106,"&gt;0")+1,
""))))),"")</f>
        <v/>
      </c>
      <c r="AE106" s="55" t="str">
        <f ca="1">IFERROR(IF($J$1=0,"",
IF(AND($J$1=1,AE$2=0,$M106=0),AE$3*$N106,
IF(AND($J$1=2,AE$2=0,$M106=0,OR($N106+AE$3=$I$27+1,AE$3=$N106)),SUM($O$16:$O105)+COUNTIF($Q106:AD106,"&gt;0")+1,
IF(AND($J$1=3,AE$2=0,$M106=0,$N106+AE$3&lt;&gt;$I$27+1,AE$3&lt;&gt;$N106),SUM($O$16:$O105)+COUNTIF($Q106:AD106,"&gt;0")+1,
IF(AND($J$1=4,AE$2=0,$M106=0,$N106+AE$3&lt;&gt;$I$27+1,AE$3&lt;&gt;$N106,AE$1-$L106=0),SUM($O$16:$O105)+COUNTIF($Q106:AD106,"&gt;0")+1,
""))))),"")</f>
        <v/>
      </c>
      <c r="AF106" s="55" t="str">
        <f ca="1">IFERROR(IF($J$1=0,"",
IF(AND($J$1=1,AF$2=0,$M106=0),AF$3*$N106,
IF(AND($J$1=2,AF$2=0,$M106=0,OR($N106+AF$3=$I$27+1,AF$3=$N106)),SUM($O$16:$O105)+COUNTIF($Q106:AE106,"&gt;0")+1,
IF(AND($J$1=3,AF$2=0,$M106=0,$N106+AF$3&lt;&gt;$I$27+1,AF$3&lt;&gt;$N106),SUM($O$16:$O105)+COUNTIF($Q106:AE106,"&gt;0")+1,
IF(AND($J$1=4,AF$2=0,$M106=0,$N106+AF$3&lt;&gt;$I$27+1,AF$3&lt;&gt;$N106,AF$1-$L106=0),SUM($O$16:$O105)+COUNTIF($Q106:AE106,"&gt;0")+1,
""))))),"")</f>
        <v/>
      </c>
      <c r="AG106" s="55" t="str">
        <f ca="1">IFERROR(IF($J$1=0,"",
IF(AND($J$1=1,AG$2=0,$M106=0),AG$3*$N106,
IF(AND($J$1=2,AG$2=0,$M106=0,OR($N106+AG$3=$I$27+1,AG$3=$N106)),SUM($O$16:$O105)+COUNTIF($Q106:AF106,"&gt;0")+1,
IF(AND($J$1=3,AG$2=0,$M106=0,$N106+AG$3&lt;&gt;$I$27+1,AG$3&lt;&gt;$N106),SUM($O$16:$O105)+COUNTIF($Q106:AF106,"&gt;0")+1,
IF(AND($J$1=4,AG$2=0,$M106=0,$N106+AG$3&lt;&gt;$I$27+1,AG$3&lt;&gt;$N106,AG$1-$L106=0),SUM($O$16:$O105)+COUNTIF($Q106:AF106,"&gt;0")+1,
""))))),"")</f>
        <v/>
      </c>
      <c r="AH106" s="55" t="str">
        <f ca="1">IFERROR(IF($J$1=0,"",
IF(AND($J$1=1,AH$2=0,$M106=0),AH$3*$N106,
IF(AND($J$1=2,AH$2=0,$M106=0,OR($N106+AH$3=$I$27+1,AH$3=$N106)),SUM($O$16:$O105)+COUNTIF($Q106:AG106,"&gt;0")+1,
IF(AND($J$1=3,AH$2=0,$M106=0,$N106+AH$3&lt;&gt;$I$27+1,AH$3&lt;&gt;$N106),SUM($O$16:$O105)+COUNTIF($Q106:AG106,"&gt;0")+1,
IF(AND($J$1=4,AH$2=0,$M106=0,$N106+AH$3&lt;&gt;$I$27+1,AH$3&lt;&gt;$N106,AH$1-$L106=0),SUM($O$16:$O105)+COUNTIF($Q106:AG106,"&gt;0")+1,
""))))),"")</f>
        <v/>
      </c>
      <c r="AI106" s="55" t="str">
        <f ca="1">IFERROR(IF($J$1=0,"",
IF(AND($J$1=1,AI$2=0,$M106=0),AI$3*$N106,
IF(AND($J$1=2,AI$2=0,$M106=0,OR($N106+AI$3=$I$27+1,AI$3=$N106)),SUM($O$16:$O105)+COUNTIF($Q106:AH106,"&gt;0")+1,
IF(AND($J$1=3,AI$2=0,$M106=0,$N106+AI$3&lt;&gt;$I$27+1,AI$3&lt;&gt;$N106),SUM($O$16:$O105)+COUNTIF($Q106:AH106,"&gt;0")+1,
IF(AND($J$1=4,AI$2=0,$M106=0,$N106+AI$3&lt;&gt;$I$27+1,AI$3&lt;&gt;$N106,AI$1-$L106=0),SUM($O$16:$O105)+COUNTIF($Q106:AH106,"&gt;0")+1,
""))))),"")</f>
        <v/>
      </c>
      <c r="AJ106" s="55" t="str">
        <f ca="1">IFERROR(IF($J$1=0,"",
IF(AND($J$1=1,AJ$2=0,$M106=0),AJ$3*$N106,
IF(AND($J$1=2,AJ$2=0,$M106=0,OR($N106+AJ$3=$I$27+1,AJ$3=$N106)),SUM($O$16:$O105)+COUNTIF($Q106:AI106,"&gt;0")+1,
IF(AND($J$1=3,AJ$2=0,$M106=0,$N106+AJ$3&lt;&gt;$I$27+1,AJ$3&lt;&gt;$N106),SUM($O$16:$O105)+COUNTIF($Q106:AI106,"&gt;0")+1,
IF(AND($J$1=4,AJ$2=0,$M106=0,$N106+AJ$3&lt;&gt;$I$27+1,AJ$3&lt;&gt;$N106,AJ$1-$L106=0),SUM($O$16:$O105)+COUNTIF($Q106:AI106,"&gt;0")+1,
""))))),"")</f>
        <v/>
      </c>
      <c r="AK106" s="55" t="str">
        <f ca="1">IFERROR(IF($J$1=0,"",
IF(AND($J$1=1,AK$2=0,$M106=0),AK$3*$N106,
IF(AND($J$1=2,AK$2=0,$M106=0,OR($N106+AK$3=$I$27+1,AK$3=$N106)),SUM($O$16:$O105)+COUNTIF($Q106:AJ106,"&gt;0")+1,
IF(AND($J$1=3,AK$2=0,$M106=0,$N106+AK$3&lt;&gt;$I$27+1,AK$3&lt;&gt;$N106),SUM($O$16:$O105)+COUNTIF($Q106:AJ106,"&gt;0")+1,
IF(AND($J$1=4,AK$2=0,$M106=0,$N106+AK$3&lt;&gt;$I$27+1,AK$3&lt;&gt;$N106,AK$1-$L106=0),SUM($O$16:$O105)+COUNTIF($Q106:AJ106,"&gt;0")+1,
""))))),"")</f>
        <v/>
      </c>
      <c r="AL106" s="55" t="str">
        <f ca="1">IFERROR(IF($J$1=0,"",
IF(AND($J$1=1,AL$2=0,$M106=0),AL$3*$N106,
IF(AND($J$1=2,AL$2=0,$M106=0,OR($N106+AL$3=$I$27+1,AL$3=$N106)),SUM($O$16:$O105)+COUNTIF($Q106:AK106,"&gt;0")+1,
IF(AND($J$1=3,AL$2=0,$M106=0,$N106+AL$3&lt;&gt;$I$27+1,AL$3&lt;&gt;$N106),SUM($O$16:$O105)+COUNTIF($Q106:AK106,"&gt;0")+1,
IF(AND($J$1=4,AL$2=0,$M106=0,$N106+AL$3&lt;&gt;$I$27+1,AL$3&lt;&gt;$N106,AL$1-$L106=0),SUM($O$16:$O105)+COUNTIF($Q106:AK106,"&gt;0")+1,
""))))),"")</f>
        <v/>
      </c>
      <c r="AM106" s="55" t="str">
        <f ca="1">IFERROR(IF($J$1=0,"",
IF(AND($J$1=1,AM$2=0,$M106=0),AM$3*$N106,
IF(AND($J$1=2,AM$2=0,$M106=0,OR($N106+AM$3=$I$27+1,AM$3=$N106)),SUM($O$16:$O105)+COUNTIF($Q106:AL106,"&gt;0")+1,
IF(AND($J$1=3,AM$2=0,$M106=0,$N106+AM$3&lt;&gt;$I$27+1,AM$3&lt;&gt;$N106),SUM($O$16:$O105)+COUNTIF($Q106:AL106,"&gt;0")+1,
IF(AND($J$1=4,AM$2=0,$M106=0,$N106+AM$3&lt;&gt;$I$27+1,AM$3&lt;&gt;$N106,AM$1-$L106=0),SUM($O$16:$O105)+COUNTIF($Q106:AL106,"&gt;0")+1,
""))))),"")</f>
        <v/>
      </c>
      <c r="AN106" s="55" t="str">
        <f ca="1">IFERROR(IF($J$1=0,"",
IF(AND($J$1=1,AN$2=0,$M106=0),AN$3*$N106,
IF(AND($J$1=2,AN$2=0,$M106=0,OR($N106+AN$3=$I$27+1,AN$3=$N106)),SUM($O$16:$O105)+COUNTIF($Q106:AM106,"&gt;0")+1,
IF(AND($J$1=3,AN$2=0,$M106=0,$N106+AN$3&lt;&gt;$I$27+1,AN$3&lt;&gt;$N106),SUM($O$16:$O105)+COUNTIF($Q106:AM106,"&gt;0")+1,
IF(AND($J$1=4,AN$2=0,$M106=0,$N106+AN$3&lt;&gt;$I$27+1,AN$3&lt;&gt;$N106,AN$1-$L106=0),SUM($O$16:$O105)+COUNTIF($Q106:AM106,"&gt;0")+1,
""))))),"")</f>
        <v/>
      </c>
      <c r="AO106" s="55" t="str">
        <f ca="1">IFERROR(IF($J$1=0,"",
IF(AND($J$1=1,AO$2=0,$M106=0),AO$3*$N106,
IF(AND($J$1=2,AO$2=0,$M106=0,OR($N106+AO$3=$I$27+1,AO$3=$N106)),SUM($O$16:$O105)+COUNTIF($Q106:AN106,"&gt;0")+1,
IF(AND($J$1=3,AO$2=0,$M106=0,$N106+AO$3&lt;&gt;$I$27+1,AO$3&lt;&gt;$N106),SUM($O$16:$O105)+COUNTIF($Q106:AN106,"&gt;0")+1,
IF(AND($J$1=4,AO$2=0,$M106=0,$N106+AO$3&lt;&gt;$I$27+1,AO$3&lt;&gt;$N106,AO$1-$L106=0),SUM($O$16:$O105)+COUNTIF($Q106:AN106,"&gt;0")+1,
""))))),"")</f>
        <v/>
      </c>
      <c r="AP106" s="55" t="str">
        <f ca="1">IFERROR(IF($J$1=0,"",
IF(AND($J$1=1,AP$2=0,$M106=0),AP$3*$N106,
IF(AND($J$1=2,AP$2=0,$M106=0,OR($N106+AP$3=$I$27+1,AP$3=$N106)),SUM($O$16:$O105)+COUNTIF($Q106:AO106,"&gt;0")+1,
IF(AND($J$1=3,AP$2=0,$M106=0,$N106+AP$3&lt;&gt;$I$27+1,AP$3&lt;&gt;$N106),SUM($O$16:$O105)+COUNTIF($Q106:AO106,"&gt;0")+1,
IF(AND($J$1=4,AP$2=0,$M106=0,$N106+AP$3&lt;&gt;$I$27+1,AP$3&lt;&gt;$N106,AP$1-$L106=0),SUM($O$16:$O105)+COUNTIF($Q106:AO106,"&gt;0")+1,
""))))),"")</f>
        <v/>
      </c>
      <c r="AQ106" s="55" t="str">
        <f ca="1">IFERROR(IF($J$1=0,"",
IF(AND($J$1=1,AQ$2=0,$M106=0),AQ$3*$N106,
IF(AND($J$1=2,AQ$2=0,$M106=0,OR($N106+AQ$3=$I$27+1,AQ$3=$N106)),SUM($O$16:$O105)+COUNTIF($Q106:AP106,"&gt;0")+1,
IF(AND($J$1=3,AQ$2=0,$M106=0,$N106+AQ$3&lt;&gt;$I$27+1,AQ$3&lt;&gt;$N106),SUM($O$16:$O105)+COUNTIF($Q106:AP106,"&gt;0")+1,
IF(AND($J$1=4,AQ$2=0,$M106=0,$N106+AQ$3&lt;&gt;$I$27+1,AQ$3&lt;&gt;$N106,AQ$1-$L106=0),SUM($O$16:$O105)+COUNTIF($Q106:AP106,"&gt;0")+1,
""))))),"")</f>
        <v/>
      </c>
      <c r="AR106" s="55" t="str">
        <f ca="1">IFERROR(IF($J$1=0,"",
IF(AND($J$1=1,AR$2=0,$M106=0),AR$3*$N106,
IF(AND($J$1=2,AR$2=0,$M106=0,OR($N106+AR$3=$I$27+1,AR$3=$N106)),SUM($O$16:$O105)+COUNTIF($Q106:AQ106,"&gt;0")+1,
IF(AND($J$1=3,AR$2=0,$M106=0,$N106+AR$3&lt;&gt;$I$27+1,AR$3&lt;&gt;$N106),SUM($O$16:$O105)+COUNTIF($Q106:AQ106,"&gt;0")+1,
IF(AND($J$1=4,AR$2=0,$M106=0,$N106+AR$3&lt;&gt;$I$27+1,AR$3&lt;&gt;$N106,AR$1-$L106=0),SUM($O$16:$O105)+COUNTIF($Q106:AQ106,"&gt;0")+1,
""))))),"")</f>
        <v/>
      </c>
      <c r="AS106" s="55" t="str">
        <f ca="1">IFERROR(IF($J$1=0,"",
IF(AND($J$1=1,AS$2=0,$M106=0),AS$3*$N106,
IF(AND($J$1=2,AS$2=0,$M106=0,OR($N106+AS$3=$I$27+1,AS$3=$N106)),SUM($O$16:$O105)+COUNTIF($Q106:AR106,"&gt;0")+1,
IF(AND($J$1=3,AS$2=0,$M106=0,$N106+AS$3&lt;&gt;$I$27+1,AS$3&lt;&gt;$N106),SUM($O$16:$O105)+COUNTIF($Q106:AR106,"&gt;0")+1,
IF(AND($J$1=4,AS$2=0,$M106=0,$N106+AS$3&lt;&gt;$I$27+1,AS$3&lt;&gt;$N106,AS$1-$L106=0),SUM($O$16:$O105)+COUNTIF($Q106:AR106,"&gt;0")+1,
""))))),"")</f>
        <v/>
      </c>
      <c r="AT106" s="55" t="str">
        <f ca="1">IFERROR(IF($J$1=0,"",
IF(AND($J$1=1,AT$2=0,$M106=0),AT$3*$N106,
IF(AND($J$1=2,AT$2=0,$M106=0,OR($N106+AT$3=$I$27+1,AT$3=$N106)),SUM($O$16:$O105)+COUNTIF($Q106:AS106,"&gt;0")+1,
IF(AND($J$1=3,AT$2=0,$M106=0,$N106+AT$3&lt;&gt;$I$27+1,AT$3&lt;&gt;$N106),SUM($O$16:$O105)+COUNTIF($Q106:AS106,"&gt;0")+1,
IF(AND($J$1=4,AT$2=0,$M106=0,$N106+AT$3&lt;&gt;$I$27+1,AT$3&lt;&gt;$N106,AT$1-$L106=0),SUM($O$16:$O105)+COUNTIF($Q106:AS106,"&gt;0")+1,
""))))),"")</f>
        <v/>
      </c>
      <c r="AU106" s="55" t="str">
        <f ca="1">IFERROR(IF($J$1=0,"",
IF(AND($J$1=1,AU$2=0,$M106=0),AU$3*$N106,
IF(AND($J$1=2,AU$2=0,$M106=0,OR($N106+AU$3=$I$27+1,AU$3=$N106)),SUM($O$16:$O105)+COUNTIF($Q106:AT106,"&gt;0")+1,
IF(AND($J$1=3,AU$2=0,$M106=0,$N106+AU$3&lt;&gt;$I$27+1,AU$3&lt;&gt;$N106),SUM($O$16:$O105)+COUNTIF($Q106:AT106,"&gt;0")+1,
IF(AND($J$1=4,AU$2=0,$M106=0,$N106+AU$3&lt;&gt;$I$27+1,AU$3&lt;&gt;$N106,AU$1-$L106=0),SUM($O$16:$O105)+COUNTIF($Q106:AT106,"&gt;0")+1,
""))))),"")</f>
        <v/>
      </c>
      <c r="AV106" s="55" t="str">
        <f ca="1">IFERROR(IF($J$1=0,"",
IF(AND($J$1=1,AV$2=0,$M106=0),AV$3*$N106,
IF(AND($J$1=2,AV$2=0,$M106=0,OR($N106+AV$3=$I$27+1,AV$3=$N106)),SUM($O$16:$O105)+COUNTIF($Q106:AU106,"&gt;0")+1,
IF(AND($J$1=3,AV$2=0,$M106=0,$N106+AV$3&lt;&gt;$I$27+1,AV$3&lt;&gt;$N106),SUM($O$16:$O105)+COUNTIF($Q106:AU106,"&gt;0")+1,
IF(AND($J$1=4,AV$2=0,$M106=0,$N106+AV$3&lt;&gt;$I$27+1,AV$3&lt;&gt;$N106,AV$1-$L106=0),SUM($O$16:$O105)+COUNTIF($Q106:AU106,"&gt;0")+1,
""))))),"")</f>
        <v/>
      </c>
      <c r="AW106" s="55" t="str">
        <f ca="1">IFERROR(IF($J$1=0,"",
IF(AND($J$1=1,AW$2=0,$M106=0),AW$3*$N106,
IF(AND($J$1=2,AW$2=0,$M106=0,OR($N106+AW$3=$I$27+1,AW$3=$N106)),SUM($O$16:$O105)+COUNTIF($Q106:AV106,"&gt;0")+1,
IF(AND($J$1=3,AW$2=0,$M106=0,$N106+AW$3&lt;&gt;$I$27+1,AW$3&lt;&gt;$N106),SUM($O$16:$O105)+COUNTIF($Q106:AV106,"&gt;0")+1,
IF(AND($J$1=4,AW$2=0,$M106=0,$N106+AW$3&lt;&gt;$I$27+1,AW$3&lt;&gt;$N106,AW$1-$L106=0),SUM($O$16:$O105)+COUNTIF($Q106:AV106,"&gt;0")+1,
""))))),"")</f>
        <v/>
      </c>
      <c r="AX106" s="55" t="str">
        <f ca="1">IFERROR(IF($J$1=0,"",
IF(AND($J$1=1,AX$2=0,$M106=0),AX$3*$N106,
IF(AND($J$1=2,AX$2=0,$M106=0,OR($N106+AX$3=$I$27+1,AX$3=$N106)),SUM($O$16:$O105)+COUNTIF($Q106:AW106,"&gt;0")+1,
IF(AND($J$1=3,AX$2=0,$M106=0,$N106+AX$3&lt;&gt;$I$27+1,AX$3&lt;&gt;$N106),SUM($O$16:$O105)+COUNTIF($Q106:AW106,"&gt;0")+1,
IF(AND($J$1=4,AX$2=0,$M106=0,$N106+AX$3&lt;&gt;$I$27+1,AX$3&lt;&gt;$N106,AX$1-$L106=0),SUM($O$16:$O105)+COUNTIF($Q106:AW106,"&gt;0")+1,
""))))),"")</f>
        <v/>
      </c>
      <c r="AY106" s="55" t="str">
        <f ca="1">IFERROR(IF($J$1=0,"",
IF(AND($J$1=1,AY$2=0,$M106=0),AY$3*$N106,
IF(AND($J$1=2,AY$2=0,$M106=0,OR($N106+AY$3=$I$27+1,AY$3=$N106)),SUM($O$16:$O105)+COUNTIF($Q106:AX106,"&gt;0")+1,
IF(AND($J$1=3,AY$2=0,$M106=0,$N106+AY$3&lt;&gt;$I$27+1,AY$3&lt;&gt;$N106),SUM($O$16:$O105)+COUNTIF($Q106:AX106,"&gt;0")+1,
IF(AND($J$1=4,AY$2=0,$M106=0,$N106+AY$3&lt;&gt;$I$27+1,AY$3&lt;&gt;$N106,AY$1-$L106=0),SUM($O$16:$O105)+COUNTIF($Q106:AX106,"&gt;0")+1,
""))))),"")</f>
        <v/>
      </c>
      <c r="AZ106" s="55" t="str">
        <f ca="1">IFERROR(IF($J$1=0,"",
IF(AND($J$1=1,AZ$2=0,$M106=0),AZ$3*$N106,
IF(AND($J$1=2,AZ$2=0,$M106=0,OR($N106+AZ$3=$I$27+1,AZ$3=$N106)),SUM($O$16:$O105)+COUNTIF($Q106:AY106,"&gt;0")+1,
IF(AND($J$1=3,AZ$2=0,$M106=0,$N106+AZ$3&lt;&gt;$I$27+1,AZ$3&lt;&gt;$N106),SUM($O$16:$O105)+COUNTIF($Q106:AY106,"&gt;0")+1,
IF(AND($J$1=4,AZ$2=0,$M106=0,$N106+AZ$3&lt;&gt;$I$27+1,AZ$3&lt;&gt;$N106,AZ$1-$L106=0),SUM($O$16:$O105)+COUNTIF($Q106:AY106,"&gt;0")+1,
""))))),"")</f>
        <v/>
      </c>
      <c r="BA106" s="55" t="str">
        <f ca="1">IFERROR(IF($J$1=0,"",
IF(AND($J$1=1,BA$2=0,$M106=0),BA$3*$N106,
IF(AND($J$1=2,BA$2=0,$M106=0,OR($N106+BA$3=$I$27+1,BA$3=$N106)),SUM($O$16:$O105)+COUNTIF($Q106:AZ106,"&gt;0")+1,
IF(AND($J$1=3,BA$2=0,$M106=0,$N106+BA$3&lt;&gt;$I$27+1,BA$3&lt;&gt;$N106),SUM($O$16:$O105)+COUNTIF($Q106:AZ106,"&gt;0")+1,
IF(AND($J$1=4,BA$2=0,$M106=0,$N106+BA$3&lt;&gt;$I$27+1,BA$3&lt;&gt;$N106,BA$1-$L106=0),SUM($O$16:$O105)+COUNTIF($Q106:AZ106,"&gt;0")+1,
""))))),"")</f>
        <v/>
      </c>
      <c r="BB106" s="55" t="str">
        <f ca="1">IFERROR(IF($J$1=0,"",
IF(AND($J$1=1,BB$2=0,$M106=0),BB$3*$N106,
IF(AND($J$1=2,BB$2=0,$M106=0,OR($N106+BB$3=$I$27+1,BB$3=$N106)),SUM($O$16:$O105)+COUNTIF($Q106:BA106,"&gt;0")+1,
IF(AND($J$1=3,BB$2=0,$M106=0,$N106+BB$3&lt;&gt;$I$27+1,BB$3&lt;&gt;$N106),SUM($O$16:$O105)+COUNTIF($Q106:BA106,"&gt;0")+1,
IF(AND($J$1=4,BB$2=0,$M106=0,$N106+BB$3&lt;&gt;$I$27+1,BB$3&lt;&gt;$N106,BB$1-$L106=0),SUM($O$16:$O105)+COUNTIF($Q106:BA106,"&gt;0")+1,
""))))),"")</f>
        <v/>
      </c>
      <c r="BC106" s="55" t="str">
        <f ca="1">IFERROR(IF($J$1=0,"",
IF(AND($J$1=1,BC$2=0,$M106=0),BC$3*$N106,
IF(AND($J$1=2,BC$2=0,$M106=0,OR($N106+BC$3=$I$27+1,BC$3=$N106)),SUM($O$16:$O105)+COUNTIF($Q106:BB106,"&gt;0")+1,
IF(AND($J$1=3,BC$2=0,$M106=0,$N106+BC$3&lt;&gt;$I$27+1,BC$3&lt;&gt;$N106),SUM($O$16:$O105)+COUNTIF($Q106:BB106,"&gt;0")+1,
IF(AND($J$1=4,BC$2=0,$M106=0,$N106+BC$3&lt;&gt;$I$27+1,BC$3&lt;&gt;$N106,BC$1-$L106=0),SUM($O$16:$O105)+COUNTIF($Q106:BB106,"&gt;0")+1,
""))))),"")</f>
        <v/>
      </c>
      <c r="BD106" s="55" t="str">
        <f ca="1">IFERROR(IF($J$1=0,"",
IF(AND($J$1=1,BD$2=0,$M106=0),BD$3*$N106,
IF(AND($J$1=2,BD$2=0,$M106=0,OR($N106+BD$3=$I$27+1,BD$3=$N106)),SUM($O$16:$O105)+COUNTIF($Q106:BC106,"&gt;0")+1,
IF(AND($J$1=3,BD$2=0,$M106=0,$N106+BD$3&lt;&gt;$I$27+1,BD$3&lt;&gt;$N106),SUM($O$16:$O105)+COUNTIF($Q106:BC106,"&gt;0")+1,
IF(AND($J$1=4,BD$2=0,$M106=0,$N106+BD$3&lt;&gt;$I$27+1,BD$3&lt;&gt;$N106,BD$1-$L106=0),SUM($O$16:$O105)+COUNTIF($Q106:BC106,"&gt;0")+1,
""))))),"")</f>
        <v/>
      </c>
      <c r="BE106" s="55" t="str">
        <f ca="1">IFERROR(IF($J$1=0,"",
IF(AND($J$1=1,BE$2=0,$M106=0),BE$3*$N106,
IF(AND($J$1=2,BE$2=0,$M106=0,OR($N106+BE$3=$I$27+1,BE$3=$N106)),SUM($O$16:$O105)+COUNTIF($Q106:BD106,"&gt;0")+1,
IF(AND($J$1=3,BE$2=0,$M106=0,$N106+BE$3&lt;&gt;$I$27+1,BE$3&lt;&gt;$N106),SUM($O$16:$O105)+COUNTIF($Q106:BD106,"&gt;0")+1,
IF(AND($J$1=4,BE$2=0,$M106=0,$N106+BE$3&lt;&gt;$I$27+1,BE$3&lt;&gt;$N106,BE$1-$L106=0),SUM($O$16:$O105)+COUNTIF($Q106:BD106,"&gt;0")+1,
""))))),"")</f>
        <v/>
      </c>
      <c r="BF106" s="55" t="str">
        <f ca="1">IFERROR(IF($J$1=0,"",
IF(AND($J$1=1,BF$2=0,$M106=0),BF$3*$N106,
IF(AND($J$1=2,BF$2=0,$M106=0,OR($N106+BF$3=$I$27+1,BF$3=$N106)),SUM($O$16:$O105)+COUNTIF($Q106:BE106,"&gt;0")+1,
IF(AND($J$1=3,BF$2=0,$M106=0,$N106+BF$3&lt;&gt;$I$27+1,BF$3&lt;&gt;$N106),SUM($O$16:$O105)+COUNTIF($Q106:BE106,"&gt;0")+1,
IF(AND($J$1=4,BF$2=0,$M106=0,$N106+BF$3&lt;&gt;$I$27+1,BF$3&lt;&gt;$N106,BF$1-$L106=0),SUM($O$16:$O105)+COUNTIF($Q106:BE106,"&gt;0")+1,
""))))),"")</f>
        <v/>
      </c>
      <c r="BG106" s="55" t="str">
        <f ca="1">IFERROR(IF($J$1=0,"",
IF(AND($J$1=1,BG$2=0,$M106=0),BG$3*$N106,
IF(AND($J$1=2,BG$2=0,$M106=0,OR($N106+BG$3=$I$27+1,BG$3=$N106)),SUM($O$16:$O105)+COUNTIF($Q106:BF106,"&gt;0")+1,
IF(AND($J$1=3,BG$2=0,$M106=0,$N106+BG$3&lt;&gt;$I$27+1,BG$3&lt;&gt;$N106),SUM($O$16:$O105)+COUNTIF($Q106:BF106,"&gt;0")+1,
IF(AND($J$1=4,BG$2=0,$M106=0,$N106+BG$3&lt;&gt;$I$27+1,BG$3&lt;&gt;$N106,BG$1-$L106=0),SUM($O$16:$O105)+COUNTIF($Q106:BF106,"&gt;0")+1,
""))))),"")</f>
        <v/>
      </c>
      <c r="BH106" s="55" t="str">
        <f ca="1">IFERROR(IF($J$1=0,"",
IF(AND($J$1=1,BH$2=0,$M106=0),BH$3*$N106,
IF(AND($J$1=2,BH$2=0,$M106=0,OR($N106+BH$3=$I$27+1,BH$3=$N106)),SUM($O$16:$O105)+COUNTIF($Q106:BG106,"&gt;0")+1,
IF(AND($J$1=3,BH$2=0,$M106=0,$N106+BH$3&lt;&gt;$I$27+1,BH$3&lt;&gt;$N106),SUM($O$16:$O105)+COUNTIF($Q106:BG106,"&gt;0")+1,
IF(AND($J$1=4,BH$2=0,$M106=0,$N106+BH$3&lt;&gt;$I$27+1,BH$3&lt;&gt;$N106,BH$1-$L106=0),SUM($O$16:$O105)+COUNTIF($Q106:BG106,"&gt;0")+1,
""))))),"")</f>
        <v/>
      </c>
      <c r="BI106" s="55" t="str">
        <f ca="1">IFERROR(IF($J$1=0,"",
IF(AND($J$1=1,BI$2=0,$M106=0),BI$3*$N106,
IF(AND($J$1=2,BI$2=0,$M106=0,OR($N106+BI$3=$I$27+1,BI$3=$N106)),SUM($O$16:$O105)+COUNTIF($Q106:BH106,"&gt;0")+1,
IF(AND($J$1=3,BI$2=0,$M106=0,$N106+BI$3&lt;&gt;$I$27+1,BI$3&lt;&gt;$N106),SUM($O$16:$O105)+COUNTIF($Q106:BH106,"&gt;0")+1,
IF(AND($J$1=4,BI$2=0,$M106=0,$N106+BI$3&lt;&gt;$I$27+1,BI$3&lt;&gt;$N106,BI$1-$L106=0),SUM($O$16:$O105)+COUNTIF($Q106:BH106,"&gt;0")+1,
""))))),"")</f>
        <v/>
      </c>
      <c r="BJ106" s="55" t="str">
        <f ca="1">IFERROR(IF($J$1=0,"",
IF(AND($J$1=1,BJ$2=0,$M106=0),BJ$3*$N106,
IF(AND($J$1=2,BJ$2=0,$M106=0,OR($N106+BJ$3=$I$27+1,BJ$3=$N106)),SUM($O$16:$O105)+COUNTIF($Q106:BI106,"&gt;0")+1,
IF(AND($J$1=3,BJ$2=0,$M106=0,$N106+BJ$3&lt;&gt;$I$27+1,BJ$3&lt;&gt;$N106),SUM($O$16:$O105)+COUNTIF($Q106:BI106,"&gt;0")+1,
IF(AND($J$1=4,BJ$2=0,$M106=0,$N106+BJ$3&lt;&gt;$I$27+1,BJ$3&lt;&gt;$N106,BJ$1-$L106=0),SUM($O$16:$O105)+COUNTIF($Q106:BI106,"&gt;0")+1,
""))))),"")</f>
        <v/>
      </c>
      <c r="BK106" s="55" t="str">
        <f ca="1">IFERROR(IF($J$1=0,"",
IF(AND($J$1=1,BK$2=0,$M106=0),BK$3*$N106,
IF(AND($J$1=2,BK$2=0,$M106=0,OR($N106+BK$3=$I$27+1,BK$3=$N106)),SUM($O$16:$O105)+COUNTIF($Q106:BJ106,"&gt;0")+1,
IF(AND($J$1=3,BK$2=0,$M106=0,$N106+BK$3&lt;&gt;$I$27+1,BK$3&lt;&gt;$N106),SUM($O$16:$O105)+COUNTIF($Q106:BJ106,"&gt;0")+1,
IF(AND($J$1=4,BK$2=0,$M106=0,$N106+BK$3&lt;&gt;$I$27+1,BK$3&lt;&gt;$N106,BK$1-$L106=0),SUM($O$16:$O105)+COUNTIF($Q106:BJ106,"&gt;0")+1,
""))))),"")</f>
        <v/>
      </c>
      <c r="BL106" s="55" t="str">
        <f ca="1">IFERROR(IF($J$1=0,"",
IF(AND($J$1=1,BL$2=0,$M106=0),BL$3*$N106,
IF(AND($J$1=2,BL$2=0,$M106=0,OR($N106+BL$3=$I$27+1,BL$3=$N106)),SUM($O$16:$O105)+COUNTIF($Q106:BK106,"&gt;0")+1,
IF(AND($J$1=3,BL$2=0,$M106=0,$N106+BL$3&lt;&gt;$I$27+1,BL$3&lt;&gt;$N106),SUM($O$16:$O105)+COUNTIF($Q106:BK106,"&gt;0")+1,
IF(AND($J$1=4,BL$2=0,$M106=0,$N106+BL$3&lt;&gt;$I$27+1,BL$3&lt;&gt;$N106,BL$1-$L106=0),SUM($O$16:$O105)+COUNTIF($Q106:BK106,"&gt;0")+1,
""))))),"")</f>
        <v/>
      </c>
      <c r="BM106" s="55" t="str">
        <f ca="1">IFERROR(IF($J$1=0,"",
IF(AND($J$1=1,BM$2=0,$M106=0),BM$3*$N106,
IF(AND($J$1=2,BM$2=0,$M106=0,OR($N106+BM$3=$I$27+1,BM$3=$N106)),SUM($O$16:$O105)+COUNTIF($Q106:BL106,"&gt;0")+1,
IF(AND($J$1=3,BM$2=0,$M106=0,$N106+BM$3&lt;&gt;$I$27+1,BM$3&lt;&gt;$N106),SUM($O$16:$O105)+COUNTIF($Q106:BL106,"&gt;0")+1,
IF(AND($J$1=4,BM$2=0,$M106=0,$N106+BM$3&lt;&gt;$I$27+1,BM$3&lt;&gt;$N106,BM$1-$L106=0),SUM($O$16:$O105)+COUNTIF($Q106:BL106,"&gt;0")+1,
""))))),"")</f>
        <v/>
      </c>
      <c r="BN106" s="55" t="str">
        <f ca="1">IFERROR(IF($J$1=0,"",
IF(AND($J$1=1,BN$2=0,$M106=0),BN$3*$N106,
IF(AND($J$1=2,BN$2=0,$M106=0,OR($N106+BN$3=$I$27+1,BN$3=$N106)),SUM($O$16:$O105)+COUNTIF($Q106:BM106,"&gt;0")+1,
IF(AND($J$1=3,BN$2=0,$M106=0,$N106+BN$3&lt;&gt;$I$27+1,BN$3&lt;&gt;$N106),SUM($O$16:$O105)+COUNTIF($Q106:BM106,"&gt;0")+1,
IF(AND($J$1=4,BN$2=0,$M106=0,$N106+BN$3&lt;&gt;$I$27+1,BN$3&lt;&gt;$N106,BN$1-$L106=0),SUM($O$16:$O105)+COUNTIF($Q106:BM106,"&gt;0")+1,
""))))),"")</f>
        <v/>
      </c>
      <c r="BO106" s="55" t="str">
        <f ca="1">IFERROR(IF($J$1=0,"",
IF(AND($J$1=1,BO$2=0,$M106=0),BO$3*$N106,
IF(AND($J$1=2,BO$2=0,$M106=0,OR($N106+BO$3=$I$27+1,BO$3=$N106)),SUM($O$16:$O105)+COUNTIF($Q106:BN106,"&gt;0")+1,
IF(AND($J$1=3,BO$2=0,$M106=0,$N106+BO$3&lt;&gt;$I$27+1,BO$3&lt;&gt;$N106),SUM($O$16:$O105)+COUNTIF($Q106:BN106,"&gt;0")+1,
IF(AND($J$1=4,BO$2=0,$M106=0,$N106+BO$3&lt;&gt;$I$27+1,BO$3&lt;&gt;$N106,BO$1-$L106=0),SUM($O$16:$O105)+COUNTIF($Q106:BN106,"&gt;0")+1,
""))))),"")</f>
        <v/>
      </c>
      <c r="BP106" s="55" t="str">
        <f ca="1">IFERROR(IF($J$1=0,"",
IF(AND($J$1=1,BP$2=0,$M106=0),BP$3*$N106,
IF(AND($J$1=2,BP$2=0,$M106=0,OR($N106+BP$3=$I$27+1,BP$3=$N106)),SUM($O$16:$O105)+COUNTIF($Q106:BO106,"&gt;0")+1,
IF(AND($J$1=3,BP$2=0,$M106=0,$N106+BP$3&lt;&gt;$I$27+1,BP$3&lt;&gt;$N106),SUM($O$16:$O105)+COUNTIF($Q106:BO106,"&gt;0")+1,
IF(AND($J$1=4,BP$2=0,$M106=0,$N106+BP$3&lt;&gt;$I$27+1,BP$3&lt;&gt;$N106,BP$1-$L106=0),SUM($O$16:$O105)+COUNTIF($Q106:BO106,"&gt;0")+1,
""))))),"")</f>
        <v/>
      </c>
      <c r="BQ106" s="55" t="str">
        <f ca="1">IFERROR(IF($J$1=0,"",
IF(AND($J$1=1,BQ$2=0,$M106=0),BQ$3*$N106,
IF(AND($J$1=2,BQ$2=0,$M106=0,OR($N106+BQ$3=$I$27+1,BQ$3=$N106)),SUM($O$16:$O105)+COUNTIF($Q106:BP106,"&gt;0")+1,
IF(AND($J$1=3,BQ$2=0,$M106=0,$N106+BQ$3&lt;&gt;$I$27+1,BQ$3&lt;&gt;$N106),SUM($O$16:$O105)+COUNTIF($Q106:BP106,"&gt;0")+1,
IF(AND($J$1=4,BQ$2=0,$M106=0,$N106+BQ$3&lt;&gt;$I$27+1,BQ$3&lt;&gt;$N106,BQ$1-$L106=0),SUM($O$16:$O105)+COUNTIF($Q106:BP106,"&gt;0")+1,
""))))),"")</f>
        <v/>
      </c>
      <c r="BR106" s="55" t="str">
        <f ca="1">IFERROR(IF($J$1=0,"",
IF(AND($J$1=1,BR$2=0,$M106=0),BR$3*$N106,
IF(AND($J$1=2,BR$2=0,$M106=0,OR($N106+BR$3=$I$27+1,BR$3=$N106)),SUM($O$16:$O105)+COUNTIF($Q106:BQ106,"&gt;0")+1,
IF(AND($J$1=3,BR$2=0,$M106=0,$N106+BR$3&lt;&gt;$I$27+1,BR$3&lt;&gt;$N106),SUM($O$16:$O105)+COUNTIF($Q106:BQ106,"&gt;0")+1,
IF(AND($J$1=4,BR$2=0,$M106=0,$N106+BR$3&lt;&gt;$I$27+1,BR$3&lt;&gt;$N106,BR$1-$L106=0),SUM($O$16:$O105)+COUNTIF($Q106:BQ106,"&gt;0")+1,
""))))),"")</f>
        <v/>
      </c>
      <c r="BS106" s="55" t="str">
        <f ca="1">IFERROR(IF($J$1=0,"",
IF(AND($J$1=1,BS$2=0,$M106=0),BS$3*$N106,
IF(AND($J$1=2,BS$2=0,$M106=0,OR($N106+BS$3=$I$27+1,BS$3=$N106)),SUM($O$16:$O105)+COUNTIF($Q106:BR106,"&gt;0")+1,
IF(AND($J$1=3,BS$2=0,$M106=0,$N106+BS$3&lt;&gt;$I$27+1,BS$3&lt;&gt;$N106),SUM($O$16:$O105)+COUNTIF($Q106:BR106,"&gt;0")+1,
IF(AND($J$1=4,BS$2=0,$M106=0,$N106+BS$3&lt;&gt;$I$27+1,BS$3&lt;&gt;$N106,BS$1-$L106=0),SUM($O$16:$O105)+COUNTIF($Q106:BR106,"&gt;0")+1,
""))))),"")</f>
        <v/>
      </c>
      <c r="BT106" s="55" t="str">
        <f ca="1">IFERROR(IF($J$1=0,"",
IF(AND($J$1=1,BT$2=0,$M106=0),BT$3*$N106,
IF(AND($J$1=2,BT$2=0,$M106=0,OR($N106+BT$3=$I$27+1,BT$3=$N106)),SUM($O$16:$O105)+COUNTIF($Q106:BS106,"&gt;0")+1,
IF(AND($J$1=3,BT$2=0,$M106=0,$N106+BT$3&lt;&gt;$I$27+1,BT$3&lt;&gt;$N106),SUM($O$16:$O105)+COUNTIF($Q106:BS106,"&gt;0")+1,
IF(AND($J$1=4,BT$2=0,$M106=0,$N106+BT$3&lt;&gt;$I$27+1,BT$3&lt;&gt;$N106,BT$1-$L106=0),SUM($O$16:$O105)+COUNTIF($Q106:BS106,"&gt;0")+1,
""))))),"")</f>
        <v/>
      </c>
      <c r="BU106" s="55" t="str">
        <f ca="1">IFERROR(IF($J$1=0,"",
IF(AND($J$1=1,BU$2=0,$M106=0),BU$3*$N106,
IF(AND($J$1=2,BU$2=0,$M106=0,OR($N106+BU$3=$I$27+1,BU$3=$N106)),SUM($O$16:$O105)+COUNTIF($Q106:BT106,"&gt;0")+1,
IF(AND($J$1=3,BU$2=0,$M106=0,$N106+BU$3&lt;&gt;$I$27+1,BU$3&lt;&gt;$N106),SUM($O$16:$O105)+COUNTIF($Q106:BT106,"&gt;0")+1,
IF(AND($J$1=4,BU$2=0,$M106=0,$N106+BU$3&lt;&gt;$I$27+1,BU$3&lt;&gt;$N106,BU$1-$L106=0),SUM($O$16:$O105)+COUNTIF($Q106:BT106,"&gt;0")+1,
""))))),"")</f>
        <v/>
      </c>
      <c r="BV106" s="55" t="str">
        <f ca="1">IFERROR(IF($J$1=0,"",
IF(AND($J$1=1,BV$2=0,$M106=0),BV$3*$N106,
IF(AND($J$1=2,BV$2=0,$M106=0,OR($N106+BV$3=$I$27+1,BV$3=$N106)),SUM($O$16:$O105)+COUNTIF($Q106:BU106,"&gt;0")+1,
IF(AND($J$1=3,BV$2=0,$M106=0,$N106+BV$3&lt;&gt;$I$27+1,BV$3&lt;&gt;$N106),SUM($O$16:$O105)+COUNTIF($Q106:BU106,"&gt;0")+1,
IF(AND($J$1=4,BV$2=0,$M106=0,$N106+BV$3&lt;&gt;$I$27+1,BV$3&lt;&gt;$N106,BV$1-$L106=0),SUM($O$16:$O105)+COUNTIF($Q106:BU106,"&gt;0")+1,
""))))),"")</f>
        <v/>
      </c>
      <c r="BW106" s="55" t="str">
        <f ca="1">IFERROR(IF($J$1=0,"",
IF(AND($J$1=1,BW$2=0,$M106=0),BW$3*$N106,
IF(AND($J$1=2,BW$2=0,$M106=0,OR($N106+BW$3=$I$27+1,BW$3=$N106)),SUM($O$16:$O105)+COUNTIF($Q106:BV106,"&gt;0")+1,
IF(AND($J$1=3,BW$2=0,$M106=0,$N106+BW$3&lt;&gt;$I$27+1,BW$3&lt;&gt;$N106),SUM($O$16:$O105)+COUNTIF($Q106:BV106,"&gt;0")+1,
IF(AND($J$1=4,BW$2=0,$M106=0,$N106+BW$3&lt;&gt;$I$27+1,BW$3&lt;&gt;$N106,BW$1-$L106=0),SUM($O$16:$O105)+COUNTIF($Q106:BV106,"&gt;0")+1,
""))))),"")</f>
        <v/>
      </c>
      <c r="BX106" s="55" t="str">
        <f ca="1">IFERROR(IF($J$1=0,"",
IF(AND($J$1=1,BX$2=0,$M106=0),BX$3*$N106,
IF(AND($J$1=2,BX$2=0,$M106=0,OR($N106+BX$3=$I$27+1,BX$3=$N106)),SUM($O$16:$O105)+COUNTIF($Q106:BW106,"&gt;0")+1,
IF(AND($J$1=3,BX$2=0,$M106=0,$N106+BX$3&lt;&gt;$I$27+1,BX$3&lt;&gt;$N106),SUM($O$16:$O105)+COUNTIF($Q106:BW106,"&gt;0")+1,
IF(AND($J$1=4,BX$2=0,$M106=0,$N106+BX$3&lt;&gt;$I$27+1,BX$3&lt;&gt;$N106,BX$1-$L106=0),SUM($O$16:$O105)+COUNTIF($Q106:BW106,"&gt;0")+1,
""))))),"")</f>
        <v/>
      </c>
      <c r="BY106" s="55" t="str">
        <f ca="1">IFERROR(IF($J$1=0,"",
IF(AND($J$1=1,BY$2=0,$M106=0),BY$3*$N106,
IF(AND($J$1=2,BY$2=0,$M106=0,OR($N106+BY$3=$I$27+1,BY$3=$N106)),SUM($O$16:$O105)+COUNTIF($Q106:BX106,"&gt;0")+1,
IF(AND($J$1=3,BY$2=0,$M106=0,$N106+BY$3&lt;&gt;$I$27+1,BY$3&lt;&gt;$N106),SUM($O$16:$O105)+COUNTIF($Q106:BX106,"&gt;0")+1,
IF(AND($J$1=4,BY$2=0,$M106=0,$N106+BY$3&lt;&gt;$I$27+1,BY$3&lt;&gt;$N106,BY$1-$L106=0),SUM($O$16:$O105)+COUNTIF($Q106:BX106,"&gt;0")+1,
""))))),"")</f>
        <v/>
      </c>
      <c r="BZ106" s="55" t="str">
        <f ca="1">IFERROR(IF($J$1=0,"",
IF(AND($J$1=1,BZ$2=0,$M106=0),BZ$3*$N106,
IF(AND($J$1=2,BZ$2=0,$M106=0,OR($N106+BZ$3=$I$27+1,BZ$3=$N106)),SUM($O$16:$O105)+COUNTIF($Q106:BY106,"&gt;0")+1,
IF(AND($J$1=3,BZ$2=0,$M106=0,$N106+BZ$3&lt;&gt;$I$27+1,BZ$3&lt;&gt;$N106),SUM($O$16:$O105)+COUNTIF($Q106:BY106,"&gt;0")+1,
IF(AND($J$1=4,BZ$2=0,$M106=0,$N106+BZ$3&lt;&gt;$I$27+1,BZ$3&lt;&gt;$N106,BZ$1-$L106=0),SUM($O$16:$O105)+COUNTIF($Q106:BY106,"&gt;0")+1,
""))))),"")</f>
        <v/>
      </c>
      <c r="CA106" s="55" t="str">
        <f ca="1">IFERROR(IF($J$1=0,"",
IF(AND($J$1=1,CA$2=0,$M106=0),CA$3*$N106,
IF(AND($J$1=2,CA$2=0,$M106=0,OR($N106+CA$3=$I$27+1,CA$3=$N106)),SUM($O$16:$O105)+COUNTIF($Q106:BZ106,"&gt;0")+1,
IF(AND($J$1=3,CA$2=0,$M106=0,$N106+CA$3&lt;&gt;$I$27+1,CA$3&lt;&gt;$N106),SUM($O$16:$O105)+COUNTIF($Q106:BZ106,"&gt;0")+1,
IF(AND($J$1=4,CA$2=0,$M106=0,$N106+CA$3&lt;&gt;$I$27+1,CA$3&lt;&gt;$N106,CA$1-$L106=0),SUM($O$16:$O105)+COUNTIF($Q106:BZ106,"&gt;0")+1,
""))))),"")</f>
        <v/>
      </c>
      <c r="CB106" s="55" t="str">
        <f ca="1">IFERROR(IF($J$1=0,"",
IF(AND($J$1=1,CB$2=0,$M106=0),CB$3*$N106,
IF(AND($J$1=2,CB$2=0,$M106=0,OR($N106+CB$3=$I$27+1,CB$3=$N106)),SUM($O$16:$O105)+COUNTIF($Q106:CA106,"&gt;0")+1,
IF(AND($J$1=3,CB$2=0,$M106=0,$N106+CB$3&lt;&gt;$I$27+1,CB$3&lt;&gt;$N106),SUM($O$16:$O105)+COUNTIF($Q106:CA106,"&gt;0")+1,
IF(AND($J$1=4,CB$2=0,$M106=0,$N106+CB$3&lt;&gt;$I$27+1,CB$3&lt;&gt;$N106,CB$1-$L106=0),SUM($O$16:$O105)+COUNTIF($Q106:CA106,"&gt;0")+1,
""))))),"")</f>
        <v/>
      </c>
      <c r="CC106" s="55" t="str">
        <f ca="1">IFERROR(IF($J$1=0,"",
IF(AND($J$1=1,CC$2=0,$M106=0),CC$3*$N106,
IF(AND($J$1=2,CC$2=0,$M106=0,OR($N106+CC$3=$I$27+1,CC$3=$N106)),SUM($O$16:$O105)+COUNTIF($Q106:CB106,"&gt;0")+1,
IF(AND($J$1=3,CC$2=0,$M106=0,$N106+CC$3&lt;&gt;$I$27+1,CC$3&lt;&gt;$N106),SUM($O$16:$O105)+COUNTIF($Q106:CB106,"&gt;0")+1,
IF(AND($J$1=4,CC$2=0,$M106=0,$N106+CC$3&lt;&gt;$I$27+1,CC$3&lt;&gt;$N106,CC$1-$L106=0),SUM($O$16:$O105)+COUNTIF($Q106:CB106,"&gt;0")+1,
""))))),"")</f>
        <v/>
      </c>
      <c r="CD106" s="55" t="str">
        <f ca="1">IFERROR(IF($J$1=0,"",
IF(AND($J$1=1,CD$2=0,$M106=0),CD$3*$N106,
IF(AND($J$1=2,CD$2=0,$M106=0,OR($N106+CD$3=$I$27+1,CD$3=$N106)),SUM($O$16:$O105)+COUNTIF($Q106:CC106,"&gt;0")+1,
IF(AND($J$1=3,CD$2=0,$M106=0,$N106+CD$3&lt;&gt;$I$27+1,CD$3&lt;&gt;$N106),SUM($O$16:$O105)+COUNTIF($Q106:CC106,"&gt;0")+1,
IF(AND($J$1=4,CD$2=0,$M106=0,$N106+CD$3&lt;&gt;$I$27+1,CD$3&lt;&gt;$N106,CD$1-$L106=0),SUM($O$16:$O105)+COUNTIF($Q106:CC106,"&gt;0")+1,
""))))),"")</f>
        <v/>
      </c>
      <c r="CE106" s="55" t="str">
        <f ca="1">IFERROR(IF($J$1=0,"",
IF(AND($J$1=1,CE$2=0,$M106=0),CE$3*$N106,
IF(AND($J$1=2,CE$2=0,$M106=0,OR($N106+CE$3=$I$27+1,CE$3=$N106)),SUM($O$16:$O105)+COUNTIF($Q106:CD106,"&gt;0")+1,
IF(AND($J$1=3,CE$2=0,$M106=0,$N106+CE$3&lt;&gt;$I$27+1,CE$3&lt;&gt;$N106),SUM($O$16:$O105)+COUNTIF($Q106:CD106,"&gt;0")+1,
IF(AND($J$1=4,CE$2=0,$M106=0,$N106+CE$3&lt;&gt;$I$27+1,CE$3&lt;&gt;$N106,CE$1-$L106=0),SUM($O$16:$O105)+COUNTIF($Q106:CD106,"&gt;0")+1,
""))))),"")</f>
        <v/>
      </c>
      <c r="CF106" s="55" t="str">
        <f ca="1">IFERROR(IF($J$1=0,"",
IF(AND($J$1=1,CF$2=0,$M106=0),CF$3*$N106,
IF(AND($J$1=2,CF$2=0,$M106=0,OR($N106+CF$3=$I$27+1,CF$3=$N106)),SUM($O$16:$O105)+COUNTIF($Q106:CE106,"&gt;0")+1,
IF(AND($J$1=3,CF$2=0,$M106=0,$N106+CF$3&lt;&gt;$I$27+1,CF$3&lt;&gt;$N106),SUM($O$16:$O105)+COUNTIF($Q106:CE106,"&gt;0")+1,
IF(AND($J$1=4,CF$2=0,$M106=0,$N106+CF$3&lt;&gt;$I$27+1,CF$3&lt;&gt;$N106,CF$1-$L106=0),SUM($O$16:$O105)+COUNTIF($Q106:CE106,"&gt;0")+1,
""))))),"")</f>
        <v/>
      </c>
      <c r="CG106" s="55" t="str">
        <f ca="1">IFERROR(IF($J$1=0,"",
IF(AND($J$1=1,CG$2=0,$M106=0),CG$3*$N106,
IF(AND($J$1=2,CG$2=0,$M106=0,OR($N106+CG$3=$I$27+1,CG$3=$N106)),SUM($O$16:$O105)+COUNTIF($Q106:CF106,"&gt;0")+1,
IF(AND($J$1=3,CG$2=0,$M106=0,$N106+CG$3&lt;&gt;$I$27+1,CG$3&lt;&gt;$N106),SUM($O$16:$O105)+COUNTIF($Q106:CF106,"&gt;0")+1,
IF(AND($J$1=4,CG$2=0,$M106=0,$N106+CG$3&lt;&gt;$I$27+1,CG$3&lt;&gt;$N106,CG$1-$L106=0),SUM($O$16:$O105)+COUNTIF($Q106:CF106,"&gt;0")+1,
""))))),"")</f>
        <v/>
      </c>
      <c r="CH106" s="55" t="str">
        <f ca="1">IFERROR(IF($J$1=0,"",
IF(AND($J$1=1,CH$2=0,$M106=0),CH$3*$N106,
IF(AND($J$1=2,CH$2=0,$M106=0,OR($N106+CH$3=$I$27+1,CH$3=$N106)),SUM($O$16:$O105)+COUNTIF($Q106:CG106,"&gt;0")+1,
IF(AND($J$1=3,CH$2=0,$M106=0,$N106+CH$3&lt;&gt;$I$27+1,CH$3&lt;&gt;$N106),SUM($O$16:$O105)+COUNTIF($Q106:CG106,"&gt;0")+1,
IF(AND($J$1=4,CH$2=0,$M106=0,$N106+CH$3&lt;&gt;$I$27+1,CH$3&lt;&gt;$N106,CH$1-$L106=0),SUM($O$16:$O105)+COUNTIF($Q106:CG106,"&gt;0")+1,
""))))),"")</f>
        <v/>
      </c>
      <c r="CI106" s="55" t="str">
        <f ca="1">IFERROR(IF($J$1=0,"",
IF(AND($J$1=1,CI$2=0,$M106=0),CI$3*$N106,
IF(AND($J$1=2,CI$2=0,$M106=0,OR($N106+CI$3=$I$27+1,CI$3=$N106)),SUM($O$16:$O105)+COUNTIF($Q106:CH106,"&gt;0")+1,
IF(AND($J$1=3,CI$2=0,$M106=0,$N106+CI$3&lt;&gt;$I$27+1,CI$3&lt;&gt;$N106),SUM($O$16:$O105)+COUNTIF($Q106:CH106,"&gt;0")+1,
IF(AND($J$1=4,CI$2=0,$M106=0,$N106+CI$3&lt;&gt;$I$27+1,CI$3&lt;&gt;$N106,CI$1-$L106=0),SUM($O$16:$O105)+COUNTIF($Q106:CH106,"&gt;0")+1,
""))))),"")</f>
        <v/>
      </c>
      <c r="CJ106" s="55" t="str">
        <f ca="1">IFERROR(IF($J$1=0,"",
IF(AND($J$1=1,CJ$2=0,$M106=0),CJ$3*$N106,
IF(AND($J$1=2,CJ$2=0,$M106=0,OR($N106+CJ$3=$I$27+1,CJ$3=$N106)),SUM($O$16:$O105)+COUNTIF($Q106:CI106,"&gt;0")+1,
IF(AND($J$1=3,CJ$2=0,$M106=0,$N106+CJ$3&lt;&gt;$I$27+1,CJ$3&lt;&gt;$N106),SUM($O$16:$O105)+COUNTIF($Q106:CI106,"&gt;0")+1,
IF(AND($J$1=4,CJ$2=0,$M106=0,$N106+CJ$3&lt;&gt;$I$27+1,CJ$3&lt;&gt;$N106,CJ$1-$L106=0),SUM($O$16:$O105)+COUNTIF($Q106:CI106,"&gt;0")+1,
""))))),"")</f>
        <v/>
      </c>
      <c r="CK106" s="55" t="str">
        <f ca="1">IFERROR(IF($J$1=0,"",
IF(AND($J$1=1,CK$2=0,$M106=0),CK$3*$N106,
IF(AND($J$1=2,CK$2=0,$M106=0,OR($N106+CK$3=$I$27+1,CK$3=$N106)),SUM($O$16:$O105)+COUNTIF($Q106:CJ106,"&gt;0")+1,
IF(AND($J$1=3,CK$2=0,$M106=0,$N106+CK$3&lt;&gt;$I$27+1,CK$3&lt;&gt;$N106),SUM($O$16:$O105)+COUNTIF($Q106:CJ106,"&gt;0")+1,
IF(AND($J$1=4,CK$2=0,$M106=0,$N106+CK$3&lt;&gt;$I$27+1,CK$3&lt;&gt;$N106,CK$1-$L106=0),SUM($O$16:$O105)+COUNTIF($Q106:CJ106,"&gt;0")+1,
""))))),"")</f>
        <v/>
      </c>
      <c r="CL106" s="55" t="str">
        <f ca="1">IFERROR(IF($J$1=0,"",
IF(AND($J$1=1,CL$2=0,$M106=0),CL$3*$N106,
IF(AND($J$1=2,CL$2=0,$M106=0,OR($N106+CL$3=$I$27+1,CL$3=$N106)),SUM($O$16:$O105)+COUNTIF($Q106:CK106,"&gt;0")+1,
IF(AND($J$1=3,CL$2=0,$M106=0,$N106+CL$3&lt;&gt;$I$27+1,CL$3&lt;&gt;$N106),SUM($O$16:$O105)+COUNTIF($Q106:CK106,"&gt;0")+1,
IF(AND($J$1=4,CL$2=0,$M106=0,$N106+CL$3&lt;&gt;$I$27+1,CL$3&lt;&gt;$N106,CL$1-$L106=0),SUM($O$16:$O105)+COUNTIF($Q106:CK106,"&gt;0")+1,
""))))),"")</f>
        <v/>
      </c>
      <c r="CM106" s="55" t="str">
        <f ca="1">IFERROR(IF($J$1=0,"",
IF(AND($J$1=1,CM$2=0,$M106=0),CM$3*$N106,
IF(AND($J$1=2,CM$2=0,$M106=0,OR($N106+CM$3=$I$27+1,CM$3=$N106)),SUM($O$16:$O105)+COUNTIF($Q106:CL106,"&gt;0")+1,
IF(AND($J$1=3,CM$2=0,$M106=0,$N106+CM$3&lt;&gt;$I$27+1,CM$3&lt;&gt;$N106),SUM($O$16:$O105)+COUNTIF($Q106:CL106,"&gt;0")+1,
IF(AND($J$1=4,CM$2=0,$M106=0,$N106+CM$3&lt;&gt;$I$27+1,CM$3&lt;&gt;$N106,CM$1-$L106=0),SUM($O$16:$O105)+COUNTIF($Q106:CL106,"&gt;0")+1,
""))))),"")</f>
        <v/>
      </c>
      <c r="CN106" s="55" t="str">
        <f ca="1">IFERROR(IF($J$1=0,"",
IF(AND($J$1=1,CN$2=0,$M106=0),CN$3*$N106,
IF(AND($J$1=2,CN$2=0,$M106=0,OR($N106+CN$3=$I$27+1,CN$3=$N106)),SUM($O$16:$O105)+COUNTIF($Q106:CM106,"&gt;0")+1,
IF(AND($J$1=3,CN$2=0,$M106=0,$N106+CN$3&lt;&gt;$I$27+1,CN$3&lt;&gt;$N106),SUM($O$16:$O105)+COUNTIF($Q106:CM106,"&gt;0")+1,
IF(AND($J$1=4,CN$2=0,$M106=0,$N106+CN$3&lt;&gt;$I$27+1,CN$3&lt;&gt;$N106,CN$1-$L106=0),SUM($O$16:$O105)+COUNTIF($Q106:CM106,"&gt;0")+1,
""))))),"")</f>
        <v/>
      </c>
      <c r="CO106" s="55" t="str">
        <f ca="1">IFERROR(IF($J$1=0,"",
IF(AND($J$1=1,CO$2=0,$M106=0),CO$3*$N106,
IF(AND($J$1=2,CO$2=0,$M106=0,OR($N106+CO$3=$I$27+1,CO$3=$N106)),SUM($O$16:$O105)+COUNTIF($Q106:CN106,"&gt;0")+1,
IF(AND($J$1=3,CO$2=0,$M106=0,$N106+CO$3&lt;&gt;$I$27+1,CO$3&lt;&gt;$N106),SUM($O$16:$O105)+COUNTIF($Q106:CN106,"&gt;0")+1,
IF(AND($J$1=4,CO$2=0,$M106=0,$N106+CO$3&lt;&gt;$I$27+1,CO$3&lt;&gt;$N106,CO$1-$L106=0),SUM($O$16:$O105)+COUNTIF($Q106:CN106,"&gt;0")+1,
""))))),"")</f>
        <v/>
      </c>
      <c r="CP106" s="55" t="str">
        <f ca="1">IFERROR(IF($J$1=0,"",
IF(AND($J$1=1,CP$2=0,$M106=0),CP$3*$N106,
IF(AND($J$1=2,CP$2=0,$M106=0,OR($N106+CP$3=$I$27+1,CP$3=$N106)),SUM($O$16:$O105)+COUNTIF($Q106:CO106,"&gt;0")+1,
IF(AND($J$1=3,CP$2=0,$M106=0,$N106+CP$3&lt;&gt;$I$27+1,CP$3&lt;&gt;$N106),SUM($O$16:$O105)+COUNTIF($Q106:CO106,"&gt;0")+1,
IF(AND($J$1=4,CP$2=0,$M106=0,$N106+CP$3&lt;&gt;$I$27+1,CP$3&lt;&gt;$N106,CP$1-$L106=0),SUM($O$16:$O105)+COUNTIF($Q106:CO106,"&gt;0")+1,
""))))),"")</f>
        <v/>
      </c>
      <c r="CQ106" s="55" t="str">
        <f ca="1">IFERROR(IF($J$1=0,"",
IF(AND($J$1=1,CQ$2=0,$M106=0),CQ$3*$N106,
IF(AND($J$1=2,CQ$2=0,$M106=0,OR($N106+CQ$3=$I$27+1,CQ$3=$N106)),SUM($O$16:$O105)+COUNTIF($Q106:CP106,"&gt;0")+1,
IF(AND($J$1=3,CQ$2=0,$M106=0,$N106+CQ$3&lt;&gt;$I$27+1,CQ$3&lt;&gt;$N106),SUM($O$16:$O105)+COUNTIF($Q106:CP106,"&gt;0")+1,
IF(AND($J$1=4,CQ$2=0,$M106=0,$N106+CQ$3&lt;&gt;$I$27+1,CQ$3&lt;&gt;$N106,CQ$1-$L106=0),SUM($O$16:$O105)+COUNTIF($Q106:CP106,"&gt;0")+1,
""))))),"")</f>
        <v/>
      </c>
      <c r="CR106" s="55" t="str">
        <f ca="1">IFERROR(IF($J$1=0,"",
IF(AND($J$1=1,CR$2=0,$M106=0),CR$3*$N106,
IF(AND($J$1=2,CR$2=0,$M106=0,OR($N106+CR$3=$I$27+1,CR$3=$N106)),SUM($O$16:$O105)+COUNTIF($Q106:CQ106,"&gt;0")+1,
IF(AND($J$1=3,CR$2=0,$M106=0,$N106+CR$3&lt;&gt;$I$27+1,CR$3&lt;&gt;$N106),SUM($O$16:$O105)+COUNTIF($Q106:CQ106,"&gt;0")+1,
IF(AND($J$1=4,CR$2=0,$M106=0,$N106+CR$3&lt;&gt;$I$27+1,CR$3&lt;&gt;$N106,CR$1-$L106=0),SUM($O$16:$O105)+COUNTIF($Q106:CQ106,"&gt;0")+1,
""))))),"")</f>
        <v/>
      </c>
      <c r="CS106" s="55" t="str">
        <f ca="1">IFERROR(IF($J$1=0,"",
IF(AND($J$1=1,CS$2=0,$M106=0),CS$3*$N106,
IF(AND($J$1=2,CS$2=0,$M106=0,OR($N106+CS$3=$I$27+1,CS$3=$N106)),SUM($O$16:$O105)+COUNTIF($Q106:CR106,"&gt;0")+1,
IF(AND($J$1=3,CS$2=0,$M106=0,$N106+CS$3&lt;&gt;$I$27+1,CS$3&lt;&gt;$N106),SUM($O$16:$O105)+COUNTIF($Q106:CR106,"&gt;0")+1,
IF(AND($J$1=4,CS$2=0,$M106=0,$N106+CS$3&lt;&gt;$I$27+1,CS$3&lt;&gt;$N106,CS$1-$L106=0),SUM($O$16:$O105)+COUNTIF($Q106:CR106,"&gt;0")+1,
""))))),"")</f>
        <v/>
      </c>
      <c r="CT106" s="55" t="str">
        <f ca="1">IFERROR(IF($J$1=0,"",
IF(AND($J$1=1,CT$2=0,$M106=0),CT$3*$N106,
IF(AND($J$1=2,CT$2=0,$M106=0,OR($N106+CT$3=$I$27+1,CT$3=$N106)),SUM($O$16:$O105)+COUNTIF($Q106:CS106,"&gt;0")+1,
IF(AND($J$1=3,CT$2=0,$M106=0,$N106+CT$3&lt;&gt;$I$27+1,CT$3&lt;&gt;$N106),SUM($O$16:$O105)+COUNTIF($Q106:CS106,"&gt;0")+1,
IF(AND($J$1=4,CT$2=0,$M106=0,$N106+CT$3&lt;&gt;$I$27+1,CT$3&lt;&gt;$N106,CT$1-$L106=0),SUM($O$16:$O105)+COUNTIF($Q106:CS106,"&gt;0")+1,
""))))),"")</f>
        <v/>
      </c>
      <c r="CU106" s="55" t="str">
        <f ca="1">IFERROR(IF($J$1=0,"",
IF(AND($J$1=1,CU$2=0,$M106=0),CU$3*$N106,
IF(AND($J$1=2,CU$2=0,$M106=0,OR($N106+CU$3=$I$27+1,CU$3=$N106)),SUM($O$16:$O105)+COUNTIF($Q106:CT106,"&gt;0")+1,
IF(AND($J$1=3,CU$2=0,$M106=0,$N106+CU$3&lt;&gt;$I$27+1,CU$3&lt;&gt;$N106),SUM($O$16:$O105)+COUNTIF($Q106:CT106,"&gt;0")+1,
IF(AND($J$1=4,CU$2=0,$M106=0,$N106+CU$3&lt;&gt;$I$27+1,CU$3&lt;&gt;$N106,CU$1-$L106=0),SUM($O$16:$O105)+COUNTIF($Q106:CT106,"&gt;0")+1,
""))))),"")</f>
        <v/>
      </c>
      <c r="CV106" s="55" t="str">
        <f ca="1">IFERROR(IF($J$1=0,"",
IF(AND($J$1=1,CV$2=0,$M106=0),CV$3*$N106,
IF(AND($J$1=2,CV$2=0,$M106=0,OR($N106+CV$3=$I$27+1,CV$3=$N106)),SUM($O$16:$O105)+COUNTIF($Q106:CU106,"&gt;0")+1,
IF(AND($J$1=3,CV$2=0,$M106=0,$N106+CV$3&lt;&gt;$I$27+1,CV$3&lt;&gt;$N106),SUM($O$16:$O105)+COUNTIF($Q106:CU106,"&gt;0")+1,
IF(AND($J$1=4,CV$2=0,$M106=0,$N106+CV$3&lt;&gt;$I$27+1,CV$3&lt;&gt;$N106,CV$1-$L106=0),SUM($O$16:$O105)+COUNTIF($Q106:CU106,"&gt;0")+1,
""))))),"")</f>
        <v/>
      </c>
      <c r="CW106" s="55" t="str">
        <f ca="1">IFERROR(IF($J$1=0,"",
IF(AND($J$1=1,CW$2=0,$M106=0),CW$3*$N106,
IF(AND($J$1=2,CW$2=0,$M106=0,OR($N106+CW$3=$I$27+1,CW$3=$N106)),SUM($O$16:$O105)+COUNTIF($Q106:CV106,"&gt;0")+1,
IF(AND($J$1=3,CW$2=0,$M106=0,$N106+CW$3&lt;&gt;$I$27+1,CW$3&lt;&gt;$N106),SUM($O$16:$O105)+COUNTIF($Q106:CV106,"&gt;0")+1,
IF(AND($J$1=4,CW$2=0,$M106=0,$N106+CW$3&lt;&gt;$I$27+1,CW$3&lt;&gt;$N106,CW$1-$L106=0),SUM($O$16:$O105)+COUNTIF($Q106:CV106,"&gt;0")+1,
""))))),"")</f>
        <v/>
      </c>
      <c r="CX106" s="55" t="str">
        <f ca="1">IFERROR(IF($J$1=0,"",
IF(AND($J$1=1,CX$2=0,$M106=0),CX$3*$N106,
IF(AND($J$1=2,CX$2=0,$M106=0,OR($N106+CX$3=$I$27+1,CX$3=$N106)),SUM($O$16:$O105)+COUNTIF($Q106:CW106,"&gt;0")+1,
IF(AND($J$1=3,CX$2=0,$M106=0,$N106+CX$3&lt;&gt;$I$27+1,CX$3&lt;&gt;$N106),SUM($O$16:$O105)+COUNTIF($Q106:CW106,"&gt;0")+1,
IF(AND($J$1=4,CX$2=0,$M106=0,$N106+CX$3&lt;&gt;$I$27+1,CX$3&lt;&gt;$N106,CX$1-$L106=0),SUM($O$16:$O105)+COUNTIF($Q106:CW106,"&gt;0")+1,
""))))),"")</f>
        <v/>
      </c>
      <c r="CY106" s="55" t="str">
        <f ca="1">IFERROR(IF($J$1=0,"",
IF(AND($J$1=1,CY$2=0,$M106=0),CY$3*$N106,
IF(AND($J$1=2,CY$2=0,$M106=0,OR($N106+CY$3=$I$27+1,CY$3=$N106)),SUM($O$16:$O105)+COUNTIF($Q106:CX106,"&gt;0")+1,
IF(AND($J$1=3,CY$2=0,$M106=0,$N106+CY$3&lt;&gt;$I$27+1,CY$3&lt;&gt;$N106),SUM($O$16:$O105)+COUNTIF($Q106:CX106,"&gt;0")+1,
IF(AND($J$1=4,CY$2=0,$M106=0,$N106+CY$3&lt;&gt;$I$27+1,CY$3&lt;&gt;$N106,CY$1-$L106=0),SUM($O$16:$O105)+COUNTIF($Q106:CX106,"&gt;0")+1,
""))))),"")</f>
        <v/>
      </c>
      <c r="CZ106" s="55" t="str">
        <f ca="1">IFERROR(IF($J$1=0,"",
IF(AND($J$1=1,CZ$2=0,$M106=0),CZ$3*$N106,
IF(AND($J$1=2,CZ$2=0,$M106=0,OR($N106+CZ$3=$I$27+1,CZ$3=$N106)),SUM($O$16:$O105)+COUNTIF($Q106:CY106,"&gt;0")+1,
IF(AND($J$1=3,CZ$2=0,$M106=0,$N106+CZ$3&lt;&gt;$I$27+1,CZ$3&lt;&gt;$N106),SUM($O$16:$O105)+COUNTIF($Q106:CY106,"&gt;0")+1,
IF(AND($J$1=4,CZ$2=0,$M106=0,$N106+CZ$3&lt;&gt;$I$27+1,CZ$3&lt;&gt;$N106,CZ$1-$L106=0),SUM($O$16:$O105)+COUNTIF($Q106:CY106,"&gt;0")+1,
""))))),"")</f>
        <v/>
      </c>
      <c r="DA106" s="55" t="str">
        <f ca="1">IFERROR(IF($J$1=0,"",
IF(AND($J$1=1,DA$2=0,$M106=0),DA$3*$N106,
IF(AND($J$1=2,DA$2=0,$M106=0,OR($N106+DA$3=$I$27+1,DA$3=$N106)),SUM($O$16:$O105)+COUNTIF($Q106:CZ106,"&gt;0")+1,
IF(AND($J$1=3,DA$2=0,$M106=0,$N106+DA$3&lt;&gt;$I$27+1,DA$3&lt;&gt;$N106),SUM($O$16:$O105)+COUNTIF($Q106:CZ106,"&gt;0")+1,
IF(AND($J$1=4,DA$2=0,$M106=0,$N106+DA$3&lt;&gt;$I$27+1,DA$3&lt;&gt;$N106,DA$1-$L106=0),SUM($O$16:$O105)+COUNTIF($Q106:CZ106,"&gt;0")+1,
""))))),"")</f>
        <v/>
      </c>
      <c r="DB106" s="55" t="str">
        <f ca="1">IFERROR(IF($J$1=0,"",
IF(AND($J$1=1,DB$2=0,$M106=0),DB$3*$N106,
IF(AND($J$1=2,DB$2=0,$M106=0,OR($N106+DB$3=$I$27+1,DB$3=$N106)),SUM($O$16:$O105)+COUNTIF($Q106:DA106,"&gt;0")+1,
IF(AND($J$1=3,DB$2=0,$M106=0,$N106+DB$3&lt;&gt;$I$27+1,DB$3&lt;&gt;$N106),SUM($O$16:$O105)+COUNTIF($Q106:DA106,"&gt;0")+1,
IF(AND($J$1=4,DB$2=0,$M106=0,$N106+DB$3&lt;&gt;$I$27+1,DB$3&lt;&gt;$N106,DB$1-$L106=0),SUM($O$16:$O105)+COUNTIF($Q106:DA106,"&gt;0")+1,
""))))),"")</f>
        <v/>
      </c>
      <c r="DC106" s="55" t="str">
        <f ca="1">IFERROR(IF($J$1=0,"",
IF(AND($J$1=1,DC$2=0,$M106=0),DC$3*$N106,
IF(AND($J$1=2,DC$2=0,$M106=0,OR($N106+DC$3=$I$27+1,DC$3=$N106)),SUM($O$16:$O105)+COUNTIF($Q106:DB106,"&gt;0")+1,
IF(AND($J$1=3,DC$2=0,$M106=0,$N106+DC$3&lt;&gt;$I$27+1,DC$3&lt;&gt;$N106),SUM($O$16:$O105)+COUNTIF($Q106:DB106,"&gt;0")+1,
IF(AND($J$1=4,DC$2=0,$M106=0,$N106+DC$3&lt;&gt;$I$27+1,DC$3&lt;&gt;$N106,DC$1-$L106=0),SUM($O$16:$O105)+COUNTIF($Q106:DB106,"&gt;0")+1,
""))))),"")</f>
        <v/>
      </c>
      <c r="DD106" s="55" t="str">
        <f ca="1">IFERROR(IF($J$1=0,"",
IF(AND($J$1=1,DD$2=0,$M106=0),DD$3*$N106,
IF(AND($J$1=2,DD$2=0,$M106=0,OR($N106+DD$3=$I$27+1,DD$3=$N106)),SUM($O$16:$O105)+COUNTIF($Q106:DC106,"&gt;0")+1,
IF(AND($J$1=3,DD$2=0,$M106=0,$N106+DD$3&lt;&gt;$I$27+1,DD$3&lt;&gt;$N106),SUM($O$16:$O105)+COUNTIF($Q106:DC106,"&gt;0")+1,
IF(AND($J$1=4,DD$2=0,$M106=0,$N106+DD$3&lt;&gt;$I$27+1,DD$3&lt;&gt;$N106,DD$1-$L106=0),SUM($O$16:$O105)+COUNTIF($Q106:DC106,"&gt;0")+1,
""))))),"")</f>
        <v/>
      </c>
      <c r="DE106" s="55" t="str">
        <f ca="1">IFERROR(IF($J$1=0,"",
IF(AND($J$1=1,DE$2=0,$M106=0),DE$3*$N106,
IF(AND($J$1=2,DE$2=0,$M106=0,OR($N106+DE$3=$I$27+1,DE$3=$N106)),SUM($O$16:$O105)+COUNTIF($Q106:DD106,"&gt;0")+1,
IF(AND($J$1=3,DE$2=0,$M106=0,$N106+DE$3&lt;&gt;$I$27+1,DE$3&lt;&gt;$N106),SUM($O$16:$O105)+COUNTIF($Q106:DD106,"&gt;0")+1,
IF(AND($J$1=4,DE$2=0,$M106=0,$N106+DE$3&lt;&gt;$I$27+1,DE$3&lt;&gt;$N106,DE$1-$L106=0),SUM($O$16:$O105)+COUNTIF($Q106:DD106,"&gt;0")+1,
""))))),"")</f>
        <v/>
      </c>
      <c r="DF106" s="55" t="str">
        <f ca="1">IFERROR(IF($J$1=0,"",
IF(AND($J$1=1,DF$2=0,$M106=0),DF$3*$N106,
IF(AND($J$1=2,DF$2=0,$M106=0,OR($N106+DF$3=$I$27+1,DF$3=$N106)),SUM($O$16:$O105)+COUNTIF($Q106:DE106,"&gt;0")+1,
IF(AND($J$1=3,DF$2=0,$M106=0,$N106+DF$3&lt;&gt;$I$27+1,DF$3&lt;&gt;$N106),SUM($O$16:$O105)+COUNTIF($Q106:DE106,"&gt;0")+1,
IF(AND($J$1=4,DF$2=0,$M106=0,$N106+DF$3&lt;&gt;$I$27+1,DF$3&lt;&gt;$N106,DF$1-$L106=0),SUM($O$16:$O105)+COUNTIF($Q106:DE106,"&gt;0")+1,
""))))),"")</f>
        <v/>
      </c>
      <c r="DG106" s="55" t="str">
        <f ca="1">IFERROR(IF($J$1=0,"",
IF(AND($J$1=1,DG$2=0,$M106=0),DG$3*$N106,
IF(AND($J$1=2,DG$2=0,$M106=0,OR($N106+DG$3=$I$27+1,DG$3=$N106)),SUM($O$16:$O105)+COUNTIF($Q106:DF106,"&gt;0")+1,
IF(AND($J$1=3,DG$2=0,$M106=0,$N106+DG$3&lt;&gt;$I$27+1,DG$3&lt;&gt;$N106),SUM($O$16:$O105)+COUNTIF($Q106:DF106,"&gt;0")+1,
IF(AND($J$1=4,DG$2=0,$M106=0,$N106+DG$3&lt;&gt;$I$27+1,DG$3&lt;&gt;$N106,DG$1-$L106=0),SUM($O$16:$O105)+COUNTIF($Q106:DF106,"&gt;0")+1,
""))))),"")</f>
        <v/>
      </c>
      <c r="DH106" s="55" t="str">
        <f ca="1">IFERROR(IF($J$1=0,"",
IF(AND($J$1=1,DH$2=0,$M106=0),DH$3*$N106,
IF(AND($J$1=2,DH$2=0,$M106=0,OR($N106+DH$3=$I$27+1,DH$3=$N106)),SUM($O$16:$O105)+COUNTIF($Q106:DG106,"&gt;0")+1,
IF(AND($J$1=3,DH$2=0,$M106=0,$N106+DH$3&lt;&gt;$I$27+1,DH$3&lt;&gt;$N106),SUM($O$16:$O105)+COUNTIF($Q106:DG106,"&gt;0")+1,
IF(AND($J$1=4,DH$2=0,$M106=0,$N106+DH$3&lt;&gt;$I$27+1,DH$3&lt;&gt;$N106,DH$1-$L106=0),SUM($O$16:$O105)+COUNTIF($Q106:DG106,"&gt;0")+1,
""))))),"")</f>
        <v/>
      </c>
      <c r="DI106" s="55" t="str">
        <f ca="1">IFERROR(IF($J$1=0,"",
IF(AND($J$1=1,DI$2=0,$M106=0),DI$3*$N106,
IF(AND($J$1=2,DI$2=0,$M106=0,OR($N106+DI$3=$I$27+1,DI$3=$N106)),SUM($O$16:$O105)+COUNTIF($Q106:DH106,"&gt;0")+1,
IF(AND($J$1=3,DI$2=0,$M106=0,$N106+DI$3&lt;&gt;$I$27+1,DI$3&lt;&gt;$N106),SUM($O$16:$O105)+COUNTIF($Q106:DH106,"&gt;0")+1,
IF(AND($J$1=4,DI$2=0,$M106=0,$N106+DI$3&lt;&gt;$I$27+1,DI$3&lt;&gt;$N106,DI$1-$L106=0),SUM($O$16:$O105)+COUNTIF($Q106:DH106,"&gt;0")+1,
""))))),"")</f>
        <v/>
      </c>
      <c r="DJ106" s="55" t="str">
        <f ca="1">IFERROR(IF($J$1=0,"",
IF(AND($J$1=1,DJ$2=0,$M106=0),DJ$3*$N106,
IF(AND($J$1=2,DJ$2=0,$M106=0,OR($N106+DJ$3=$I$27+1,DJ$3=$N106)),SUM($O$16:$O105)+COUNTIF($Q106:DI106,"&gt;0")+1,
IF(AND($J$1=3,DJ$2=0,$M106=0,$N106+DJ$3&lt;&gt;$I$27+1,DJ$3&lt;&gt;$N106),SUM($O$16:$O105)+COUNTIF($Q106:DI106,"&gt;0")+1,
IF(AND($J$1=4,DJ$2=0,$M106=0,$N106+DJ$3&lt;&gt;$I$27+1,DJ$3&lt;&gt;$N106,DJ$1-$L106=0),SUM($O$16:$O105)+COUNTIF($Q106:DI106,"&gt;0")+1,
""))))),"")</f>
        <v/>
      </c>
      <c r="DK106" s="55" t="str">
        <f ca="1">IFERROR(IF($J$1=0,"",
IF(AND($J$1=1,DK$2=0,$M106=0),DK$3*$N106,
IF(AND($J$1=2,DK$2=0,$M106=0,OR($N106+DK$3=$I$27+1,DK$3=$N106)),SUM($O$16:$O105)+COUNTIF($Q106:DJ106,"&gt;0")+1,
IF(AND($J$1=3,DK$2=0,$M106=0,$N106+DK$3&lt;&gt;$I$27+1,DK$3&lt;&gt;$N106),SUM($O$16:$O105)+COUNTIF($Q106:DJ106,"&gt;0")+1,
IF(AND($J$1=4,DK$2=0,$M106=0,$N106+DK$3&lt;&gt;$I$27+1,DK$3&lt;&gt;$N106,DK$1-$L106=0),SUM($O$16:$O105)+COUNTIF($Q106:DJ106,"&gt;0")+1,
""))))),"")</f>
        <v/>
      </c>
      <c r="DL106" s="55" t="str">
        <f ca="1">IFERROR(IF($J$1=0,"",
IF(AND($J$1=1,DL$2=0,$M106=0),DL$3*$N106,
IF(AND($J$1=2,DL$2=0,$M106=0,OR($N106+DL$3=$I$27+1,DL$3=$N106)),SUM($O$16:$O105)+COUNTIF($Q106:DK106,"&gt;0")+1,
IF(AND($J$1=3,DL$2=0,$M106=0,$N106+DL$3&lt;&gt;$I$27+1,DL$3&lt;&gt;$N106),SUM($O$16:$O105)+COUNTIF($Q106:DK106,"&gt;0")+1,
IF(AND($J$1=4,DL$2=0,$M106=0,$N106+DL$3&lt;&gt;$I$27+1,DL$3&lt;&gt;$N106,DL$1-$L106=0),SUM($O$16:$O105)+COUNTIF($Q106:DK106,"&gt;0")+1,
""))))),"")</f>
        <v/>
      </c>
      <c r="DM106" s="49" t="str">
        <f ca="1">IFERROR(IF($J$1=0,"",
IF(AND($J$1=1,DM$2=0,$M106=0),DM$3*$N106,
IF(AND($J$1=2,DM$2=0,$M106=0,OR($N106+DM$3=$I$27+1,DM$3=$N106)),SUM($O$16:$O105)+COUNTIF($Q106:DL106,"&gt;0")+1,
IF(AND($J$1=3,DM$2=0,$M106=0,$N106+DM$3&lt;&gt;$I$27+1,DM$3&lt;&gt;$N106),SUM($O$16:$O105)+COUNTIF($Q106:DL106,"&gt;0")+1,
IF(AND($J$1=4,DM$2=0,$M106=0,$N106+DM$3&lt;&gt;$I$27+1,DM$3&lt;&gt;$N106,DM$1-$L106=0),SUM($O$16:$O105)+COUNTIF($Q106:DL106,"&gt;0")+1,
""))))),"")</f>
        <v/>
      </c>
    </row>
    <row r="107" spans="12:117" ht="16.5" customHeight="1" x14ac:dyDescent="0.25">
      <c r="L107" s="2" t="str">
        <f t="shared" si="23"/>
        <v/>
      </c>
      <c r="M107" s="2" t="str">
        <f t="shared" si="21"/>
        <v/>
      </c>
      <c r="N107" s="2" t="str">
        <f t="shared" si="22"/>
        <v/>
      </c>
      <c r="O107" s="2">
        <f t="shared" ca="1" si="24"/>
        <v>0</v>
      </c>
      <c r="P107" s="41" t="str">
        <f t="shared" si="25"/>
        <v/>
      </c>
      <c r="R107" s="55" t="str">
        <f ca="1">IFERROR(IF($J$1=0,"",
IF(AND($J$1=1,R$2=0,$M107=0),R$3*$N107,
IF(AND($J$1=2,R$2=0,$M107=0,OR($N107+R$3=$I$27+1,R$3=$N107)),SUM($O$16:$O106)+COUNTIF($Q107:Q107,"&gt;0")+1,
IF(AND($J$1=3,R$2=0,$M107=0,$N107+R$3&lt;&gt;$I$27+1,R$3&lt;&gt;$N107),SUM($O$16:$O106)+COUNTIF($Q107:Q107,"&gt;0")+1,
IF(AND($J$1=4,R$2=0,$M107=0,$N107+R$3&lt;&gt;$I$27+1,R$3&lt;&gt;$N107,R$1-$L107=0),SUM($O$16:$O106)+COUNTIF($Q107:Q107,"&gt;0")+1,
""))))),"")</f>
        <v/>
      </c>
      <c r="S107" s="55" t="str">
        <f ca="1">IFERROR(IF($J$1=0,"",
IF(AND($J$1=1,S$2=0,$M107=0),S$3*$N107,
IF(AND($J$1=2,S$2=0,$M107=0,OR($N107+S$3=$I$27+1,S$3=$N107)),SUM($O$16:$O106)+COUNTIF($Q107:R107,"&gt;0")+1,
IF(AND($J$1=3,S$2=0,$M107=0,$N107+S$3&lt;&gt;$I$27+1,S$3&lt;&gt;$N107),SUM($O$16:$O106)+COUNTIF($Q107:R107,"&gt;0")+1,
IF(AND($J$1=4,S$2=0,$M107=0,$N107+S$3&lt;&gt;$I$27+1,S$3&lt;&gt;$N107,S$1-$L107=0),SUM($O$16:$O106)+COUNTIF($Q107:R107,"&gt;0")+1,
""))))),"")</f>
        <v/>
      </c>
      <c r="T107" s="55" t="str">
        <f ca="1">IFERROR(IF($J$1=0,"",
IF(AND($J$1=1,T$2=0,$M107=0),T$3*$N107,
IF(AND($J$1=2,T$2=0,$M107=0,OR($N107+T$3=$I$27+1,T$3=$N107)),SUM($O$16:$O106)+COUNTIF($Q107:S107,"&gt;0")+1,
IF(AND($J$1=3,T$2=0,$M107=0,$N107+T$3&lt;&gt;$I$27+1,T$3&lt;&gt;$N107),SUM($O$16:$O106)+COUNTIF($Q107:S107,"&gt;0")+1,
IF(AND($J$1=4,T$2=0,$M107=0,$N107+T$3&lt;&gt;$I$27+1,T$3&lt;&gt;$N107,T$1-$L107=0),SUM($O$16:$O106)+COUNTIF($Q107:S107,"&gt;0")+1,
""))))),"")</f>
        <v/>
      </c>
      <c r="U107" s="55" t="str">
        <f ca="1">IFERROR(IF($J$1=0,"",
IF(AND($J$1=1,U$2=0,$M107=0),U$3*$N107,
IF(AND($J$1=2,U$2=0,$M107=0,OR($N107+U$3=$I$27+1,U$3=$N107)),SUM($O$16:$O106)+COUNTIF($Q107:T107,"&gt;0")+1,
IF(AND($J$1=3,U$2=0,$M107=0,$N107+U$3&lt;&gt;$I$27+1,U$3&lt;&gt;$N107),SUM($O$16:$O106)+COUNTIF($Q107:T107,"&gt;0")+1,
IF(AND($J$1=4,U$2=0,$M107=0,$N107+U$3&lt;&gt;$I$27+1,U$3&lt;&gt;$N107,U$1-$L107=0),SUM($O$16:$O106)+COUNTIF($Q107:T107,"&gt;0")+1,
""))))),"")</f>
        <v/>
      </c>
      <c r="V107" s="55" t="str">
        <f ca="1">IFERROR(IF($J$1=0,"",
IF(AND($J$1=1,V$2=0,$M107=0),V$3*$N107,
IF(AND($J$1=2,V$2=0,$M107=0,OR($N107+V$3=$I$27+1,V$3=$N107)),SUM($O$16:$O106)+COUNTIF($Q107:U107,"&gt;0")+1,
IF(AND($J$1=3,V$2=0,$M107=0,$N107+V$3&lt;&gt;$I$27+1,V$3&lt;&gt;$N107),SUM($O$16:$O106)+COUNTIF($Q107:U107,"&gt;0")+1,
IF(AND($J$1=4,V$2=0,$M107=0,$N107+V$3&lt;&gt;$I$27+1,V$3&lt;&gt;$N107,V$1-$L107=0),SUM($O$16:$O106)+COUNTIF($Q107:U107,"&gt;0")+1,
""))))),"")</f>
        <v/>
      </c>
      <c r="W107" s="55" t="str">
        <f ca="1">IFERROR(IF($J$1=0,"",
IF(AND($J$1=1,W$2=0,$M107=0),W$3*$N107,
IF(AND($J$1=2,W$2=0,$M107=0,OR($N107+W$3=$I$27+1,W$3=$N107)),SUM($O$16:$O106)+COUNTIF($Q107:V107,"&gt;0")+1,
IF(AND($J$1=3,W$2=0,$M107=0,$N107+W$3&lt;&gt;$I$27+1,W$3&lt;&gt;$N107),SUM($O$16:$O106)+COUNTIF($Q107:V107,"&gt;0")+1,
IF(AND($J$1=4,W$2=0,$M107=0,$N107+W$3&lt;&gt;$I$27+1,W$3&lt;&gt;$N107,W$1-$L107=0),SUM($O$16:$O106)+COUNTIF($Q107:V107,"&gt;0")+1,
""))))),"")</f>
        <v/>
      </c>
      <c r="X107" s="55" t="str">
        <f ca="1">IFERROR(IF($J$1=0,"",
IF(AND($J$1=1,X$2=0,$M107=0),X$3*$N107,
IF(AND($J$1=2,X$2=0,$M107=0,OR($N107+X$3=$I$27+1,X$3=$N107)),SUM($O$16:$O106)+COUNTIF($Q107:W107,"&gt;0")+1,
IF(AND($J$1=3,X$2=0,$M107=0,$N107+X$3&lt;&gt;$I$27+1,X$3&lt;&gt;$N107),SUM($O$16:$O106)+COUNTIF($Q107:W107,"&gt;0")+1,
IF(AND($J$1=4,X$2=0,$M107=0,$N107+X$3&lt;&gt;$I$27+1,X$3&lt;&gt;$N107,X$1-$L107=0),SUM($O$16:$O106)+COUNTIF($Q107:W107,"&gt;0")+1,
""))))),"")</f>
        <v/>
      </c>
      <c r="Y107" s="55" t="str">
        <f ca="1">IFERROR(IF($J$1=0,"",
IF(AND($J$1=1,Y$2=0,$M107=0),Y$3*$N107,
IF(AND($J$1=2,Y$2=0,$M107=0,OR($N107+Y$3=$I$27+1,Y$3=$N107)),SUM($O$16:$O106)+COUNTIF($Q107:X107,"&gt;0")+1,
IF(AND($J$1=3,Y$2=0,$M107=0,$N107+Y$3&lt;&gt;$I$27+1,Y$3&lt;&gt;$N107),SUM($O$16:$O106)+COUNTIF($Q107:X107,"&gt;0")+1,
IF(AND($J$1=4,Y$2=0,$M107=0,$N107+Y$3&lt;&gt;$I$27+1,Y$3&lt;&gt;$N107,Y$1-$L107=0),SUM($O$16:$O106)+COUNTIF($Q107:X107,"&gt;0")+1,
""))))),"")</f>
        <v/>
      </c>
      <c r="Z107" s="55" t="str">
        <f ca="1">IFERROR(IF($J$1=0,"",
IF(AND($J$1=1,Z$2=0,$M107=0),Z$3*$N107,
IF(AND($J$1=2,Z$2=0,$M107=0,OR($N107+Z$3=$I$27+1,Z$3=$N107)),SUM($O$16:$O106)+COUNTIF($Q107:Y107,"&gt;0")+1,
IF(AND($J$1=3,Z$2=0,$M107=0,$N107+Z$3&lt;&gt;$I$27+1,Z$3&lt;&gt;$N107),SUM($O$16:$O106)+COUNTIF($Q107:Y107,"&gt;0")+1,
IF(AND($J$1=4,Z$2=0,$M107=0,$N107+Z$3&lt;&gt;$I$27+1,Z$3&lt;&gt;$N107,Z$1-$L107=0),SUM($O$16:$O106)+COUNTIF($Q107:Y107,"&gt;0")+1,
""))))),"")</f>
        <v/>
      </c>
      <c r="AA107" s="55" t="str">
        <f ca="1">IFERROR(IF($J$1=0,"",
IF(AND($J$1=1,AA$2=0,$M107=0),AA$3*$N107,
IF(AND($J$1=2,AA$2=0,$M107=0,OR($N107+AA$3=$I$27+1,AA$3=$N107)),SUM($O$16:$O106)+COUNTIF($Q107:Z107,"&gt;0")+1,
IF(AND($J$1=3,AA$2=0,$M107=0,$N107+AA$3&lt;&gt;$I$27+1,AA$3&lt;&gt;$N107),SUM($O$16:$O106)+COUNTIF($Q107:Z107,"&gt;0")+1,
IF(AND($J$1=4,AA$2=0,$M107=0,$N107+AA$3&lt;&gt;$I$27+1,AA$3&lt;&gt;$N107,AA$1-$L107=0),SUM($O$16:$O106)+COUNTIF($Q107:Z107,"&gt;0")+1,
""))))),"")</f>
        <v/>
      </c>
      <c r="AB107" s="55" t="str">
        <f ca="1">IFERROR(IF($J$1=0,"",
IF(AND($J$1=1,AB$2=0,$M107=0),AB$3*$N107,
IF(AND($J$1=2,AB$2=0,$M107=0,OR($N107+AB$3=$I$27+1,AB$3=$N107)),SUM($O$16:$O106)+COUNTIF($Q107:AA107,"&gt;0")+1,
IF(AND($J$1=3,AB$2=0,$M107=0,$N107+AB$3&lt;&gt;$I$27+1,AB$3&lt;&gt;$N107),SUM($O$16:$O106)+COUNTIF($Q107:AA107,"&gt;0")+1,
IF(AND($J$1=4,AB$2=0,$M107=0,$N107+AB$3&lt;&gt;$I$27+1,AB$3&lt;&gt;$N107,AB$1-$L107=0),SUM($O$16:$O106)+COUNTIF($Q107:AA107,"&gt;0")+1,
""))))),"")</f>
        <v/>
      </c>
      <c r="AC107" s="55" t="str">
        <f ca="1">IFERROR(IF($J$1=0,"",
IF(AND($J$1=1,AC$2=0,$M107=0),AC$3*$N107,
IF(AND($J$1=2,AC$2=0,$M107=0,OR($N107+AC$3=$I$27+1,AC$3=$N107)),SUM($O$16:$O106)+COUNTIF($Q107:AB107,"&gt;0")+1,
IF(AND($J$1=3,AC$2=0,$M107=0,$N107+AC$3&lt;&gt;$I$27+1,AC$3&lt;&gt;$N107),SUM($O$16:$O106)+COUNTIF($Q107:AB107,"&gt;0")+1,
IF(AND($J$1=4,AC$2=0,$M107=0,$N107+AC$3&lt;&gt;$I$27+1,AC$3&lt;&gt;$N107,AC$1-$L107=0),SUM($O$16:$O106)+COUNTIF($Q107:AB107,"&gt;0")+1,
""))))),"")</f>
        <v/>
      </c>
      <c r="AD107" s="55" t="str">
        <f ca="1">IFERROR(IF($J$1=0,"",
IF(AND($J$1=1,AD$2=0,$M107=0),AD$3*$N107,
IF(AND($J$1=2,AD$2=0,$M107=0,OR($N107+AD$3=$I$27+1,AD$3=$N107)),SUM($O$16:$O106)+COUNTIF($Q107:AC107,"&gt;0")+1,
IF(AND($J$1=3,AD$2=0,$M107=0,$N107+AD$3&lt;&gt;$I$27+1,AD$3&lt;&gt;$N107),SUM($O$16:$O106)+COUNTIF($Q107:AC107,"&gt;0")+1,
IF(AND($J$1=4,AD$2=0,$M107=0,$N107+AD$3&lt;&gt;$I$27+1,AD$3&lt;&gt;$N107,AD$1-$L107=0),SUM($O$16:$O106)+COUNTIF($Q107:AC107,"&gt;0")+1,
""))))),"")</f>
        <v/>
      </c>
      <c r="AE107" s="55" t="str">
        <f ca="1">IFERROR(IF($J$1=0,"",
IF(AND($J$1=1,AE$2=0,$M107=0),AE$3*$N107,
IF(AND($J$1=2,AE$2=0,$M107=0,OR($N107+AE$3=$I$27+1,AE$3=$N107)),SUM($O$16:$O106)+COUNTIF($Q107:AD107,"&gt;0")+1,
IF(AND($J$1=3,AE$2=0,$M107=0,$N107+AE$3&lt;&gt;$I$27+1,AE$3&lt;&gt;$N107),SUM($O$16:$O106)+COUNTIF($Q107:AD107,"&gt;0")+1,
IF(AND($J$1=4,AE$2=0,$M107=0,$N107+AE$3&lt;&gt;$I$27+1,AE$3&lt;&gt;$N107,AE$1-$L107=0),SUM($O$16:$O106)+COUNTIF($Q107:AD107,"&gt;0")+1,
""))))),"")</f>
        <v/>
      </c>
      <c r="AF107" s="55" t="str">
        <f ca="1">IFERROR(IF($J$1=0,"",
IF(AND($J$1=1,AF$2=0,$M107=0),AF$3*$N107,
IF(AND($J$1=2,AF$2=0,$M107=0,OR($N107+AF$3=$I$27+1,AF$3=$N107)),SUM($O$16:$O106)+COUNTIF($Q107:AE107,"&gt;0")+1,
IF(AND($J$1=3,AF$2=0,$M107=0,$N107+AF$3&lt;&gt;$I$27+1,AF$3&lt;&gt;$N107),SUM($O$16:$O106)+COUNTIF($Q107:AE107,"&gt;0")+1,
IF(AND($J$1=4,AF$2=0,$M107=0,$N107+AF$3&lt;&gt;$I$27+1,AF$3&lt;&gt;$N107,AF$1-$L107=0),SUM($O$16:$O106)+COUNTIF($Q107:AE107,"&gt;0")+1,
""))))),"")</f>
        <v/>
      </c>
      <c r="AG107" s="55" t="str">
        <f ca="1">IFERROR(IF($J$1=0,"",
IF(AND($J$1=1,AG$2=0,$M107=0),AG$3*$N107,
IF(AND($J$1=2,AG$2=0,$M107=0,OR($N107+AG$3=$I$27+1,AG$3=$N107)),SUM($O$16:$O106)+COUNTIF($Q107:AF107,"&gt;0")+1,
IF(AND($J$1=3,AG$2=0,$M107=0,$N107+AG$3&lt;&gt;$I$27+1,AG$3&lt;&gt;$N107),SUM($O$16:$O106)+COUNTIF($Q107:AF107,"&gt;0")+1,
IF(AND($J$1=4,AG$2=0,$M107=0,$N107+AG$3&lt;&gt;$I$27+1,AG$3&lt;&gt;$N107,AG$1-$L107=0),SUM($O$16:$O106)+COUNTIF($Q107:AF107,"&gt;0")+1,
""))))),"")</f>
        <v/>
      </c>
      <c r="AH107" s="55" t="str">
        <f ca="1">IFERROR(IF($J$1=0,"",
IF(AND($J$1=1,AH$2=0,$M107=0),AH$3*$N107,
IF(AND($J$1=2,AH$2=0,$M107=0,OR($N107+AH$3=$I$27+1,AH$3=$N107)),SUM($O$16:$O106)+COUNTIF($Q107:AG107,"&gt;0")+1,
IF(AND($J$1=3,AH$2=0,$M107=0,$N107+AH$3&lt;&gt;$I$27+1,AH$3&lt;&gt;$N107),SUM($O$16:$O106)+COUNTIF($Q107:AG107,"&gt;0")+1,
IF(AND($J$1=4,AH$2=0,$M107=0,$N107+AH$3&lt;&gt;$I$27+1,AH$3&lt;&gt;$N107,AH$1-$L107=0),SUM($O$16:$O106)+COUNTIF($Q107:AG107,"&gt;0")+1,
""))))),"")</f>
        <v/>
      </c>
      <c r="AI107" s="55" t="str">
        <f ca="1">IFERROR(IF($J$1=0,"",
IF(AND($J$1=1,AI$2=0,$M107=0),AI$3*$N107,
IF(AND($J$1=2,AI$2=0,$M107=0,OR($N107+AI$3=$I$27+1,AI$3=$N107)),SUM($O$16:$O106)+COUNTIF($Q107:AH107,"&gt;0")+1,
IF(AND($J$1=3,AI$2=0,$M107=0,$N107+AI$3&lt;&gt;$I$27+1,AI$3&lt;&gt;$N107),SUM($O$16:$O106)+COUNTIF($Q107:AH107,"&gt;0")+1,
IF(AND($J$1=4,AI$2=0,$M107=0,$N107+AI$3&lt;&gt;$I$27+1,AI$3&lt;&gt;$N107,AI$1-$L107=0),SUM($O$16:$O106)+COUNTIF($Q107:AH107,"&gt;0")+1,
""))))),"")</f>
        <v/>
      </c>
      <c r="AJ107" s="55" t="str">
        <f ca="1">IFERROR(IF($J$1=0,"",
IF(AND($J$1=1,AJ$2=0,$M107=0),AJ$3*$N107,
IF(AND($J$1=2,AJ$2=0,$M107=0,OR($N107+AJ$3=$I$27+1,AJ$3=$N107)),SUM($O$16:$O106)+COUNTIF($Q107:AI107,"&gt;0")+1,
IF(AND($J$1=3,AJ$2=0,$M107=0,$N107+AJ$3&lt;&gt;$I$27+1,AJ$3&lt;&gt;$N107),SUM($O$16:$O106)+COUNTIF($Q107:AI107,"&gt;0")+1,
IF(AND($J$1=4,AJ$2=0,$M107=0,$N107+AJ$3&lt;&gt;$I$27+1,AJ$3&lt;&gt;$N107,AJ$1-$L107=0),SUM($O$16:$O106)+COUNTIF($Q107:AI107,"&gt;0")+1,
""))))),"")</f>
        <v/>
      </c>
      <c r="AK107" s="55" t="str">
        <f ca="1">IFERROR(IF($J$1=0,"",
IF(AND($J$1=1,AK$2=0,$M107=0),AK$3*$N107,
IF(AND($J$1=2,AK$2=0,$M107=0,OR($N107+AK$3=$I$27+1,AK$3=$N107)),SUM($O$16:$O106)+COUNTIF($Q107:AJ107,"&gt;0")+1,
IF(AND($J$1=3,AK$2=0,$M107=0,$N107+AK$3&lt;&gt;$I$27+1,AK$3&lt;&gt;$N107),SUM($O$16:$O106)+COUNTIF($Q107:AJ107,"&gt;0")+1,
IF(AND($J$1=4,AK$2=0,$M107=0,$N107+AK$3&lt;&gt;$I$27+1,AK$3&lt;&gt;$N107,AK$1-$L107=0),SUM($O$16:$O106)+COUNTIF($Q107:AJ107,"&gt;0")+1,
""))))),"")</f>
        <v/>
      </c>
      <c r="AL107" s="55" t="str">
        <f ca="1">IFERROR(IF($J$1=0,"",
IF(AND($J$1=1,AL$2=0,$M107=0),AL$3*$N107,
IF(AND($J$1=2,AL$2=0,$M107=0,OR($N107+AL$3=$I$27+1,AL$3=$N107)),SUM($O$16:$O106)+COUNTIF($Q107:AK107,"&gt;0")+1,
IF(AND($J$1=3,AL$2=0,$M107=0,$N107+AL$3&lt;&gt;$I$27+1,AL$3&lt;&gt;$N107),SUM($O$16:$O106)+COUNTIF($Q107:AK107,"&gt;0")+1,
IF(AND($J$1=4,AL$2=0,$M107=0,$N107+AL$3&lt;&gt;$I$27+1,AL$3&lt;&gt;$N107,AL$1-$L107=0),SUM($O$16:$O106)+COUNTIF($Q107:AK107,"&gt;0")+1,
""))))),"")</f>
        <v/>
      </c>
      <c r="AM107" s="55" t="str">
        <f ca="1">IFERROR(IF($J$1=0,"",
IF(AND($J$1=1,AM$2=0,$M107=0),AM$3*$N107,
IF(AND($J$1=2,AM$2=0,$M107=0,OR($N107+AM$3=$I$27+1,AM$3=$N107)),SUM($O$16:$O106)+COUNTIF($Q107:AL107,"&gt;0")+1,
IF(AND($J$1=3,AM$2=0,$M107=0,$N107+AM$3&lt;&gt;$I$27+1,AM$3&lt;&gt;$N107),SUM($O$16:$O106)+COUNTIF($Q107:AL107,"&gt;0")+1,
IF(AND($J$1=4,AM$2=0,$M107=0,$N107+AM$3&lt;&gt;$I$27+1,AM$3&lt;&gt;$N107,AM$1-$L107=0),SUM($O$16:$O106)+COUNTIF($Q107:AL107,"&gt;0")+1,
""))))),"")</f>
        <v/>
      </c>
      <c r="AN107" s="55" t="str">
        <f ca="1">IFERROR(IF($J$1=0,"",
IF(AND($J$1=1,AN$2=0,$M107=0),AN$3*$N107,
IF(AND($J$1=2,AN$2=0,$M107=0,OR($N107+AN$3=$I$27+1,AN$3=$N107)),SUM($O$16:$O106)+COUNTIF($Q107:AM107,"&gt;0")+1,
IF(AND($J$1=3,AN$2=0,$M107=0,$N107+AN$3&lt;&gt;$I$27+1,AN$3&lt;&gt;$N107),SUM($O$16:$O106)+COUNTIF($Q107:AM107,"&gt;0")+1,
IF(AND($J$1=4,AN$2=0,$M107=0,$N107+AN$3&lt;&gt;$I$27+1,AN$3&lt;&gt;$N107,AN$1-$L107=0),SUM($O$16:$O106)+COUNTIF($Q107:AM107,"&gt;0")+1,
""))))),"")</f>
        <v/>
      </c>
      <c r="AO107" s="55" t="str">
        <f ca="1">IFERROR(IF($J$1=0,"",
IF(AND($J$1=1,AO$2=0,$M107=0),AO$3*$N107,
IF(AND($J$1=2,AO$2=0,$M107=0,OR($N107+AO$3=$I$27+1,AO$3=$N107)),SUM($O$16:$O106)+COUNTIF($Q107:AN107,"&gt;0")+1,
IF(AND($J$1=3,AO$2=0,$M107=0,$N107+AO$3&lt;&gt;$I$27+1,AO$3&lt;&gt;$N107),SUM($O$16:$O106)+COUNTIF($Q107:AN107,"&gt;0")+1,
IF(AND($J$1=4,AO$2=0,$M107=0,$N107+AO$3&lt;&gt;$I$27+1,AO$3&lt;&gt;$N107,AO$1-$L107=0),SUM($O$16:$O106)+COUNTIF($Q107:AN107,"&gt;0")+1,
""))))),"")</f>
        <v/>
      </c>
      <c r="AP107" s="55" t="str">
        <f ca="1">IFERROR(IF($J$1=0,"",
IF(AND($J$1=1,AP$2=0,$M107=0),AP$3*$N107,
IF(AND($J$1=2,AP$2=0,$M107=0,OR($N107+AP$3=$I$27+1,AP$3=$N107)),SUM($O$16:$O106)+COUNTIF($Q107:AO107,"&gt;0")+1,
IF(AND($J$1=3,AP$2=0,$M107=0,$N107+AP$3&lt;&gt;$I$27+1,AP$3&lt;&gt;$N107),SUM($O$16:$O106)+COUNTIF($Q107:AO107,"&gt;0")+1,
IF(AND($J$1=4,AP$2=0,$M107=0,$N107+AP$3&lt;&gt;$I$27+1,AP$3&lt;&gt;$N107,AP$1-$L107=0),SUM($O$16:$O106)+COUNTIF($Q107:AO107,"&gt;0")+1,
""))))),"")</f>
        <v/>
      </c>
      <c r="AQ107" s="55" t="str">
        <f ca="1">IFERROR(IF($J$1=0,"",
IF(AND($J$1=1,AQ$2=0,$M107=0),AQ$3*$N107,
IF(AND($J$1=2,AQ$2=0,$M107=0,OR($N107+AQ$3=$I$27+1,AQ$3=$N107)),SUM($O$16:$O106)+COUNTIF($Q107:AP107,"&gt;0")+1,
IF(AND($J$1=3,AQ$2=0,$M107=0,$N107+AQ$3&lt;&gt;$I$27+1,AQ$3&lt;&gt;$N107),SUM($O$16:$O106)+COUNTIF($Q107:AP107,"&gt;0")+1,
IF(AND($J$1=4,AQ$2=0,$M107=0,$N107+AQ$3&lt;&gt;$I$27+1,AQ$3&lt;&gt;$N107,AQ$1-$L107=0),SUM($O$16:$O106)+COUNTIF($Q107:AP107,"&gt;0")+1,
""))))),"")</f>
        <v/>
      </c>
      <c r="AR107" s="55" t="str">
        <f ca="1">IFERROR(IF($J$1=0,"",
IF(AND($J$1=1,AR$2=0,$M107=0),AR$3*$N107,
IF(AND($J$1=2,AR$2=0,$M107=0,OR($N107+AR$3=$I$27+1,AR$3=$N107)),SUM($O$16:$O106)+COUNTIF($Q107:AQ107,"&gt;0")+1,
IF(AND($J$1=3,AR$2=0,$M107=0,$N107+AR$3&lt;&gt;$I$27+1,AR$3&lt;&gt;$N107),SUM($O$16:$O106)+COUNTIF($Q107:AQ107,"&gt;0")+1,
IF(AND($J$1=4,AR$2=0,$M107=0,$N107+AR$3&lt;&gt;$I$27+1,AR$3&lt;&gt;$N107,AR$1-$L107=0),SUM($O$16:$O106)+COUNTIF($Q107:AQ107,"&gt;0")+1,
""))))),"")</f>
        <v/>
      </c>
      <c r="AS107" s="55" t="str">
        <f ca="1">IFERROR(IF($J$1=0,"",
IF(AND($J$1=1,AS$2=0,$M107=0),AS$3*$N107,
IF(AND($J$1=2,AS$2=0,$M107=0,OR($N107+AS$3=$I$27+1,AS$3=$N107)),SUM($O$16:$O106)+COUNTIF($Q107:AR107,"&gt;0")+1,
IF(AND($J$1=3,AS$2=0,$M107=0,$N107+AS$3&lt;&gt;$I$27+1,AS$3&lt;&gt;$N107),SUM($O$16:$O106)+COUNTIF($Q107:AR107,"&gt;0")+1,
IF(AND($J$1=4,AS$2=0,$M107=0,$N107+AS$3&lt;&gt;$I$27+1,AS$3&lt;&gt;$N107,AS$1-$L107=0),SUM($O$16:$O106)+COUNTIF($Q107:AR107,"&gt;0")+1,
""))))),"")</f>
        <v/>
      </c>
      <c r="AT107" s="55" t="str">
        <f ca="1">IFERROR(IF($J$1=0,"",
IF(AND($J$1=1,AT$2=0,$M107=0),AT$3*$N107,
IF(AND($J$1=2,AT$2=0,$M107=0,OR($N107+AT$3=$I$27+1,AT$3=$N107)),SUM($O$16:$O106)+COUNTIF($Q107:AS107,"&gt;0")+1,
IF(AND($J$1=3,AT$2=0,$M107=0,$N107+AT$3&lt;&gt;$I$27+1,AT$3&lt;&gt;$N107),SUM($O$16:$O106)+COUNTIF($Q107:AS107,"&gt;0")+1,
IF(AND($J$1=4,AT$2=0,$M107=0,$N107+AT$3&lt;&gt;$I$27+1,AT$3&lt;&gt;$N107,AT$1-$L107=0),SUM($O$16:$O106)+COUNTIF($Q107:AS107,"&gt;0")+1,
""))))),"")</f>
        <v/>
      </c>
      <c r="AU107" s="55" t="str">
        <f ca="1">IFERROR(IF($J$1=0,"",
IF(AND($J$1=1,AU$2=0,$M107=0),AU$3*$N107,
IF(AND($J$1=2,AU$2=0,$M107=0,OR($N107+AU$3=$I$27+1,AU$3=$N107)),SUM($O$16:$O106)+COUNTIF($Q107:AT107,"&gt;0")+1,
IF(AND($J$1=3,AU$2=0,$M107=0,$N107+AU$3&lt;&gt;$I$27+1,AU$3&lt;&gt;$N107),SUM($O$16:$O106)+COUNTIF($Q107:AT107,"&gt;0")+1,
IF(AND($J$1=4,AU$2=0,$M107=0,$N107+AU$3&lt;&gt;$I$27+1,AU$3&lt;&gt;$N107,AU$1-$L107=0),SUM($O$16:$O106)+COUNTIF($Q107:AT107,"&gt;0")+1,
""))))),"")</f>
        <v/>
      </c>
      <c r="AV107" s="55" t="str">
        <f ca="1">IFERROR(IF($J$1=0,"",
IF(AND($J$1=1,AV$2=0,$M107=0),AV$3*$N107,
IF(AND($J$1=2,AV$2=0,$M107=0,OR($N107+AV$3=$I$27+1,AV$3=$N107)),SUM($O$16:$O106)+COUNTIF($Q107:AU107,"&gt;0")+1,
IF(AND($J$1=3,AV$2=0,$M107=0,$N107+AV$3&lt;&gt;$I$27+1,AV$3&lt;&gt;$N107),SUM($O$16:$O106)+COUNTIF($Q107:AU107,"&gt;0")+1,
IF(AND($J$1=4,AV$2=0,$M107=0,$N107+AV$3&lt;&gt;$I$27+1,AV$3&lt;&gt;$N107,AV$1-$L107=0),SUM($O$16:$O106)+COUNTIF($Q107:AU107,"&gt;0")+1,
""))))),"")</f>
        <v/>
      </c>
      <c r="AW107" s="55" t="str">
        <f ca="1">IFERROR(IF($J$1=0,"",
IF(AND($J$1=1,AW$2=0,$M107=0),AW$3*$N107,
IF(AND($J$1=2,AW$2=0,$M107=0,OR($N107+AW$3=$I$27+1,AW$3=$N107)),SUM($O$16:$O106)+COUNTIF($Q107:AV107,"&gt;0")+1,
IF(AND($J$1=3,AW$2=0,$M107=0,$N107+AW$3&lt;&gt;$I$27+1,AW$3&lt;&gt;$N107),SUM($O$16:$O106)+COUNTIF($Q107:AV107,"&gt;0")+1,
IF(AND($J$1=4,AW$2=0,$M107=0,$N107+AW$3&lt;&gt;$I$27+1,AW$3&lt;&gt;$N107,AW$1-$L107=0),SUM($O$16:$O106)+COUNTIF($Q107:AV107,"&gt;0")+1,
""))))),"")</f>
        <v/>
      </c>
      <c r="AX107" s="55" t="str">
        <f ca="1">IFERROR(IF($J$1=0,"",
IF(AND($J$1=1,AX$2=0,$M107=0),AX$3*$N107,
IF(AND($J$1=2,AX$2=0,$M107=0,OR($N107+AX$3=$I$27+1,AX$3=$N107)),SUM($O$16:$O106)+COUNTIF($Q107:AW107,"&gt;0")+1,
IF(AND($J$1=3,AX$2=0,$M107=0,$N107+AX$3&lt;&gt;$I$27+1,AX$3&lt;&gt;$N107),SUM($O$16:$O106)+COUNTIF($Q107:AW107,"&gt;0")+1,
IF(AND($J$1=4,AX$2=0,$M107=0,$N107+AX$3&lt;&gt;$I$27+1,AX$3&lt;&gt;$N107,AX$1-$L107=0),SUM($O$16:$O106)+COUNTIF($Q107:AW107,"&gt;0")+1,
""))))),"")</f>
        <v/>
      </c>
      <c r="AY107" s="55" t="str">
        <f ca="1">IFERROR(IF($J$1=0,"",
IF(AND($J$1=1,AY$2=0,$M107=0),AY$3*$N107,
IF(AND($J$1=2,AY$2=0,$M107=0,OR($N107+AY$3=$I$27+1,AY$3=$N107)),SUM($O$16:$O106)+COUNTIF($Q107:AX107,"&gt;0")+1,
IF(AND($J$1=3,AY$2=0,$M107=0,$N107+AY$3&lt;&gt;$I$27+1,AY$3&lt;&gt;$N107),SUM($O$16:$O106)+COUNTIF($Q107:AX107,"&gt;0")+1,
IF(AND($J$1=4,AY$2=0,$M107=0,$N107+AY$3&lt;&gt;$I$27+1,AY$3&lt;&gt;$N107,AY$1-$L107=0),SUM($O$16:$O106)+COUNTIF($Q107:AX107,"&gt;0")+1,
""))))),"")</f>
        <v/>
      </c>
      <c r="AZ107" s="55" t="str">
        <f ca="1">IFERROR(IF($J$1=0,"",
IF(AND($J$1=1,AZ$2=0,$M107=0),AZ$3*$N107,
IF(AND($J$1=2,AZ$2=0,$M107=0,OR($N107+AZ$3=$I$27+1,AZ$3=$N107)),SUM($O$16:$O106)+COUNTIF($Q107:AY107,"&gt;0")+1,
IF(AND($J$1=3,AZ$2=0,$M107=0,$N107+AZ$3&lt;&gt;$I$27+1,AZ$3&lt;&gt;$N107),SUM($O$16:$O106)+COUNTIF($Q107:AY107,"&gt;0")+1,
IF(AND($J$1=4,AZ$2=0,$M107=0,$N107+AZ$3&lt;&gt;$I$27+1,AZ$3&lt;&gt;$N107,AZ$1-$L107=0),SUM($O$16:$O106)+COUNTIF($Q107:AY107,"&gt;0")+1,
""))))),"")</f>
        <v/>
      </c>
      <c r="BA107" s="55" t="str">
        <f ca="1">IFERROR(IF($J$1=0,"",
IF(AND($J$1=1,BA$2=0,$M107=0),BA$3*$N107,
IF(AND($J$1=2,BA$2=0,$M107=0,OR($N107+BA$3=$I$27+1,BA$3=$N107)),SUM($O$16:$O106)+COUNTIF($Q107:AZ107,"&gt;0")+1,
IF(AND($J$1=3,BA$2=0,$M107=0,$N107+BA$3&lt;&gt;$I$27+1,BA$3&lt;&gt;$N107),SUM($O$16:$O106)+COUNTIF($Q107:AZ107,"&gt;0")+1,
IF(AND($J$1=4,BA$2=0,$M107=0,$N107+BA$3&lt;&gt;$I$27+1,BA$3&lt;&gt;$N107,BA$1-$L107=0),SUM($O$16:$O106)+COUNTIF($Q107:AZ107,"&gt;0")+1,
""))))),"")</f>
        <v/>
      </c>
      <c r="BB107" s="55" t="str">
        <f ca="1">IFERROR(IF($J$1=0,"",
IF(AND($J$1=1,BB$2=0,$M107=0),BB$3*$N107,
IF(AND($J$1=2,BB$2=0,$M107=0,OR($N107+BB$3=$I$27+1,BB$3=$N107)),SUM($O$16:$O106)+COUNTIF($Q107:BA107,"&gt;0")+1,
IF(AND($J$1=3,BB$2=0,$M107=0,$N107+BB$3&lt;&gt;$I$27+1,BB$3&lt;&gt;$N107),SUM($O$16:$O106)+COUNTIF($Q107:BA107,"&gt;0")+1,
IF(AND($J$1=4,BB$2=0,$M107=0,$N107+BB$3&lt;&gt;$I$27+1,BB$3&lt;&gt;$N107,BB$1-$L107=0),SUM($O$16:$O106)+COUNTIF($Q107:BA107,"&gt;0")+1,
""))))),"")</f>
        <v/>
      </c>
      <c r="BC107" s="55" t="str">
        <f ca="1">IFERROR(IF($J$1=0,"",
IF(AND($J$1=1,BC$2=0,$M107=0),BC$3*$N107,
IF(AND($J$1=2,BC$2=0,$M107=0,OR($N107+BC$3=$I$27+1,BC$3=$N107)),SUM($O$16:$O106)+COUNTIF($Q107:BB107,"&gt;0")+1,
IF(AND($J$1=3,BC$2=0,$M107=0,$N107+BC$3&lt;&gt;$I$27+1,BC$3&lt;&gt;$N107),SUM($O$16:$O106)+COUNTIF($Q107:BB107,"&gt;0")+1,
IF(AND($J$1=4,BC$2=0,$M107=0,$N107+BC$3&lt;&gt;$I$27+1,BC$3&lt;&gt;$N107,BC$1-$L107=0),SUM($O$16:$O106)+COUNTIF($Q107:BB107,"&gt;0")+1,
""))))),"")</f>
        <v/>
      </c>
      <c r="BD107" s="55" t="str">
        <f ca="1">IFERROR(IF($J$1=0,"",
IF(AND($J$1=1,BD$2=0,$M107=0),BD$3*$N107,
IF(AND($J$1=2,BD$2=0,$M107=0,OR($N107+BD$3=$I$27+1,BD$3=$N107)),SUM($O$16:$O106)+COUNTIF($Q107:BC107,"&gt;0")+1,
IF(AND($J$1=3,BD$2=0,$M107=0,$N107+BD$3&lt;&gt;$I$27+1,BD$3&lt;&gt;$N107),SUM($O$16:$O106)+COUNTIF($Q107:BC107,"&gt;0")+1,
IF(AND($J$1=4,BD$2=0,$M107=0,$N107+BD$3&lt;&gt;$I$27+1,BD$3&lt;&gt;$N107,BD$1-$L107=0),SUM($O$16:$O106)+COUNTIF($Q107:BC107,"&gt;0")+1,
""))))),"")</f>
        <v/>
      </c>
      <c r="BE107" s="55" t="str">
        <f ca="1">IFERROR(IF($J$1=0,"",
IF(AND($J$1=1,BE$2=0,$M107=0),BE$3*$N107,
IF(AND($J$1=2,BE$2=0,$M107=0,OR($N107+BE$3=$I$27+1,BE$3=$N107)),SUM($O$16:$O106)+COUNTIF($Q107:BD107,"&gt;0")+1,
IF(AND($J$1=3,BE$2=0,$M107=0,$N107+BE$3&lt;&gt;$I$27+1,BE$3&lt;&gt;$N107),SUM($O$16:$O106)+COUNTIF($Q107:BD107,"&gt;0")+1,
IF(AND($J$1=4,BE$2=0,$M107=0,$N107+BE$3&lt;&gt;$I$27+1,BE$3&lt;&gt;$N107,BE$1-$L107=0),SUM($O$16:$O106)+COUNTIF($Q107:BD107,"&gt;0")+1,
""))))),"")</f>
        <v/>
      </c>
      <c r="BF107" s="55" t="str">
        <f ca="1">IFERROR(IF($J$1=0,"",
IF(AND($J$1=1,BF$2=0,$M107=0),BF$3*$N107,
IF(AND($J$1=2,BF$2=0,$M107=0,OR($N107+BF$3=$I$27+1,BF$3=$N107)),SUM($O$16:$O106)+COUNTIF($Q107:BE107,"&gt;0")+1,
IF(AND($J$1=3,BF$2=0,$M107=0,$N107+BF$3&lt;&gt;$I$27+1,BF$3&lt;&gt;$N107),SUM($O$16:$O106)+COUNTIF($Q107:BE107,"&gt;0")+1,
IF(AND($J$1=4,BF$2=0,$M107=0,$N107+BF$3&lt;&gt;$I$27+1,BF$3&lt;&gt;$N107,BF$1-$L107=0),SUM($O$16:$O106)+COUNTIF($Q107:BE107,"&gt;0")+1,
""))))),"")</f>
        <v/>
      </c>
      <c r="BG107" s="55" t="str">
        <f ca="1">IFERROR(IF($J$1=0,"",
IF(AND($J$1=1,BG$2=0,$M107=0),BG$3*$N107,
IF(AND($J$1=2,BG$2=0,$M107=0,OR($N107+BG$3=$I$27+1,BG$3=$N107)),SUM($O$16:$O106)+COUNTIF($Q107:BF107,"&gt;0")+1,
IF(AND($J$1=3,BG$2=0,$M107=0,$N107+BG$3&lt;&gt;$I$27+1,BG$3&lt;&gt;$N107),SUM($O$16:$O106)+COUNTIF($Q107:BF107,"&gt;0")+1,
IF(AND($J$1=4,BG$2=0,$M107=0,$N107+BG$3&lt;&gt;$I$27+1,BG$3&lt;&gt;$N107,BG$1-$L107=0),SUM($O$16:$O106)+COUNTIF($Q107:BF107,"&gt;0")+1,
""))))),"")</f>
        <v/>
      </c>
      <c r="BH107" s="55" t="str">
        <f ca="1">IFERROR(IF($J$1=0,"",
IF(AND($J$1=1,BH$2=0,$M107=0),BH$3*$N107,
IF(AND($J$1=2,BH$2=0,$M107=0,OR($N107+BH$3=$I$27+1,BH$3=$N107)),SUM($O$16:$O106)+COUNTIF($Q107:BG107,"&gt;0")+1,
IF(AND($J$1=3,BH$2=0,$M107=0,$N107+BH$3&lt;&gt;$I$27+1,BH$3&lt;&gt;$N107),SUM($O$16:$O106)+COUNTIF($Q107:BG107,"&gt;0")+1,
IF(AND($J$1=4,BH$2=0,$M107=0,$N107+BH$3&lt;&gt;$I$27+1,BH$3&lt;&gt;$N107,BH$1-$L107=0),SUM($O$16:$O106)+COUNTIF($Q107:BG107,"&gt;0")+1,
""))))),"")</f>
        <v/>
      </c>
      <c r="BI107" s="55" t="str">
        <f ca="1">IFERROR(IF($J$1=0,"",
IF(AND($J$1=1,BI$2=0,$M107=0),BI$3*$N107,
IF(AND($J$1=2,BI$2=0,$M107=0,OR($N107+BI$3=$I$27+1,BI$3=$N107)),SUM($O$16:$O106)+COUNTIF($Q107:BH107,"&gt;0")+1,
IF(AND($J$1=3,BI$2=0,$M107=0,$N107+BI$3&lt;&gt;$I$27+1,BI$3&lt;&gt;$N107),SUM($O$16:$O106)+COUNTIF($Q107:BH107,"&gt;0")+1,
IF(AND($J$1=4,BI$2=0,$M107=0,$N107+BI$3&lt;&gt;$I$27+1,BI$3&lt;&gt;$N107,BI$1-$L107=0),SUM($O$16:$O106)+COUNTIF($Q107:BH107,"&gt;0")+1,
""))))),"")</f>
        <v/>
      </c>
      <c r="BJ107" s="55" t="str">
        <f ca="1">IFERROR(IF($J$1=0,"",
IF(AND($J$1=1,BJ$2=0,$M107=0),BJ$3*$N107,
IF(AND($J$1=2,BJ$2=0,$M107=0,OR($N107+BJ$3=$I$27+1,BJ$3=$N107)),SUM($O$16:$O106)+COUNTIF($Q107:BI107,"&gt;0")+1,
IF(AND($J$1=3,BJ$2=0,$M107=0,$N107+BJ$3&lt;&gt;$I$27+1,BJ$3&lt;&gt;$N107),SUM($O$16:$O106)+COUNTIF($Q107:BI107,"&gt;0")+1,
IF(AND($J$1=4,BJ$2=0,$M107=0,$N107+BJ$3&lt;&gt;$I$27+1,BJ$3&lt;&gt;$N107,BJ$1-$L107=0),SUM($O$16:$O106)+COUNTIF($Q107:BI107,"&gt;0")+1,
""))))),"")</f>
        <v/>
      </c>
      <c r="BK107" s="55" t="str">
        <f ca="1">IFERROR(IF($J$1=0,"",
IF(AND($J$1=1,BK$2=0,$M107=0),BK$3*$N107,
IF(AND($J$1=2,BK$2=0,$M107=0,OR($N107+BK$3=$I$27+1,BK$3=$N107)),SUM($O$16:$O106)+COUNTIF($Q107:BJ107,"&gt;0")+1,
IF(AND($J$1=3,BK$2=0,$M107=0,$N107+BK$3&lt;&gt;$I$27+1,BK$3&lt;&gt;$N107),SUM($O$16:$O106)+COUNTIF($Q107:BJ107,"&gt;0")+1,
IF(AND($J$1=4,BK$2=0,$M107=0,$N107+BK$3&lt;&gt;$I$27+1,BK$3&lt;&gt;$N107,BK$1-$L107=0),SUM($O$16:$O106)+COUNTIF($Q107:BJ107,"&gt;0")+1,
""))))),"")</f>
        <v/>
      </c>
      <c r="BL107" s="55" t="str">
        <f ca="1">IFERROR(IF($J$1=0,"",
IF(AND($J$1=1,BL$2=0,$M107=0),BL$3*$N107,
IF(AND($J$1=2,BL$2=0,$M107=0,OR($N107+BL$3=$I$27+1,BL$3=$N107)),SUM($O$16:$O106)+COUNTIF($Q107:BK107,"&gt;0")+1,
IF(AND($J$1=3,BL$2=0,$M107=0,$N107+BL$3&lt;&gt;$I$27+1,BL$3&lt;&gt;$N107),SUM($O$16:$O106)+COUNTIF($Q107:BK107,"&gt;0")+1,
IF(AND($J$1=4,BL$2=0,$M107=0,$N107+BL$3&lt;&gt;$I$27+1,BL$3&lt;&gt;$N107,BL$1-$L107=0),SUM($O$16:$O106)+COUNTIF($Q107:BK107,"&gt;0")+1,
""))))),"")</f>
        <v/>
      </c>
      <c r="BM107" s="55" t="str">
        <f ca="1">IFERROR(IF($J$1=0,"",
IF(AND($J$1=1,BM$2=0,$M107=0),BM$3*$N107,
IF(AND($J$1=2,BM$2=0,$M107=0,OR($N107+BM$3=$I$27+1,BM$3=$N107)),SUM($O$16:$O106)+COUNTIF($Q107:BL107,"&gt;0")+1,
IF(AND($J$1=3,BM$2=0,$M107=0,$N107+BM$3&lt;&gt;$I$27+1,BM$3&lt;&gt;$N107),SUM($O$16:$O106)+COUNTIF($Q107:BL107,"&gt;0")+1,
IF(AND($J$1=4,BM$2=0,$M107=0,$N107+BM$3&lt;&gt;$I$27+1,BM$3&lt;&gt;$N107,BM$1-$L107=0),SUM($O$16:$O106)+COUNTIF($Q107:BL107,"&gt;0")+1,
""))))),"")</f>
        <v/>
      </c>
      <c r="BN107" s="55" t="str">
        <f ca="1">IFERROR(IF($J$1=0,"",
IF(AND($J$1=1,BN$2=0,$M107=0),BN$3*$N107,
IF(AND($J$1=2,BN$2=0,$M107=0,OR($N107+BN$3=$I$27+1,BN$3=$N107)),SUM($O$16:$O106)+COUNTIF($Q107:BM107,"&gt;0")+1,
IF(AND($J$1=3,BN$2=0,$M107=0,$N107+BN$3&lt;&gt;$I$27+1,BN$3&lt;&gt;$N107),SUM($O$16:$O106)+COUNTIF($Q107:BM107,"&gt;0")+1,
IF(AND($J$1=4,BN$2=0,$M107=0,$N107+BN$3&lt;&gt;$I$27+1,BN$3&lt;&gt;$N107,BN$1-$L107=0),SUM($O$16:$O106)+COUNTIF($Q107:BM107,"&gt;0")+1,
""))))),"")</f>
        <v/>
      </c>
      <c r="BO107" s="55" t="str">
        <f ca="1">IFERROR(IF($J$1=0,"",
IF(AND($J$1=1,BO$2=0,$M107=0),BO$3*$N107,
IF(AND($J$1=2,BO$2=0,$M107=0,OR($N107+BO$3=$I$27+1,BO$3=$N107)),SUM($O$16:$O106)+COUNTIF($Q107:BN107,"&gt;0")+1,
IF(AND($J$1=3,BO$2=0,$M107=0,$N107+BO$3&lt;&gt;$I$27+1,BO$3&lt;&gt;$N107),SUM($O$16:$O106)+COUNTIF($Q107:BN107,"&gt;0")+1,
IF(AND($J$1=4,BO$2=0,$M107=0,$N107+BO$3&lt;&gt;$I$27+1,BO$3&lt;&gt;$N107,BO$1-$L107=0),SUM($O$16:$O106)+COUNTIF($Q107:BN107,"&gt;0")+1,
""))))),"")</f>
        <v/>
      </c>
      <c r="BP107" s="55" t="str">
        <f ca="1">IFERROR(IF($J$1=0,"",
IF(AND($J$1=1,BP$2=0,$M107=0),BP$3*$N107,
IF(AND($J$1=2,BP$2=0,$M107=0,OR($N107+BP$3=$I$27+1,BP$3=$N107)),SUM($O$16:$O106)+COUNTIF($Q107:BO107,"&gt;0")+1,
IF(AND($J$1=3,BP$2=0,$M107=0,$N107+BP$3&lt;&gt;$I$27+1,BP$3&lt;&gt;$N107),SUM($O$16:$O106)+COUNTIF($Q107:BO107,"&gt;0")+1,
IF(AND($J$1=4,BP$2=0,$M107=0,$N107+BP$3&lt;&gt;$I$27+1,BP$3&lt;&gt;$N107,BP$1-$L107=0),SUM($O$16:$O106)+COUNTIF($Q107:BO107,"&gt;0")+1,
""))))),"")</f>
        <v/>
      </c>
      <c r="BQ107" s="55" t="str">
        <f ca="1">IFERROR(IF($J$1=0,"",
IF(AND($J$1=1,BQ$2=0,$M107=0),BQ$3*$N107,
IF(AND($J$1=2,BQ$2=0,$M107=0,OR($N107+BQ$3=$I$27+1,BQ$3=$N107)),SUM($O$16:$O106)+COUNTIF($Q107:BP107,"&gt;0")+1,
IF(AND($J$1=3,BQ$2=0,$M107=0,$N107+BQ$3&lt;&gt;$I$27+1,BQ$3&lt;&gt;$N107),SUM($O$16:$O106)+COUNTIF($Q107:BP107,"&gt;0")+1,
IF(AND($J$1=4,BQ$2=0,$M107=0,$N107+BQ$3&lt;&gt;$I$27+1,BQ$3&lt;&gt;$N107,BQ$1-$L107=0),SUM($O$16:$O106)+COUNTIF($Q107:BP107,"&gt;0")+1,
""))))),"")</f>
        <v/>
      </c>
      <c r="BR107" s="55" t="str">
        <f ca="1">IFERROR(IF($J$1=0,"",
IF(AND($J$1=1,BR$2=0,$M107=0),BR$3*$N107,
IF(AND($J$1=2,BR$2=0,$M107=0,OR($N107+BR$3=$I$27+1,BR$3=$N107)),SUM($O$16:$O106)+COUNTIF($Q107:BQ107,"&gt;0")+1,
IF(AND($J$1=3,BR$2=0,$M107=0,$N107+BR$3&lt;&gt;$I$27+1,BR$3&lt;&gt;$N107),SUM($O$16:$O106)+COUNTIF($Q107:BQ107,"&gt;0")+1,
IF(AND($J$1=4,BR$2=0,$M107=0,$N107+BR$3&lt;&gt;$I$27+1,BR$3&lt;&gt;$N107,BR$1-$L107=0),SUM($O$16:$O106)+COUNTIF($Q107:BQ107,"&gt;0")+1,
""))))),"")</f>
        <v/>
      </c>
      <c r="BS107" s="55" t="str">
        <f ca="1">IFERROR(IF($J$1=0,"",
IF(AND($J$1=1,BS$2=0,$M107=0),BS$3*$N107,
IF(AND($J$1=2,BS$2=0,$M107=0,OR($N107+BS$3=$I$27+1,BS$3=$N107)),SUM($O$16:$O106)+COUNTIF($Q107:BR107,"&gt;0")+1,
IF(AND($J$1=3,BS$2=0,$M107=0,$N107+BS$3&lt;&gt;$I$27+1,BS$3&lt;&gt;$N107),SUM($O$16:$O106)+COUNTIF($Q107:BR107,"&gt;0")+1,
IF(AND($J$1=4,BS$2=0,$M107=0,$N107+BS$3&lt;&gt;$I$27+1,BS$3&lt;&gt;$N107,BS$1-$L107=0),SUM($O$16:$O106)+COUNTIF($Q107:BR107,"&gt;0")+1,
""))))),"")</f>
        <v/>
      </c>
      <c r="BT107" s="55" t="str">
        <f ca="1">IFERROR(IF($J$1=0,"",
IF(AND($J$1=1,BT$2=0,$M107=0),BT$3*$N107,
IF(AND($J$1=2,BT$2=0,$M107=0,OR($N107+BT$3=$I$27+1,BT$3=$N107)),SUM($O$16:$O106)+COUNTIF($Q107:BS107,"&gt;0")+1,
IF(AND($J$1=3,BT$2=0,$M107=0,$N107+BT$3&lt;&gt;$I$27+1,BT$3&lt;&gt;$N107),SUM($O$16:$O106)+COUNTIF($Q107:BS107,"&gt;0")+1,
IF(AND($J$1=4,BT$2=0,$M107=0,$N107+BT$3&lt;&gt;$I$27+1,BT$3&lt;&gt;$N107,BT$1-$L107=0),SUM($O$16:$O106)+COUNTIF($Q107:BS107,"&gt;0")+1,
""))))),"")</f>
        <v/>
      </c>
      <c r="BU107" s="55" t="str">
        <f ca="1">IFERROR(IF($J$1=0,"",
IF(AND($J$1=1,BU$2=0,$M107=0),BU$3*$N107,
IF(AND($J$1=2,BU$2=0,$M107=0,OR($N107+BU$3=$I$27+1,BU$3=$N107)),SUM($O$16:$O106)+COUNTIF($Q107:BT107,"&gt;0")+1,
IF(AND($J$1=3,BU$2=0,$M107=0,$N107+BU$3&lt;&gt;$I$27+1,BU$3&lt;&gt;$N107),SUM($O$16:$O106)+COUNTIF($Q107:BT107,"&gt;0")+1,
IF(AND($J$1=4,BU$2=0,$M107=0,$N107+BU$3&lt;&gt;$I$27+1,BU$3&lt;&gt;$N107,BU$1-$L107=0),SUM($O$16:$O106)+COUNTIF($Q107:BT107,"&gt;0")+1,
""))))),"")</f>
        <v/>
      </c>
      <c r="BV107" s="55" t="str">
        <f ca="1">IFERROR(IF($J$1=0,"",
IF(AND($J$1=1,BV$2=0,$M107=0),BV$3*$N107,
IF(AND($J$1=2,BV$2=0,$M107=0,OR($N107+BV$3=$I$27+1,BV$3=$N107)),SUM($O$16:$O106)+COUNTIF($Q107:BU107,"&gt;0")+1,
IF(AND($J$1=3,BV$2=0,$M107=0,$N107+BV$3&lt;&gt;$I$27+1,BV$3&lt;&gt;$N107),SUM($O$16:$O106)+COUNTIF($Q107:BU107,"&gt;0")+1,
IF(AND($J$1=4,BV$2=0,$M107=0,$N107+BV$3&lt;&gt;$I$27+1,BV$3&lt;&gt;$N107,BV$1-$L107=0),SUM($O$16:$O106)+COUNTIF($Q107:BU107,"&gt;0")+1,
""))))),"")</f>
        <v/>
      </c>
      <c r="BW107" s="55" t="str">
        <f ca="1">IFERROR(IF($J$1=0,"",
IF(AND($J$1=1,BW$2=0,$M107=0),BW$3*$N107,
IF(AND($J$1=2,BW$2=0,$M107=0,OR($N107+BW$3=$I$27+1,BW$3=$N107)),SUM($O$16:$O106)+COUNTIF($Q107:BV107,"&gt;0")+1,
IF(AND($J$1=3,BW$2=0,$M107=0,$N107+BW$3&lt;&gt;$I$27+1,BW$3&lt;&gt;$N107),SUM($O$16:$O106)+COUNTIF($Q107:BV107,"&gt;0")+1,
IF(AND($J$1=4,BW$2=0,$M107=0,$N107+BW$3&lt;&gt;$I$27+1,BW$3&lt;&gt;$N107,BW$1-$L107=0),SUM($O$16:$O106)+COUNTIF($Q107:BV107,"&gt;0")+1,
""))))),"")</f>
        <v/>
      </c>
      <c r="BX107" s="55" t="str">
        <f ca="1">IFERROR(IF($J$1=0,"",
IF(AND($J$1=1,BX$2=0,$M107=0),BX$3*$N107,
IF(AND($J$1=2,BX$2=0,$M107=0,OR($N107+BX$3=$I$27+1,BX$3=$N107)),SUM($O$16:$O106)+COUNTIF($Q107:BW107,"&gt;0")+1,
IF(AND($J$1=3,BX$2=0,$M107=0,$N107+BX$3&lt;&gt;$I$27+1,BX$3&lt;&gt;$N107),SUM($O$16:$O106)+COUNTIF($Q107:BW107,"&gt;0")+1,
IF(AND($J$1=4,BX$2=0,$M107=0,$N107+BX$3&lt;&gt;$I$27+1,BX$3&lt;&gt;$N107,BX$1-$L107=0),SUM($O$16:$O106)+COUNTIF($Q107:BW107,"&gt;0")+1,
""))))),"")</f>
        <v/>
      </c>
      <c r="BY107" s="55" t="str">
        <f ca="1">IFERROR(IF($J$1=0,"",
IF(AND($J$1=1,BY$2=0,$M107=0),BY$3*$N107,
IF(AND($J$1=2,BY$2=0,$M107=0,OR($N107+BY$3=$I$27+1,BY$3=$N107)),SUM($O$16:$O106)+COUNTIF($Q107:BX107,"&gt;0")+1,
IF(AND($J$1=3,BY$2=0,$M107=0,$N107+BY$3&lt;&gt;$I$27+1,BY$3&lt;&gt;$N107),SUM($O$16:$O106)+COUNTIF($Q107:BX107,"&gt;0")+1,
IF(AND($J$1=4,BY$2=0,$M107=0,$N107+BY$3&lt;&gt;$I$27+1,BY$3&lt;&gt;$N107,BY$1-$L107=0),SUM($O$16:$O106)+COUNTIF($Q107:BX107,"&gt;0")+1,
""))))),"")</f>
        <v/>
      </c>
      <c r="BZ107" s="55" t="str">
        <f ca="1">IFERROR(IF($J$1=0,"",
IF(AND($J$1=1,BZ$2=0,$M107=0),BZ$3*$N107,
IF(AND($J$1=2,BZ$2=0,$M107=0,OR($N107+BZ$3=$I$27+1,BZ$3=$N107)),SUM($O$16:$O106)+COUNTIF($Q107:BY107,"&gt;0")+1,
IF(AND($J$1=3,BZ$2=0,$M107=0,$N107+BZ$3&lt;&gt;$I$27+1,BZ$3&lt;&gt;$N107),SUM($O$16:$O106)+COUNTIF($Q107:BY107,"&gt;0")+1,
IF(AND($J$1=4,BZ$2=0,$M107=0,$N107+BZ$3&lt;&gt;$I$27+1,BZ$3&lt;&gt;$N107,BZ$1-$L107=0),SUM($O$16:$O106)+COUNTIF($Q107:BY107,"&gt;0")+1,
""))))),"")</f>
        <v/>
      </c>
      <c r="CA107" s="55" t="str">
        <f ca="1">IFERROR(IF($J$1=0,"",
IF(AND($J$1=1,CA$2=0,$M107=0),CA$3*$N107,
IF(AND($J$1=2,CA$2=0,$M107=0,OR($N107+CA$3=$I$27+1,CA$3=$N107)),SUM($O$16:$O106)+COUNTIF($Q107:BZ107,"&gt;0")+1,
IF(AND($J$1=3,CA$2=0,$M107=0,$N107+CA$3&lt;&gt;$I$27+1,CA$3&lt;&gt;$N107),SUM($O$16:$O106)+COUNTIF($Q107:BZ107,"&gt;0")+1,
IF(AND($J$1=4,CA$2=0,$M107=0,$N107+CA$3&lt;&gt;$I$27+1,CA$3&lt;&gt;$N107,CA$1-$L107=0),SUM($O$16:$O106)+COUNTIF($Q107:BZ107,"&gt;0")+1,
""))))),"")</f>
        <v/>
      </c>
      <c r="CB107" s="55" t="str">
        <f ca="1">IFERROR(IF($J$1=0,"",
IF(AND($J$1=1,CB$2=0,$M107=0),CB$3*$N107,
IF(AND($J$1=2,CB$2=0,$M107=0,OR($N107+CB$3=$I$27+1,CB$3=$N107)),SUM($O$16:$O106)+COUNTIF($Q107:CA107,"&gt;0")+1,
IF(AND($J$1=3,CB$2=0,$M107=0,$N107+CB$3&lt;&gt;$I$27+1,CB$3&lt;&gt;$N107),SUM($O$16:$O106)+COUNTIF($Q107:CA107,"&gt;0")+1,
IF(AND($J$1=4,CB$2=0,$M107=0,$N107+CB$3&lt;&gt;$I$27+1,CB$3&lt;&gt;$N107,CB$1-$L107=0),SUM($O$16:$O106)+COUNTIF($Q107:CA107,"&gt;0")+1,
""))))),"")</f>
        <v/>
      </c>
      <c r="CC107" s="55" t="str">
        <f ca="1">IFERROR(IF($J$1=0,"",
IF(AND($J$1=1,CC$2=0,$M107=0),CC$3*$N107,
IF(AND($J$1=2,CC$2=0,$M107=0,OR($N107+CC$3=$I$27+1,CC$3=$N107)),SUM($O$16:$O106)+COUNTIF($Q107:CB107,"&gt;0")+1,
IF(AND($J$1=3,CC$2=0,$M107=0,$N107+CC$3&lt;&gt;$I$27+1,CC$3&lt;&gt;$N107),SUM($O$16:$O106)+COUNTIF($Q107:CB107,"&gt;0")+1,
IF(AND($J$1=4,CC$2=0,$M107=0,$N107+CC$3&lt;&gt;$I$27+1,CC$3&lt;&gt;$N107,CC$1-$L107=0),SUM($O$16:$O106)+COUNTIF($Q107:CB107,"&gt;0")+1,
""))))),"")</f>
        <v/>
      </c>
      <c r="CD107" s="55" t="str">
        <f ca="1">IFERROR(IF($J$1=0,"",
IF(AND($J$1=1,CD$2=0,$M107=0),CD$3*$N107,
IF(AND($J$1=2,CD$2=0,$M107=0,OR($N107+CD$3=$I$27+1,CD$3=$N107)),SUM($O$16:$O106)+COUNTIF($Q107:CC107,"&gt;0")+1,
IF(AND($J$1=3,CD$2=0,$M107=0,$N107+CD$3&lt;&gt;$I$27+1,CD$3&lt;&gt;$N107),SUM($O$16:$O106)+COUNTIF($Q107:CC107,"&gt;0")+1,
IF(AND($J$1=4,CD$2=0,$M107=0,$N107+CD$3&lt;&gt;$I$27+1,CD$3&lt;&gt;$N107,CD$1-$L107=0),SUM($O$16:$O106)+COUNTIF($Q107:CC107,"&gt;0")+1,
""))))),"")</f>
        <v/>
      </c>
      <c r="CE107" s="55" t="str">
        <f ca="1">IFERROR(IF($J$1=0,"",
IF(AND($J$1=1,CE$2=0,$M107=0),CE$3*$N107,
IF(AND($J$1=2,CE$2=0,$M107=0,OR($N107+CE$3=$I$27+1,CE$3=$N107)),SUM($O$16:$O106)+COUNTIF($Q107:CD107,"&gt;0")+1,
IF(AND($J$1=3,CE$2=0,$M107=0,$N107+CE$3&lt;&gt;$I$27+1,CE$3&lt;&gt;$N107),SUM($O$16:$O106)+COUNTIF($Q107:CD107,"&gt;0")+1,
IF(AND($J$1=4,CE$2=0,$M107=0,$N107+CE$3&lt;&gt;$I$27+1,CE$3&lt;&gt;$N107,CE$1-$L107=0),SUM($O$16:$O106)+COUNTIF($Q107:CD107,"&gt;0")+1,
""))))),"")</f>
        <v/>
      </c>
      <c r="CF107" s="55" t="str">
        <f ca="1">IFERROR(IF($J$1=0,"",
IF(AND($J$1=1,CF$2=0,$M107=0),CF$3*$N107,
IF(AND($J$1=2,CF$2=0,$M107=0,OR($N107+CF$3=$I$27+1,CF$3=$N107)),SUM($O$16:$O106)+COUNTIF($Q107:CE107,"&gt;0")+1,
IF(AND($J$1=3,CF$2=0,$M107=0,$N107+CF$3&lt;&gt;$I$27+1,CF$3&lt;&gt;$N107),SUM($O$16:$O106)+COUNTIF($Q107:CE107,"&gt;0")+1,
IF(AND($J$1=4,CF$2=0,$M107=0,$N107+CF$3&lt;&gt;$I$27+1,CF$3&lt;&gt;$N107,CF$1-$L107=0),SUM($O$16:$O106)+COUNTIF($Q107:CE107,"&gt;0")+1,
""))))),"")</f>
        <v/>
      </c>
      <c r="CG107" s="55" t="str">
        <f ca="1">IFERROR(IF($J$1=0,"",
IF(AND($J$1=1,CG$2=0,$M107=0),CG$3*$N107,
IF(AND($J$1=2,CG$2=0,$M107=0,OR($N107+CG$3=$I$27+1,CG$3=$N107)),SUM($O$16:$O106)+COUNTIF($Q107:CF107,"&gt;0")+1,
IF(AND($J$1=3,CG$2=0,$M107=0,$N107+CG$3&lt;&gt;$I$27+1,CG$3&lt;&gt;$N107),SUM($O$16:$O106)+COUNTIF($Q107:CF107,"&gt;0")+1,
IF(AND($J$1=4,CG$2=0,$M107=0,$N107+CG$3&lt;&gt;$I$27+1,CG$3&lt;&gt;$N107,CG$1-$L107=0),SUM($O$16:$O106)+COUNTIF($Q107:CF107,"&gt;0")+1,
""))))),"")</f>
        <v/>
      </c>
      <c r="CH107" s="55" t="str">
        <f ca="1">IFERROR(IF($J$1=0,"",
IF(AND($J$1=1,CH$2=0,$M107=0),CH$3*$N107,
IF(AND($J$1=2,CH$2=0,$M107=0,OR($N107+CH$3=$I$27+1,CH$3=$N107)),SUM($O$16:$O106)+COUNTIF($Q107:CG107,"&gt;0")+1,
IF(AND($J$1=3,CH$2=0,$M107=0,$N107+CH$3&lt;&gt;$I$27+1,CH$3&lt;&gt;$N107),SUM($O$16:$O106)+COUNTIF($Q107:CG107,"&gt;0")+1,
IF(AND($J$1=4,CH$2=0,$M107=0,$N107+CH$3&lt;&gt;$I$27+1,CH$3&lt;&gt;$N107,CH$1-$L107=0),SUM($O$16:$O106)+COUNTIF($Q107:CG107,"&gt;0")+1,
""))))),"")</f>
        <v/>
      </c>
      <c r="CI107" s="55" t="str">
        <f ca="1">IFERROR(IF($J$1=0,"",
IF(AND($J$1=1,CI$2=0,$M107=0),CI$3*$N107,
IF(AND($J$1=2,CI$2=0,$M107=0,OR($N107+CI$3=$I$27+1,CI$3=$N107)),SUM($O$16:$O106)+COUNTIF($Q107:CH107,"&gt;0")+1,
IF(AND($J$1=3,CI$2=0,$M107=0,$N107+CI$3&lt;&gt;$I$27+1,CI$3&lt;&gt;$N107),SUM($O$16:$O106)+COUNTIF($Q107:CH107,"&gt;0")+1,
IF(AND($J$1=4,CI$2=0,$M107=0,$N107+CI$3&lt;&gt;$I$27+1,CI$3&lt;&gt;$N107,CI$1-$L107=0),SUM($O$16:$O106)+COUNTIF($Q107:CH107,"&gt;0")+1,
""))))),"")</f>
        <v/>
      </c>
      <c r="CJ107" s="55" t="str">
        <f ca="1">IFERROR(IF($J$1=0,"",
IF(AND($J$1=1,CJ$2=0,$M107=0),CJ$3*$N107,
IF(AND($J$1=2,CJ$2=0,$M107=0,OR($N107+CJ$3=$I$27+1,CJ$3=$N107)),SUM($O$16:$O106)+COUNTIF($Q107:CI107,"&gt;0")+1,
IF(AND($J$1=3,CJ$2=0,$M107=0,$N107+CJ$3&lt;&gt;$I$27+1,CJ$3&lt;&gt;$N107),SUM($O$16:$O106)+COUNTIF($Q107:CI107,"&gt;0")+1,
IF(AND($J$1=4,CJ$2=0,$M107=0,$N107+CJ$3&lt;&gt;$I$27+1,CJ$3&lt;&gt;$N107,CJ$1-$L107=0),SUM($O$16:$O106)+COUNTIF($Q107:CI107,"&gt;0")+1,
""))))),"")</f>
        <v/>
      </c>
      <c r="CK107" s="55" t="str">
        <f ca="1">IFERROR(IF($J$1=0,"",
IF(AND($J$1=1,CK$2=0,$M107=0),CK$3*$N107,
IF(AND($J$1=2,CK$2=0,$M107=0,OR($N107+CK$3=$I$27+1,CK$3=$N107)),SUM($O$16:$O106)+COUNTIF($Q107:CJ107,"&gt;0")+1,
IF(AND($J$1=3,CK$2=0,$M107=0,$N107+CK$3&lt;&gt;$I$27+1,CK$3&lt;&gt;$N107),SUM($O$16:$O106)+COUNTIF($Q107:CJ107,"&gt;0")+1,
IF(AND($J$1=4,CK$2=0,$M107=0,$N107+CK$3&lt;&gt;$I$27+1,CK$3&lt;&gt;$N107,CK$1-$L107=0),SUM($O$16:$O106)+COUNTIF($Q107:CJ107,"&gt;0")+1,
""))))),"")</f>
        <v/>
      </c>
      <c r="CL107" s="55" t="str">
        <f ca="1">IFERROR(IF($J$1=0,"",
IF(AND($J$1=1,CL$2=0,$M107=0),CL$3*$N107,
IF(AND($J$1=2,CL$2=0,$M107=0,OR($N107+CL$3=$I$27+1,CL$3=$N107)),SUM($O$16:$O106)+COUNTIF($Q107:CK107,"&gt;0")+1,
IF(AND($J$1=3,CL$2=0,$M107=0,$N107+CL$3&lt;&gt;$I$27+1,CL$3&lt;&gt;$N107),SUM($O$16:$O106)+COUNTIF($Q107:CK107,"&gt;0")+1,
IF(AND($J$1=4,CL$2=0,$M107=0,$N107+CL$3&lt;&gt;$I$27+1,CL$3&lt;&gt;$N107,CL$1-$L107=0),SUM($O$16:$O106)+COUNTIF($Q107:CK107,"&gt;0")+1,
""))))),"")</f>
        <v/>
      </c>
      <c r="CM107" s="55" t="str">
        <f ca="1">IFERROR(IF($J$1=0,"",
IF(AND($J$1=1,CM$2=0,$M107=0),CM$3*$N107,
IF(AND($J$1=2,CM$2=0,$M107=0,OR($N107+CM$3=$I$27+1,CM$3=$N107)),SUM($O$16:$O106)+COUNTIF($Q107:CL107,"&gt;0")+1,
IF(AND($J$1=3,CM$2=0,$M107=0,$N107+CM$3&lt;&gt;$I$27+1,CM$3&lt;&gt;$N107),SUM($O$16:$O106)+COUNTIF($Q107:CL107,"&gt;0")+1,
IF(AND($J$1=4,CM$2=0,$M107=0,$N107+CM$3&lt;&gt;$I$27+1,CM$3&lt;&gt;$N107,CM$1-$L107=0),SUM($O$16:$O106)+COUNTIF($Q107:CL107,"&gt;0")+1,
""))))),"")</f>
        <v/>
      </c>
      <c r="CN107" s="55" t="str">
        <f ca="1">IFERROR(IF($J$1=0,"",
IF(AND($J$1=1,CN$2=0,$M107=0),CN$3*$N107,
IF(AND($J$1=2,CN$2=0,$M107=0,OR($N107+CN$3=$I$27+1,CN$3=$N107)),SUM($O$16:$O106)+COUNTIF($Q107:CM107,"&gt;0")+1,
IF(AND($J$1=3,CN$2=0,$M107=0,$N107+CN$3&lt;&gt;$I$27+1,CN$3&lt;&gt;$N107),SUM($O$16:$O106)+COUNTIF($Q107:CM107,"&gt;0")+1,
IF(AND($J$1=4,CN$2=0,$M107=0,$N107+CN$3&lt;&gt;$I$27+1,CN$3&lt;&gt;$N107,CN$1-$L107=0),SUM($O$16:$O106)+COUNTIF($Q107:CM107,"&gt;0")+1,
""))))),"")</f>
        <v/>
      </c>
      <c r="CO107" s="55" t="str">
        <f ca="1">IFERROR(IF($J$1=0,"",
IF(AND($J$1=1,CO$2=0,$M107=0),CO$3*$N107,
IF(AND($J$1=2,CO$2=0,$M107=0,OR($N107+CO$3=$I$27+1,CO$3=$N107)),SUM($O$16:$O106)+COUNTIF($Q107:CN107,"&gt;0")+1,
IF(AND($J$1=3,CO$2=0,$M107=0,$N107+CO$3&lt;&gt;$I$27+1,CO$3&lt;&gt;$N107),SUM($O$16:$O106)+COUNTIF($Q107:CN107,"&gt;0")+1,
IF(AND($J$1=4,CO$2=0,$M107=0,$N107+CO$3&lt;&gt;$I$27+1,CO$3&lt;&gt;$N107,CO$1-$L107=0),SUM($O$16:$O106)+COUNTIF($Q107:CN107,"&gt;0")+1,
""))))),"")</f>
        <v/>
      </c>
      <c r="CP107" s="55" t="str">
        <f ca="1">IFERROR(IF($J$1=0,"",
IF(AND($J$1=1,CP$2=0,$M107=0),CP$3*$N107,
IF(AND($J$1=2,CP$2=0,$M107=0,OR($N107+CP$3=$I$27+1,CP$3=$N107)),SUM($O$16:$O106)+COUNTIF($Q107:CO107,"&gt;0")+1,
IF(AND($J$1=3,CP$2=0,$M107=0,$N107+CP$3&lt;&gt;$I$27+1,CP$3&lt;&gt;$N107),SUM($O$16:$O106)+COUNTIF($Q107:CO107,"&gt;0")+1,
IF(AND($J$1=4,CP$2=0,$M107=0,$N107+CP$3&lt;&gt;$I$27+1,CP$3&lt;&gt;$N107,CP$1-$L107=0),SUM($O$16:$O106)+COUNTIF($Q107:CO107,"&gt;0")+1,
""))))),"")</f>
        <v/>
      </c>
      <c r="CQ107" s="55" t="str">
        <f ca="1">IFERROR(IF($J$1=0,"",
IF(AND($J$1=1,CQ$2=0,$M107=0),CQ$3*$N107,
IF(AND($J$1=2,CQ$2=0,$M107=0,OR($N107+CQ$3=$I$27+1,CQ$3=$N107)),SUM($O$16:$O106)+COUNTIF($Q107:CP107,"&gt;0")+1,
IF(AND($J$1=3,CQ$2=0,$M107=0,$N107+CQ$3&lt;&gt;$I$27+1,CQ$3&lt;&gt;$N107),SUM($O$16:$O106)+COUNTIF($Q107:CP107,"&gt;0")+1,
IF(AND($J$1=4,CQ$2=0,$M107=0,$N107+CQ$3&lt;&gt;$I$27+1,CQ$3&lt;&gt;$N107,CQ$1-$L107=0),SUM($O$16:$O106)+COUNTIF($Q107:CP107,"&gt;0")+1,
""))))),"")</f>
        <v/>
      </c>
      <c r="CR107" s="55" t="str">
        <f ca="1">IFERROR(IF($J$1=0,"",
IF(AND($J$1=1,CR$2=0,$M107=0),CR$3*$N107,
IF(AND($J$1=2,CR$2=0,$M107=0,OR($N107+CR$3=$I$27+1,CR$3=$N107)),SUM($O$16:$O106)+COUNTIF($Q107:CQ107,"&gt;0")+1,
IF(AND($J$1=3,CR$2=0,$M107=0,$N107+CR$3&lt;&gt;$I$27+1,CR$3&lt;&gt;$N107),SUM($O$16:$O106)+COUNTIF($Q107:CQ107,"&gt;0")+1,
IF(AND($J$1=4,CR$2=0,$M107=0,$N107+CR$3&lt;&gt;$I$27+1,CR$3&lt;&gt;$N107,CR$1-$L107=0),SUM($O$16:$O106)+COUNTIF($Q107:CQ107,"&gt;0")+1,
""))))),"")</f>
        <v/>
      </c>
      <c r="CS107" s="55" t="str">
        <f ca="1">IFERROR(IF($J$1=0,"",
IF(AND($J$1=1,CS$2=0,$M107=0),CS$3*$N107,
IF(AND($J$1=2,CS$2=0,$M107=0,OR($N107+CS$3=$I$27+1,CS$3=$N107)),SUM($O$16:$O106)+COUNTIF($Q107:CR107,"&gt;0")+1,
IF(AND($J$1=3,CS$2=0,$M107=0,$N107+CS$3&lt;&gt;$I$27+1,CS$3&lt;&gt;$N107),SUM($O$16:$O106)+COUNTIF($Q107:CR107,"&gt;0")+1,
IF(AND($J$1=4,CS$2=0,$M107=0,$N107+CS$3&lt;&gt;$I$27+1,CS$3&lt;&gt;$N107,CS$1-$L107=0),SUM($O$16:$O106)+COUNTIF($Q107:CR107,"&gt;0")+1,
""))))),"")</f>
        <v/>
      </c>
      <c r="CT107" s="55" t="str">
        <f ca="1">IFERROR(IF($J$1=0,"",
IF(AND($J$1=1,CT$2=0,$M107=0),CT$3*$N107,
IF(AND($J$1=2,CT$2=0,$M107=0,OR($N107+CT$3=$I$27+1,CT$3=$N107)),SUM($O$16:$O106)+COUNTIF($Q107:CS107,"&gt;0")+1,
IF(AND($J$1=3,CT$2=0,$M107=0,$N107+CT$3&lt;&gt;$I$27+1,CT$3&lt;&gt;$N107),SUM($O$16:$O106)+COUNTIF($Q107:CS107,"&gt;0")+1,
IF(AND($J$1=4,CT$2=0,$M107=0,$N107+CT$3&lt;&gt;$I$27+1,CT$3&lt;&gt;$N107,CT$1-$L107=0),SUM($O$16:$O106)+COUNTIF($Q107:CS107,"&gt;0")+1,
""))))),"")</f>
        <v/>
      </c>
      <c r="CU107" s="55" t="str">
        <f ca="1">IFERROR(IF($J$1=0,"",
IF(AND($J$1=1,CU$2=0,$M107=0),CU$3*$N107,
IF(AND($J$1=2,CU$2=0,$M107=0,OR($N107+CU$3=$I$27+1,CU$3=$N107)),SUM($O$16:$O106)+COUNTIF($Q107:CT107,"&gt;0")+1,
IF(AND($J$1=3,CU$2=0,$M107=0,$N107+CU$3&lt;&gt;$I$27+1,CU$3&lt;&gt;$N107),SUM($O$16:$O106)+COUNTIF($Q107:CT107,"&gt;0")+1,
IF(AND($J$1=4,CU$2=0,$M107=0,$N107+CU$3&lt;&gt;$I$27+1,CU$3&lt;&gt;$N107,CU$1-$L107=0),SUM($O$16:$O106)+COUNTIF($Q107:CT107,"&gt;0")+1,
""))))),"")</f>
        <v/>
      </c>
      <c r="CV107" s="55" t="str">
        <f ca="1">IFERROR(IF($J$1=0,"",
IF(AND($J$1=1,CV$2=0,$M107=0),CV$3*$N107,
IF(AND($J$1=2,CV$2=0,$M107=0,OR($N107+CV$3=$I$27+1,CV$3=$N107)),SUM($O$16:$O106)+COUNTIF($Q107:CU107,"&gt;0")+1,
IF(AND($J$1=3,CV$2=0,$M107=0,$N107+CV$3&lt;&gt;$I$27+1,CV$3&lt;&gt;$N107),SUM($O$16:$O106)+COUNTIF($Q107:CU107,"&gt;0")+1,
IF(AND($J$1=4,CV$2=0,$M107=0,$N107+CV$3&lt;&gt;$I$27+1,CV$3&lt;&gt;$N107,CV$1-$L107=0),SUM($O$16:$O106)+COUNTIF($Q107:CU107,"&gt;0")+1,
""))))),"")</f>
        <v/>
      </c>
      <c r="CW107" s="55" t="str">
        <f ca="1">IFERROR(IF($J$1=0,"",
IF(AND($J$1=1,CW$2=0,$M107=0),CW$3*$N107,
IF(AND($J$1=2,CW$2=0,$M107=0,OR($N107+CW$3=$I$27+1,CW$3=$N107)),SUM($O$16:$O106)+COUNTIF($Q107:CV107,"&gt;0")+1,
IF(AND($J$1=3,CW$2=0,$M107=0,$N107+CW$3&lt;&gt;$I$27+1,CW$3&lt;&gt;$N107),SUM($O$16:$O106)+COUNTIF($Q107:CV107,"&gt;0")+1,
IF(AND($J$1=4,CW$2=0,$M107=0,$N107+CW$3&lt;&gt;$I$27+1,CW$3&lt;&gt;$N107,CW$1-$L107=0),SUM($O$16:$O106)+COUNTIF($Q107:CV107,"&gt;0")+1,
""))))),"")</f>
        <v/>
      </c>
      <c r="CX107" s="55" t="str">
        <f ca="1">IFERROR(IF($J$1=0,"",
IF(AND($J$1=1,CX$2=0,$M107=0),CX$3*$N107,
IF(AND($J$1=2,CX$2=0,$M107=0,OR($N107+CX$3=$I$27+1,CX$3=$N107)),SUM($O$16:$O106)+COUNTIF($Q107:CW107,"&gt;0")+1,
IF(AND($J$1=3,CX$2=0,$M107=0,$N107+CX$3&lt;&gt;$I$27+1,CX$3&lt;&gt;$N107),SUM($O$16:$O106)+COUNTIF($Q107:CW107,"&gt;0")+1,
IF(AND($J$1=4,CX$2=0,$M107=0,$N107+CX$3&lt;&gt;$I$27+1,CX$3&lt;&gt;$N107,CX$1-$L107=0),SUM($O$16:$O106)+COUNTIF($Q107:CW107,"&gt;0")+1,
""))))),"")</f>
        <v/>
      </c>
      <c r="CY107" s="55" t="str">
        <f ca="1">IFERROR(IF($J$1=0,"",
IF(AND($J$1=1,CY$2=0,$M107=0),CY$3*$N107,
IF(AND($J$1=2,CY$2=0,$M107=0,OR($N107+CY$3=$I$27+1,CY$3=$N107)),SUM($O$16:$O106)+COUNTIF($Q107:CX107,"&gt;0")+1,
IF(AND($J$1=3,CY$2=0,$M107=0,$N107+CY$3&lt;&gt;$I$27+1,CY$3&lt;&gt;$N107),SUM($O$16:$O106)+COUNTIF($Q107:CX107,"&gt;0")+1,
IF(AND($J$1=4,CY$2=0,$M107=0,$N107+CY$3&lt;&gt;$I$27+1,CY$3&lt;&gt;$N107,CY$1-$L107=0),SUM($O$16:$O106)+COUNTIF($Q107:CX107,"&gt;0")+1,
""))))),"")</f>
        <v/>
      </c>
      <c r="CZ107" s="55" t="str">
        <f ca="1">IFERROR(IF($J$1=0,"",
IF(AND($J$1=1,CZ$2=0,$M107=0),CZ$3*$N107,
IF(AND($J$1=2,CZ$2=0,$M107=0,OR($N107+CZ$3=$I$27+1,CZ$3=$N107)),SUM($O$16:$O106)+COUNTIF($Q107:CY107,"&gt;0")+1,
IF(AND($J$1=3,CZ$2=0,$M107=0,$N107+CZ$3&lt;&gt;$I$27+1,CZ$3&lt;&gt;$N107),SUM($O$16:$O106)+COUNTIF($Q107:CY107,"&gt;0")+1,
IF(AND($J$1=4,CZ$2=0,$M107=0,$N107+CZ$3&lt;&gt;$I$27+1,CZ$3&lt;&gt;$N107,CZ$1-$L107=0),SUM($O$16:$O106)+COUNTIF($Q107:CY107,"&gt;0")+1,
""))))),"")</f>
        <v/>
      </c>
      <c r="DA107" s="55" t="str">
        <f ca="1">IFERROR(IF($J$1=0,"",
IF(AND($J$1=1,DA$2=0,$M107=0),DA$3*$N107,
IF(AND($J$1=2,DA$2=0,$M107=0,OR($N107+DA$3=$I$27+1,DA$3=$N107)),SUM($O$16:$O106)+COUNTIF($Q107:CZ107,"&gt;0")+1,
IF(AND($J$1=3,DA$2=0,$M107=0,$N107+DA$3&lt;&gt;$I$27+1,DA$3&lt;&gt;$N107),SUM($O$16:$O106)+COUNTIF($Q107:CZ107,"&gt;0")+1,
IF(AND($J$1=4,DA$2=0,$M107=0,$N107+DA$3&lt;&gt;$I$27+1,DA$3&lt;&gt;$N107,DA$1-$L107=0),SUM($O$16:$O106)+COUNTIF($Q107:CZ107,"&gt;0")+1,
""))))),"")</f>
        <v/>
      </c>
      <c r="DB107" s="55" t="str">
        <f ca="1">IFERROR(IF($J$1=0,"",
IF(AND($J$1=1,DB$2=0,$M107=0),DB$3*$N107,
IF(AND($J$1=2,DB$2=0,$M107=0,OR($N107+DB$3=$I$27+1,DB$3=$N107)),SUM($O$16:$O106)+COUNTIF($Q107:DA107,"&gt;0")+1,
IF(AND($J$1=3,DB$2=0,$M107=0,$N107+DB$3&lt;&gt;$I$27+1,DB$3&lt;&gt;$N107),SUM($O$16:$O106)+COUNTIF($Q107:DA107,"&gt;0")+1,
IF(AND($J$1=4,DB$2=0,$M107=0,$N107+DB$3&lt;&gt;$I$27+1,DB$3&lt;&gt;$N107,DB$1-$L107=0),SUM($O$16:$O106)+COUNTIF($Q107:DA107,"&gt;0")+1,
""))))),"")</f>
        <v/>
      </c>
      <c r="DC107" s="55" t="str">
        <f ca="1">IFERROR(IF($J$1=0,"",
IF(AND($J$1=1,DC$2=0,$M107=0),DC$3*$N107,
IF(AND($J$1=2,DC$2=0,$M107=0,OR($N107+DC$3=$I$27+1,DC$3=$N107)),SUM($O$16:$O106)+COUNTIF($Q107:DB107,"&gt;0")+1,
IF(AND($J$1=3,DC$2=0,$M107=0,$N107+DC$3&lt;&gt;$I$27+1,DC$3&lt;&gt;$N107),SUM($O$16:$O106)+COUNTIF($Q107:DB107,"&gt;0")+1,
IF(AND($J$1=4,DC$2=0,$M107=0,$N107+DC$3&lt;&gt;$I$27+1,DC$3&lt;&gt;$N107,DC$1-$L107=0),SUM($O$16:$O106)+COUNTIF($Q107:DB107,"&gt;0")+1,
""))))),"")</f>
        <v/>
      </c>
      <c r="DD107" s="55" t="str">
        <f ca="1">IFERROR(IF($J$1=0,"",
IF(AND($J$1=1,DD$2=0,$M107=0),DD$3*$N107,
IF(AND($J$1=2,DD$2=0,$M107=0,OR($N107+DD$3=$I$27+1,DD$3=$N107)),SUM($O$16:$O106)+COUNTIF($Q107:DC107,"&gt;0")+1,
IF(AND($J$1=3,DD$2=0,$M107=0,$N107+DD$3&lt;&gt;$I$27+1,DD$3&lt;&gt;$N107),SUM($O$16:$O106)+COUNTIF($Q107:DC107,"&gt;0")+1,
IF(AND($J$1=4,DD$2=0,$M107=0,$N107+DD$3&lt;&gt;$I$27+1,DD$3&lt;&gt;$N107,DD$1-$L107=0),SUM($O$16:$O106)+COUNTIF($Q107:DC107,"&gt;0")+1,
""))))),"")</f>
        <v/>
      </c>
      <c r="DE107" s="55" t="str">
        <f ca="1">IFERROR(IF($J$1=0,"",
IF(AND($J$1=1,DE$2=0,$M107=0),DE$3*$N107,
IF(AND($J$1=2,DE$2=0,$M107=0,OR($N107+DE$3=$I$27+1,DE$3=$N107)),SUM($O$16:$O106)+COUNTIF($Q107:DD107,"&gt;0")+1,
IF(AND($J$1=3,DE$2=0,$M107=0,$N107+DE$3&lt;&gt;$I$27+1,DE$3&lt;&gt;$N107),SUM($O$16:$O106)+COUNTIF($Q107:DD107,"&gt;0")+1,
IF(AND($J$1=4,DE$2=0,$M107=0,$N107+DE$3&lt;&gt;$I$27+1,DE$3&lt;&gt;$N107,DE$1-$L107=0),SUM($O$16:$O106)+COUNTIF($Q107:DD107,"&gt;0")+1,
""))))),"")</f>
        <v/>
      </c>
      <c r="DF107" s="55" t="str">
        <f ca="1">IFERROR(IF($J$1=0,"",
IF(AND($J$1=1,DF$2=0,$M107=0),DF$3*$N107,
IF(AND($J$1=2,DF$2=0,$M107=0,OR($N107+DF$3=$I$27+1,DF$3=$N107)),SUM($O$16:$O106)+COUNTIF($Q107:DE107,"&gt;0")+1,
IF(AND($J$1=3,DF$2=0,$M107=0,$N107+DF$3&lt;&gt;$I$27+1,DF$3&lt;&gt;$N107),SUM($O$16:$O106)+COUNTIF($Q107:DE107,"&gt;0")+1,
IF(AND($J$1=4,DF$2=0,$M107=0,$N107+DF$3&lt;&gt;$I$27+1,DF$3&lt;&gt;$N107,DF$1-$L107=0),SUM($O$16:$O106)+COUNTIF($Q107:DE107,"&gt;0")+1,
""))))),"")</f>
        <v/>
      </c>
      <c r="DG107" s="55" t="str">
        <f ca="1">IFERROR(IF($J$1=0,"",
IF(AND($J$1=1,DG$2=0,$M107=0),DG$3*$N107,
IF(AND($J$1=2,DG$2=0,$M107=0,OR($N107+DG$3=$I$27+1,DG$3=$N107)),SUM($O$16:$O106)+COUNTIF($Q107:DF107,"&gt;0")+1,
IF(AND($J$1=3,DG$2=0,$M107=0,$N107+DG$3&lt;&gt;$I$27+1,DG$3&lt;&gt;$N107),SUM($O$16:$O106)+COUNTIF($Q107:DF107,"&gt;0")+1,
IF(AND($J$1=4,DG$2=0,$M107=0,$N107+DG$3&lt;&gt;$I$27+1,DG$3&lt;&gt;$N107,DG$1-$L107=0),SUM($O$16:$O106)+COUNTIF($Q107:DF107,"&gt;0")+1,
""))))),"")</f>
        <v/>
      </c>
      <c r="DH107" s="55" t="str">
        <f ca="1">IFERROR(IF($J$1=0,"",
IF(AND($J$1=1,DH$2=0,$M107=0),DH$3*$N107,
IF(AND($J$1=2,DH$2=0,$M107=0,OR($N107+DH$3=$I$27+1,DH$3=$N107)),SUM($O$16:$O106)+COUNTIF($Q107:DG107,"&gt;0")+1,
IF(AND($J$1=3,DH$2=0,$M107=0,$N107+DH$3&lt;&gt;$I$27+1,DH$3&lt;&gt;$N107),SUM($O$16:$O106)+COUNTIF($Q107:DG107,"&gt;0")+1,
IF(AND($J$1=4,DH$2=0,$M107=0,$N107+DH$3&lt;&gt;$I$27+1,DH$3&lt;&gt;$N107,DH$1-$L107=0),SUM($O$16:$O106)+COUNTIF($Q107:DG107,"&gt;0")+1,
""))))),"")</f>
        <v/>
      </c>
      <c r="DI107" s="55" t="str">
        <f ca="1">IFERROR(IF($J$1=0,"",
IF(AND($J$1=1,DI$2=0,$M107=0),DI$3*$N107,
IF(AND($J$1=2,DI$2=0,$M107=0,OR($N107+DI$3=$I$27+1,DI$3=$N107)),SUM($O$16:$O106)+COUNTIF($Q107:DH107,"&gt;0")+1,
IF(AND($J$1=3,DI$2=0,$M107=0,$N107+DI$3&lt;&gt;$I$27+1,DI$3&lt;&gt;$N107),SUM($O$16:$O106)+COUNTIF($Q107:DH107,"&gt;0")+1,
IF(AND($J$1=4,DI$2=0,$M107=0,$N107+DI$3&lt;&gt;$I$27+1,DI$3&lt;&gt;$N107,DI$1-$L107=0),SUM($O$16:$O106)+COUNTIF($Q107:DH107,"&gt;0")+1,
""))))),"")</f>
        <v/>
      </c>
      <c r="DJ107" s="55" t="str">
        <f ca="1">IFERROR(IF($J$1=0,"",
IF(AND($J$1=1,DJ$2=0,$M107=0),DJ$3*$N107,
IF(AND($J$1=2,DJ$2=0,$M107=0,OR($N107+DJ$3=$I$27+1,DJ$3=$N107)),SUM($O$16:$O106)+COUNTIF($Q107:DI107,"&gt;0")+1,
IF(AND($J$1=3,DJ$2=0,$M107=0,$N107+DJ$3&lt;&gt;$I$27+1,DJ$3&lt;&gt;$N107),SUM($O$16:$O106)+COUNTIF($Q107:DI107,"&gt;0")+1,
IF(AND($J$1=4,DJ$2=0,$M107=0,$N107+DJ$3&lt;&gt;$I$27+1,DJ$3&lt;&gt;$N107,DJ$1-$L107=0),SUM($O$16:$O106)+COUNTIF($Q107:DI107,"&gt;0")+1,
""))))),"")</f>
        <v/>
      </c>
      <c r="DK107" s="55" t="str">
        <f ca="1">IFERROR(IF($J$1=0,"",
IF(AND($J$1=1,DK$2=0,$M107=0),DK$3*$N107,
IF(AND($J$1=2,DK$2=0,$M107=0,OR($N107+DK$3=$I$27+1,DK$3=$N107)),SUM($O$16:$O106)+COUNTIF($Q107:DJ107,"&gt;0")+1,
IF(AND($J$1=3,DK$2=0,$M107=0,$N107+DK$3&lt;&gt;$I$27+1,DK$3&lt;&gt;$N107),SUM($O$16:$O106)+COUNTIF($Q107:DJ107,"&gt;0")+1,
IF(AND($J$1=4,DK$2=0,$M107=0,$N107+DK$3&lt;&gt;$I$27+1,DK$3&lt;&gt;$N107,DK$1-$L107=0),SUM($O$16:$O106)+COUNTIF($Q107:DJ107,"&gt;0")+1,
""))))),"")</f>
        <v/>
      </c>
      <c r="DL107" s="55" t="str">
        <f ca="1">IFERROR(IF($J$1=0,"",
IF(AND($J$1=1,DL$2=0,$M107=0),DL$3*$N107,
IF(AND($J$1=2,DL$2=0,$M107=0,OR($N107+DL$3=$I$27+1,DL$3=$N107)),SUM($O$16:$O106)+COUNTIF($Q107:DK107,"&gt;0")+1,
IF(AND($J$1=3,DL$2=0,$M107=0,$N107+DL$3&lt;&gt;$I$27+1,DL$3&lt;&gt;$N107),SUM($O$16:$O106)+COUNTIF($Q107:DK107,"&gt;0")+1,
IF(AND($J$1=4,DL$2=0,$M107=0,$N107+DL$3&lt;&gt;$I$27+1,DL$3&lt;&gt;$N107,DL$1-$L107=0),SUM($O$16:$O106)+COUNTIF($Q107:DK107,"&gt;0")+1,
""))))),"")</f>
        <v/>
      </c>
      <c r="DM107" s="49" t="str">
        <f ca="1">IFERROR(IF($J$1=0,"",
IF(AND($J$1=1,DM$2=0,$M107=0),DM$3*$N107,
IF(AND($J$1=2,DM$2=0,$M107=0,OR($N107+DM$3=$I$27+1,DM$3=$N107)),SUM($O$16:$O106)+COUNTIF($Q107:DL107,"&gt;0")+1,
IF(AND($J$1=3,DM$2=0,$M107=0,$N107+DM$3&lt;&gt;$I$27+1,DM$3&lt;&gt;$N107),SUM($O$16:$O106)+COUNTIF($Q107:DL107,"&gt;0")+1,
IF(AND($J$1=4,DM$2=0,$M107=0,$N107+DM$3&lt;&gt;$I$27+1,DM$3&lt;&gt;$N107,DM$1-$L107=0),SUM($O$16:$O106)+COUNTIF($Q107:DL107,"&gt;0")+1,
""))))),"")</f>
        <v/>
      </c>
    </row>
    <row r="108" spans="12:117" ht="16.5" customHeight="1" x14ac:dyDescent="0.25">
      <c r="L108" s="2" t="str">
        <f t="shared" si="23"/>
        <v/>
      </c>
      <c r="M108" s="2" t="str">
        <f t="shared" si="21"/>
        <v/>
      </c>
      <c r="N108" s="2" t="str">
        <f t="shared" si="22"/>
        <v/>
      </c>
      <c r="O108" s="2">
        <f t="shared" ca="1" si="24"/>
        <v>0</v>
      </c>
      <c r="P108" s="41" t="str">
        <f t="shared" si="25"/>
        <v/>
      </c>
      <c r="R108" s="55" t="str">
        <f ca="1">IFERROR(IF($J$1=0,"",
IF(AND($J$1=1,R$2=0,$M108=0),R$3*$N108,
IF(AND($J$1=2,R$2=0,$M108=0,OR($N108+R$3=$I$27+1,R$3=$N108)),SUM($O$16:$O107)+COUNTIF($Q108:Q108,"&gt;0")+1,
IF(AND($J$1=3,R$2=0,$M108=0,$N108+R$3&lt;&gt;$I$27+1,R$3&lt;&gt;$N108),SUM($O$16:$O107)+COUNTIF($Q108:Q108,"&gt;0")+1,
IF(AND($J$1=4,R$2=0,$M108=0,$N108+R$3&lt;&gt;$I$27+1,R$3&lt;&gt;$N108,R$1-$L108=0),SUM($O$16:$O107)+COUNTIF($Q108:Q108,"&gt;0")+1,
""))))),"")</f>
        <v/>
      </c>
      <c r="S108" s="55" t="str">
        <f ca="1">IFERROR(IF($J$1=0,"",
IF(AND($J$1=1,S$2=0,$M108=0),S$3*$N108,
IF(AND($J$1=2,S$2=0,$M108=0,OR($N108+S$3=$I$27+1,S$3=$N108)),SUM($O$16:$O107)+COUNTIF($Q108:R108,"&gt;0")+1,
IF(AND($J$1=3,S$2=0,$M108=0,$N108+S$3&lt;&gt;$I$27+1,S$3&lt;&gt;$N108),SUM($O$16:$O107)+COUNTIF($Q108:R108,"&gt;0")+1,
IF(AND($J$1=4,S$2=0,$M108=0,$N108+S$3&lt;&gt;$I$27+1,S$3&lt;&gt;$N108,S$1-$L108=0),SUM($O$16:$O107)+COUNTIF($Q108:R108,"&gt;0")+1,
""))))),"")</f>
        <v/>
      </c>
      <c r="T108" s="55" t="str">
        <f ca="1">IFERROR(IF($J$1=0,"",
IF(AND($J$1=1,T$2=0,$M108=0),T$3*$N108,
IF(AND($J$1=2,T$2=0,$M108=0,OR($N108+T$3=$I$27+1,T$3=$N108)),SUM($O$16:$O107)+COUNTIF($Q108:S108,"&gt;0")+1,
IF(AND($J$1=3,T$2=0,$M108=0,$N108+T$3&lt;&gt;$I$27+1,T$3&lt;&gt;$N108),SUM($O$16:$O107)+COUNTIF($Q108:S108,"&gt;0")+1,
IF(AND($J$1=4,T$2=0,$M108=0,$N108+T$3&lt;&gt;$I$27+1,T$3&lt;&gt;$N108,T$1-$L108=0),SUM($O$16:$O107)+COUNTIF($Q108:S108,"&gt;0")+1,
""))))),"")</f>
        <v/>
      </c>
      <c r="U108" s="55" t="str">
        <f ca="1">IFERROR(IF($J$1=0,"",
IF(AND($J$1=1,U$2=0,$M108=0),U$3*$N108,
IF(AND($J$1=2,U$2=0,$M108=0,OR($N108+U$3=$I$27+1,U$3=$N108)),SUM($O$16:$O107)+COUNTIF($Q108:T108,"&gt;0")+1,
IF(AND($J$1=3,U$2=0,$M108=0,$N108+U$3&lt;&gt;$I$27+1,U$3&lt;&gt;$N108),SUM($O$16:$O107)+COUNTIF($Q108:T108,"&gt;0")+1,
IF(AND($J$1=4,U$2=0,$M108=0,$N108+U$3&lt;&gt;$I$27+1,U$3&lt;&gt;$N108,U$1-$L108=0),SUM($O$16:$O107)+COUNTIF($Q108:T108,"&gt;0")+1,
""))))),"")</f>
        <v/>
      </c>
      <c r="V108" s="55" t="str">
        <f ca="1">IFERROR(IF($J$1=0,"",
IF(AND($J$1=1,V$2=0,$M108=0),V$3*$N108,
IF(AND($J$1=2,V$2=0,$M108=0,OR($N108+V$3=$I$27+1,V$3=$N108)),SUM($O$16:$O107)+COUNTIF($Q108:U108,"&gt;0")+1,
IF(AND($J$1=3,V$2=0,$M108=0,$N108+V$3&lt;&gt;$I$27+1,V$3&lt;&gt;$N108),SUM($O$16:$O107)+COUNTIF($Q108:U108,"&gt;0")+1,
IF(AND($J$1=4,V$2=0,$M108=0,$N108+V$3&lt;&gt;$I$27+1,V$3&lt;&gt;$N108,V$1-$L108=0),SUM($O$16:$O107)+COUNTIF($Q108:U108,"&gt;0")+1,
""))))),"")</f>
        <v/>
      </c>
      <c r="W108" s="55" t="str">
        <f ca="1">IFERROR(IF($J$1=0,"",
IF(AND($J$1=1,W$2=0,$M108=0),W$3*$N108,
IF(AND($J$1=2,W$2=0,$M108=0,OR($N108+W$3=$I$27+1,W$3=$N108)),SUM($O$16:$O107)+COUNTIF($Q108:V108,"&gt;0")+1,
IF(AND($J$1=3,W$2=0,$M108=0,$N108+W$3&lt;&gt;$I$27+1,W$3&lt;&gt;$N108),SUM($O$16:$O107)+COUNTIF($Q108:V108,"&gt;0")+1,
IF(AND($J$1=4,W$2=0,$M108=0,$N108+W$3&lt;&gt;$I$27+1,W$3&lt;&gt;$N108,W$1-$L108=0),SUM($O$16:$O107)+COUNTIF($Q108:V108,"&gt;0")+1,
""))))),"")</f>
        <v/>
      </c>
      <c r="X108" s="55" t="str">
        <f ca="1">IFERROR(IF($J$1=0,"",
IF(AND($J$1=1,X$2=0,$M108=0),X$3*$N108,
IF(AND($J$1=2,X$2=0,$M108=0,OR($N108+X$3=$I$27+1,X$3=$N108)),SUM($O$16:$O107)+COUNTIF($Q108:W108,"&gt;0")+1,
IF(AND($J$1=3,X$2=0,$M108=0,$N108+X$3&lt;&gt;$I$27+1,X$3&lt;&gt;$N108),SUM($O$16:$O107)+COUNTIF($Q108:W108,"&gt;0")+1,
IF(AND($J$1=4,X$2=0,$M108=0,$N108+X$3&lt;&gt;$I$27+1,X$3&lt;&gt;$N108,X$1-$L108=0),SUM($O$16:$O107)+COUNTIF($Q108:W108,"&gt;0")+1,
""))))),"")</f>
        <v/>
      </c>
      <c r="Y108" s="55" t="str">
        <f ca="1">IFERROR(IF($J$1=0,"",
IF(AND($J$1=1,Y$2=0,$M108=0),Y$3*$N108,
IF(AND($J$1=2,Y$2=0,$M108=0,OR($N108+Y$3=$I$27+1,Y$3=$N108)),SUM($O$16:$O107)+COUNTIF($Q108:X108,"&gt;0")+1,
IF(AND($J$1=3,Y$2=0,$M108=0,$N108+Y$3&lt;&gt;$I$27+1,Y$3&lt;&gt;$N108),SUM($O$16:$O107)+COUNTIF($Q108:X108,"&gt;0")+1,
IF(AND($J$1=4,Y$2=0,$M108=0,$N108+Y$3&lt;&gt;$I$27+1,Y$3&lt;&gt;$N108,Y$1-$L108=0),SUM($O$16:$O107)+COUNTIF($Q108:X108,"&gt;0")+1,
""))))),"")</f>
        <v/>
      </c>
      <c r="Z108" s="55" t="str">
        <f ca="1">IFERROR(IF($J$1=0,"",
IF(AND($J$1=1,Z$2=0,$M108=0),Z$3*$N108,
IF(AND($J$1=2,Z$2=0,$M108=0,OR($N108+Z$3=$I$27+1,Z$3=$N108)),SUM($O$16:$O107)+COUNTIF($Q108:Y108,"&gt;0")+1,
IF(AND($J$1=3,Z$2=0,$M108=0,$N108+Z$3&lt;&gt;$I$27+1,Z$3&lt;&gt;$N108),SUM($O$16:$O107)+COUNTIF($Q108:Y108,"&gt;0")+1,
IF(AND($J$1=4,Z$2=0,$M108=0,$N108+Z$3&lt;&gt;$I$27+1,Z$3&lt;&gt;$N108,Z$1-$L108=0),SUM($O$16:$O107)+COUNTIF($Q108:Y108,"&gt;0")+1,
""))))),"")</f>
        <v/>
      </c>
      <c r="AA108" s="55" t="str">
        <f ca="1">IFERROR(IF($J$1=0,"",
IF(AND($J$1=1,AA$2=0,$M108=0),AA$3*$N108,
IF(AND($J$1=2,AA$2=0,$M108=0,OR($N108+AA$3=$I$27+1,AA$3=$N108)),SUM($O$16:$O107)+COUNTIF($Q108:Z108,"&gt;0")+1,
IF(AND($J$1=3,AA$2=0,$M108=0,$N108+AA$3&lt;&gt;$I$27+1,AA$3&lt;&gt;$N108),SUM($O$16:$O107)+COUNTIF($Q108:Z108,"&gt;0")+1,
IF(AND($J$1=4,AA$2=0,$M108=0,$N108+AA$3&lt;&gt;$I$27+1,AA$3&lt;&gt;$N108,AA$1-$L108=0),SUM($O$16:$O107)+COUNTIF($Q108:Z108,"&gt;0")+1,
""))))),"")</f>
        <v/>
      </c>
      <c r="AB108" s="55" t="str">
        <f ca="1">IFERROR(IF($J$1=0,"",
IF(AND($J$1=1,AB$2=0,$M108=0),AB$3*$N108,
IF(AND($J$1=2,AB$2=0,$M108=0,OR($N108+AB$3=$I$27+1,AB$3=$N108)),SUM($O$16:$O107)+COUNTIF($Q108:AA108,"&gt;0")+1,
IF(AND($J$1=3,AB$2=0,$M108=0,$N108+AB$3&lt;&gt;$I$27+1,AB$3&lt;&gt;$N108),SUM($O$16:$O107)+COUNTIF($Q108:AA108,"&gt;0")+1,
IF(AND($J$1=4,AB$2=0,$M108=0,$N108+AB$3&lt;&gt;$I$27+1,AB$3&lt;&gt;$N108,AB$1-$L108=0),SUM($O$16:$O107)+COUNTIF($Q108:AA108,"&gt;0")+1,
""))))),"")</f>
        <v/>
      </c>
      <c r="AC108" s="55" t="str">
        <f ca="1">IFERROR(IF($J$1=0,"",
IF(AND($J$1=1,AC$2=0,$M108=0),AC$3*$N108,
IF(AND($J$1=2,AC$2=0,$M108=0,OR($N108+AC$3=$I$27+1,AC$3=$N108)),SUM($O$16:$O107)+COUNTIF($Q108:AB108,"&gt;0")+1,
IF(AND($J$1=3,AC$2=0,$M108=0,$N108+AC$3&lt;&gt;$I$27+1,AC$3&lt;&gt;$N108),SUM($O$16:$O107)+COUNTIF($Q108:AB108,"&gt;0")+1,
IF(AND($J$1=4,AC$2=0,$M108=0,$N108+AC$3&lt;&gt;$I$27+1,AC$3&lt;&gt;$N108,AC$1-$L108=0),SUM($O$16:$O107)+COUNTIF($Q108:AB108,"&gt;0")+1,
""))))),"")</f>
        <v/>
      </c>
      <c r="AD108" s="55" t="str">
        <f ca="1">IFERROR(IF($J$1=0,"",
IF(AND($J$1=1,AD$2=0,$M108=0),AD$3*$N108,
IF(AND($J$1=2,AD$2=0,$M108=0,OR($N108+AD$3=$I$27+1,AD$3=$N108)),SUM($O$16:$O107)+COUNTIF($Q108:AC108,"&gt;0")+1,
IF(AND($J$1=3,AD$2=0,$M108=0,$N108+AD$3&lt;&gt;$I$27+1,AD$3&lt;&gt;$N108),SUM($O$16:$O107)+COUNTIF($Q108:AC108,"&gt;0")+1,
IF(AND($J$1=4,AD$2=0,$M108=0,$N108+AD$3&lt;&gt;$I$27+1,AD$3&lt;&gt;$N108,AD$1-$L108=0),SUM($O$16:$O107)+COUNTIF($Q108:AC108,"&gt;0")+1,
""))))),"")</f>
        <v/>
      </c>
      <c r="AE108" s="55" t="str">
        <f ca="1">IFERROR(IF($J$1=0,"",
IF(AND($J$1=1,AE$2=0,$M108=0),AE$3*$N108,
IF(AND($J$1=2,AE$2=0,$M108=0,OR($N108+AE$3=$I$27+1,AE$3=$N108)),SUM($O$16:$O107)+COUNTIF($Q108:AD108,"&gt;0")+1,
IF(AND($J$1=3,AE$2=0,$M108=0,$N108+AE$3&lt;&gt;$I$27+1,AE$3&lt;&gt;$N108),SUM($O$16:$O107)+COUNTIF($Q108:AD108,"&gt;0")+1,
IF(AND($J$1=4,AE$2=0,$M108=0,$N108+AE$3&lt;&gt;$I$27+1,AE$3&lt;&gt;$N108,AE$1-$L108=0),SUM($O$16:$O107)+COUNTIF($Q108:AD108,"&gt;0")+1,
""))))),"")</f>
        <v/>
      </c>
      <c r="AF108" s="55" t="str">
        <f ca="1">IFERROR(IF($J$1=0,"",
IF(AND($J$1=1,AF$2=0,$M108=0),AF$3*$N108,
IF(AND($J$1=2,AF$2=0,$M108=0,OR($N108+AF$3=$I$27+1,AF$3=$N108)),SUM($O$16:$O107)+COUNTIF($Q108:AE108,"&gt;0")+1,
IF(AND($J$1=3,AF$2=0,$M108=0,$N108+AF$3&lt;&gt;$I$27+1,AF$3&lt;&gt;$N108),SUM($O$16:$O107)+COUNTIF($Q108:AE108,"&gt;0")+1,
IF(AND($J$1=4,AF$2=0,$M108=0,$N108+AF$3&lt;&gt;$I$27+1,AF$3&lt;&gt;$N108,AF$1-$L108=0),SUM($O$16:$O107)+COUNTIF($Q108:AE108,"&gt;0")+1,
""))))),"")</f>
        <v/>
      </c>
      <c r="AG108" s="55" t="str">
        <f ca="1">IFERROR(IF($J$1=0,"",
IF(AND($J$1=1,AG$2=0,$M108=0),AG$3*$N108,
IF(AND($J$1=2,AG$2=0,$M108=0,OR($N108+AG$3=$I$27+1,AG$3=$N108)),SUM($O$16:$O107)+COUNTIF($Q108:AF108,"&gt;0")+1,
IF(AND($J$1=3,AG$2=0,$M108=0,$N108+AG$3&lt;&gt;$I$27+1,AG$3&lt;&gt;$N108),SUM($O$16:$O107)+COUNTIF($Q108:AF108,"&gt;0")+1,
IF(AND($J$1=4,AG$2=0,$M108=0,$N108+AG$3&lt;&gt;$I$27+1,AG$3&lt;&gt;$N108,AG$1-$L108=0),SUM($O$16:$O107)+COUNTIF($Q108:AF108,"&gt;0")+1,
""))))),"")</f>
        <v/>
      </c>
      <c r="AH108" s="55" t="str">
        <f ca="1">IFERROR(IF($J$1=0,"",
IF(AND($J$1=1,AH$2=0,$M108=0),AH$3*$N108,
IF(AND($J$1=2,AH$2=0,$M108=0,OR($N108+AH$3=$I$27+1,AH$3=$N108)),SUM($O$16:$O107)+COUNTIF($Q108:AG108,"&gt;0")+1,
IF(AND($J$1=3,AH$2=0,$M108=0,$N108+AH$3&lt;&gt;$I$27+1,AH$3&lt;&gt;$N108),SUM($O$16:$O107)+COUNTIF($Q108:AG108,"&gt;0")+1,
IF(AND($J$1=4,AH$2=0,$M108=0,$N108+AH$3&lt;&gt;$I$27+1,AH$3&lt;&gt;$N108,AH$1-$L108=0),SUM($O$16:$O107)+COUNTIF($Q108:AG108,"&gt;0")+1,
""))))),"")</f>
        <v/>
      </c>
      <c r="AI108" s="55" t="str">
        <f ca="1">IFERROR(IF($J$1=0,"",
IF(AND($J$1=1,AI$2=0,$M108=0),AI$3*$N108,
IF(AND($J$1=2,AI$2=0,$M108=0,OR($N108+AI$3=$I$27+1,AI$3=$N108)),SUM($O$16:$O107)+COUNTIF($Q108:AH108,"&gt;0")+1,
IF(AND($J$1=3,AI$2=0,$M108=0,$N108+AI$3&lt;&gt;$I$27+1,AI$3&lt;&gt;$N108),SUM($O$16:$O107)+COUNTIF($Q108:AH108,"&gt;0")+1,
IF(AND($J$1=4,AI$2=0,$M108=0,$N108+AI$3&lt;&gt;$I$27+1,AI$3&lt;&gt;$N108,AI$1-$L108=0),SUM($O$16:$O107)+COUNTIF($Q108:AH108,"&gt;0")+1,
""))))),"")</f>
        <v/>
      </c>
      <c r="AJ108" s="55" t="str">
        <f ca="1">IFERROR(IF($J$1=0,"",
IF(AND($J$1=1,AJ$2=0,$M108=0),AJ$3*$N108,
IF(AND($J$1=2,AJ$2=0,$M108=0,OR($N108+AJ$3=$I$27+1,AJ$3=$N108)),SUM($O$16:$O107)+COUNTIF($Q108:AI108,"&gt;0")+1,
IF(AND($J$1=3,AJ$2=0,$M108=0,$N108+AJ$3&lt;&gt;$I$27+1,AJ$3&lt;&gt;$N108),SUM($O$16:$O107)+COUNTIF($Q108:AI108,"&gt;0")+1,
IF(AND($J$1=4,AJ$2=0,$M108=0,$N108+AJ$3&lt;&gt;$I$27+1,AJ$3&lt;&gt;$N108,AJ$1-$L108=0),SUM($O$16:$O107)+COUNTIF($Q108:AI108,"&gt;0")+1,
""))))),"")</f>
        <v/>
      </c>
      <c r="AK108" s="55" t="str">
        <f ca="1">IFERROR(IF($J$1=0,"",
IF(AND($J$1=1,AK$2=0,$M108=0),AK$3*$N108,
IF(AND($J$1=2,AK$2=0,$M108=0,OR($N108+AK$3=$I$27+1,AK$3=$N108)),SUM($O$16:$O107)+COUNTIF($Q108:AJ108,"&gt;0")+1,
IF(AND($J$1=3,AK$2=0,$M108=0,$N108+AK$3&lt;&gt;$I$27+1,AK$3&lt;&gt;$N108),SUM($O$16:$O107)+COUNTIF($Q108:AJ108,"&gt;0")+1,
IF(AND($J$1=4,AK$2=0,$M108=0,$N108+AK$3&lt;&gt;$I$27+1,AK$3&lt;&gt;$N108,AK$1-$L108=0),SUM($O$16:$O107)+COUNTIF($Q108:AJ108,"&gt;0")+1,
""))))),"")</f>
        <v/>
      </c>
      <c r="AL108" s="55" t="str">
        <f ca="1">IFERROR(IF($J$1=0,"",
IF(AND($J$1=1,AL$2=0,$M108=0),AL$3*$N108,
IF(AND($J$1=2,AL$2=0,$M108=0,OR($N108+AL$3=$I$27+1,AL$3=$N108)),SUM($O$16:$O107)+COUNTIF($Q108:AK108,"&gt;0")+1,
IF(AND($J$1=3,AL$2=0,$M108=0,$N108+AL$3&lt;&gt;$I$27+1,AL$3&lt;&gt;$N108),SUM($O$16:$O107)+COUNTIF($Q108:AK108,"&gt;0")+1,
IF(AND($J$1=4,AL$2=0,$M108=0,$N108+AL$3&lt;&gt;$I$27+1,AL$3&lt;&gt;$N108,AL$1-$L108=0),SUM($O$16:$O107)+COUNTIF($Q108:AK108,"&gt;0")+1,
""))))),"")</f>
        <v/>
      </c>
      <c r="AM108" s="55" t="str">
        <f ca="1">IFERROR(IF($J$1=0,"",
IF(AND($J$1=1,AM$2=0,$M108=0),AM$3*$N108,
IF(AND($J$1=2,AM$2=0,$M108=0,OR($N108+AM$3=$I$27+1,AM$3=$N108)),SUM($O$16:$O107)+COUNTIF($Q108:AL108,"&gt;0")+1,
IF(AND($J$1=3,AM$2=0,$M108=0,$N108+AM$3&lt;&gt;$I$27+1,AM$3&lt;&gt;$N108),SUM($O$16:$O107)+COUNTIF($Q108:AL108,"&gt;0")+1,
IF(AND($J$1=4,AM$2=0,$M108=0,$N108+AM$3&lt;&gt;$I$27+1,AM$3&lt;&gt;$N108,AM$1-$L108=0),SUM($O$16:$O107)+COUNTIF($Q108:AL108,"&gt;0")+1,
""))))),"")</f>
        <v/>
      </c>
      <c r="AN108" s="55" t="str">
        <f ca="1">IFERROR(IF($J$1=0,"",
IF(AND($J$1=1,AN$2=0,$M108=0),AN$3*$N108,
IF(AND($J$1=2,AN$2=0,$M108=0,OR($N108+AN$3=$I$27+1,AN$3=$N108)),SUM($O$16:$O107)+COUNTIF($Q108:AM108,"&gt;0")+1,
IF(AND($J$1=3,AN$2=0,$M108=0,$N108+AN$3&lt;&gt;$I$27+1,AN$3&lt;&gt;$N108),SUM($O$16:$O107)+COUNTIF($Q108:AM108,"&gt;0")+1,
IF(AND($J$1=4,AN$2=0,$M108=0,$N108+AN$3&lt;&gt;$I$27+1,AN$3&lt;&gt;$N108,AN$1-$L108=0),SUM($O$16:$O107)+COUNTIF($Q108:AM108,"&gt;0")+1,
""))))),"")</f>
        <v/>
      </c>
      <c r="AO108" s="55" t="str">
        <f ca="1">IFERROR(IF($J$1=0,"",
IF(AND($J$1=1,AO$2=0,$M108=0),AO$3*$N108,
IF(AND($J$1=2,AO$2=0,$M108=0,OR($N108+AO$3=$I$27+1,AO$3=$N108)),SUM($O$16:$O107)+COUNTIF($Q108:AN108,"&gt;0")+1,
IF(AND($J$1=3,AO$2=0,$M108=0,$N108+AO$3&lt;&gt;$I$27+1,AO$3&lt;&gt;$N108),SUM($O$16:$O107)+COUNTIF($Q108:AN108,"&gt;0")+1,
IF(AND($J$1=4,AO$2=0,$M108=0,$N108+AO$3&lt;&gt;$I$27+1,AO$3&lt;&gt;$N108,AO$1-$L108=0),SUM($O$16:$O107)+COUNTIF($Q108:AN108,"&gt;0")+1,
""))))),"")</f>
        <v/>
      </c>
      <c r="AP108" s="55" t="str">
        <f ca="1">IFERROR(IF($J$1=0,"",
IF(AND($J$1=1,AP$2=0,$M108=0),AP$3*$N108,
IF(AND($J$1=2,AP$2=0,$M108=0,OR($N108+AP$3=$I$27+1,AP$3=$N108)),SUM($O$16:$O107)+COUNTIF($Q108:AO108,"&gt;0")+1,
IF(AND($J$1=3,AP$2=0,$M108=0,$N108+AP$3&lt;&gt;$I$27+1,AP$3&lt;&gt;$N108),SUM($O$16:$O107)+COUNTIF($Q108:AO108,"&gt;0")+1,
IF(AND($J$1=4,AP$2=0,$M108=0,$N108+AP$3&lt;&gt;$I$27+1,AP$3&lt;&gt;$N108,AP$1-$L108=0),SUM($O$16:$O107)+COUNTIF($Q108:AO108,"&gt;0")+1,
""))))),"")</f>
        <v/>
      </c>
      <c r="AQ108" s="55" t="str">
        <f ca="1">IFERROR(IF($J$1=0,"",
IF(AND($J$1=1,AQ$2=0,$M108=0),AQ$3*$N108,
IF(AND($J$1=2,AQ$2=0,$M108=0,OR($N108+AQ$3=$I$27+1,AQ$3=$N108)),SUM($O$16:$O107)+COUNTIF($Q108:AP108,"&gt;0")+1,
IF(AND($J$1=3,AQ$2=0,$M108=0,$N108+AQ$3&lt;&gt;$I$27+1,AQ$3&lt;&gt;$N108),SUM($O$16:$O107)+COUNTIF($Q108:AP108,"&gt;0")+1,
IF(AND($J$1=4,AQ$2=0,$M108=0,$N108+AQ$3&lt;&gt;$I$27+1,AQ$3&lt;&gt;$N108,AQ$1-$L108=0),SUM($O$16:$O107)+COUNTIF($Q108:AP108,"&gt;0")+1,
""))))),"")</f>
        <v/>
      </c>
      <c r="AR108" s="55" t="str">
        <f ca="1">IFERROR(IF($J$1=0,"",
IF(AND($J$1=1,AR$2=0,$M108=0),AR$3*$N108,
IF(AND($J$1=2,AR$2=0,$M108=0,OR($N108+AR$3=$I$27+1,AR$3=$N108)),SUM($O$16:$O107)+COUNTIF($Q108:AQ108,"&gt;0")+1,
IF(AND($J$1=3,AR$2=0,$M108=0,$N108+AR$3&lt;&gt;$I$27+1,AR$3&lt;&gt;$N108),SUM($O$16:$O107)+COUNTIF($Q108:AQ108,"&gt;0")+1,
IF(AND($J$1=4,AR$2=0,$M108=0,$N108+AR$3&lt;&gt;$I$27+1,AR$3&lt;&gt;$N108,AR$1-$L108=0),SUM($O$16:$O107)+COUNTIF($Q108:AQ108,"&gt;0")+1,
""))))),"")</f>
        <v/>
      </c>
      <c r="AS108" s="55" t="str">
        <f ca="1">IFERROR(IF($J$1=0,"",
IF(AND($J$1=1,AS$2=0,$M108=0),AS$3*$N108,
IF(AND($J$1=2,AS$2=0,$M108=0,OR($N108+AS$3=$I$27+1,AS$3=$N108)),SUM($O$16:$O107)+COUNTIF($Q108:AR108,"&gt;0")+1,
IF(AND($J$1=3,AS$2=0,$M108=0,$N108+AS$3&lt;&gt;$I$27+1,AS$3&lt;&gt;$N108),SUM($O$16:$O107)+COUNTIF($Q108:AR108,"&gt;0")+1,
IF(AND($J$1=4,AS$2=0,$M108=0,$N108+AS$3&lt;&gt;$I$27+1,AS$3&lt;&gt;$N108,AS$1-$L108=0),SUM($O$16:$O107)+COUNTIF($Q108:AR108,"&gt;0")+1,
""))))),"")</f>
        <v/>
      </c>
      <c r="AT108" s="55" t="str">
        <f ca="1">IFERROR(IF($J$1=0,"",
IF(AND($J$1=1,AT$2=0,$M108=0),AT$3*$N108,
IF(AND($J$1=2,AT$2=0,$M108=0,OR($N108+AT$3=$I$27+1,AT$3=$N108)),SUM($O$16:$O107)+COUNTIF($Q108:AS108,"&gt;0")+1,
IF(AND($J$1=3,AT$2=0,$M108=0,$N108+AT$3&lt;&gt;$I$27+1,AT$3&lt;&gt;$N108),SUM($O$16:$O107)+COUNTIF($Q108:AS108,"&gt;0")+1,
IF(AND($J$1=4,AT$2=0,$M108=0,$N108+AT$3&lt;&gt;$I$27+1,AT$3&lt;&gt;$N108,AT$1-$L108=0),SUM($O$16:$O107)+COUNTIF($Q108:AS108,"&gt;0")+1,
""))))),"")</f>
        <v/>
      </c>
      <c r="AU108" s="55" t="str">
        <f ca="1">IFERROR(IF($J$1=0,"",
IF(AND($J$1=1,AU$2=0,$M108=0),AU$3*$N108,
IF(AND($J$1=2,AU$2=0,$M108=0,OR($N108+AU$3=$I$27+1,AU$3=$N108)),SUM($O$16:$O107)+COUNTIF($Q108:AT108,"&gt;0")+1,
IF(AND($J$1=3,AU$2=0,$M108=0,$N108+AU$3&lt;&gt;$I$27+1,AU$3&lt;&gt;$N108),SUM($O$16:$O107)+COUNTIF($Q108:AT108,"&gt;0")+1,
IF(AND($J$1=4,AU$2=0,$M108=0,$N108+AU$3&lt;&gt;$I$27+1,AU$3&lt;&gt;$N108,AU$1-$L108=0),SUM($O$16:$O107)+COUNTIF($Q108:AT108,"&gt;0")+1,
""))))),"")</f>
        <v/>
      </c>
      <c r="AV108" s="55" t="str">
        <f ca="1">IFERROR(IF($J$1=0,"",
IF(AND($J$1=1,AV$2=0,$M108=0),AV$3*$N108,
IF(AND($J$1=2,AV$2=0,$M108=0,OR($N108+AV$3=$I$27+1,AV$3=$N108)),SUM($O$16:$O107)+COUNTIF($Q108:AU108,"&gt;0")+1,
IF(AND($J$1=3,AV$2=0,$M108=0,$N108+AV$3&lt;&gt;$I$27+1,AV$3&lt;&gt;$N108),SUM($O$16:$O107)+COUNTIF($Q108:AU108,"&gt;0")+1,
IF(AND($J$1=4,AV$2=0,$M108=0,$N108+AV$3&lt;&gt;$I$27+1,AV$3&lt;&gt;$N108,AV$1-$L108=0),SUM($O$16:$O107)+COUNTIF($Q108:AU108,"&gt;0")+1,
""))))),"")</f>
        <v/>
      </c>
      <c r="AW108" s="55" t="str">
        <f ca="1">IFERROR(IF($J$1=0,"",
IF(AND($J$1=1,AW$2=0,$M108=0),AW$3*$N108,
IF(AND($J$1=2,AW$2=0,$M108=0,OR($N108+AW$3=$I$27+1,AW$3=$N108)),SUM($O$16:$O107)+COUNTIF($Q108:AV108,"&gt;0")+1,
IF(AND($J$1=3,AW$2=0,$M108=0,$N108+AW$3&lt;&gt;$I$27+1,AW$3&lt;&gt;$N108),SUM($O$16:$O107)+COUNTIF($Q108:AV108,"&gt;0")+1,
IF(AND($J$1=4,AW$2=0,$M108=0,$N108+AW$3&lt;&gt;$I$27+1,AW$3&lt;&gt;$N108,AW$1-$L108=0),SUM($O$16:$O107)+COUNTIF($Q108:AV108,"&gt;0")+1,
""))))),"")</f>
        <v/>
      </c>
      <c r="AX108" s="55" t="str">
        <f ca="1">IFERROR(IF($J$1=0,"",
IF(AND($J$1=1,AX$2=0,$M108=0),AX$3*$N108,
IF(AND($J$1=2,AX$2=0,$M108=0,OR($N108+AX$3=$I$27+1,AX$3=$N108)),SUM($O$16:$O107)+COUNTIF($Q108:AW108,"&gt;0")+1,
IF(AND($J$1=3,AX$2=0,$M108=0,$N108+AX$3&lt;&gt;$I$27+1,AX$3&lt;&gt;$N108),SUM($O$16:$O107)+COUNTIF($Q108:AW108,"&gt;0")+1,
IF(AND($J$1=4,AX$2=0,$M108=0,$N108+AX$3&lt;&gt;$I$27+1,AX$3&lt;&gt;$N108,AX$1-$L108=0),SUM($O$16:$O107)+COUNTIF($Q108:AW108,"&gt;0")+1,
""))))),"")</f>
        <v/>
      </c>
      <c r="AY108" s="55" t="str">
        <f ca="1">IFERROR(IF($J$1=0,"",
IF(AND($J$1=1,AY$2=0,$M108=0),AY$3*$N108,
IF(AND($J$1=2,AY$2=0,$M108=0,OR($N108+AY$3=$I$27+1,AY$3=$N108)),SUM($O$16:$O107)+COUNTIF($Q108:AX108,"&gt;0")+1,
IF(AND($J$1=3,AY$2=0,$M108=0,$N108+AY$3&lt;&gt;$I$27+1,AY$3&lt;&gt;$N108),SUM($O$16:$O107)+COUNTIF($Q108:AX108,"&gt;0")+1,
IF(AND($J$1=4,AY$2=0,$M108=0,$N108+AY$3&lt;&gt;$I$27+1,AY$3&lt;&gt;$N108,AY$1-$L108=0),SUM($O$16:$O107)+COUNTIF($Q108:AX108,"&gt;0")+1,
""))))),"")</f>
        <v/>
      </c>
      <c r="AZ108" s="55" t="str">
        <f ca="1">IFERROR(IF($J$1=0,"",
IF(AND($J$1=1,AZ$2=0,$M108=0),AZ$3*$N108,
IF(AND($J$1=2,AZ$2=0,$M108=0,OR($N108+AZ$3=$I$27+1,AZ$3=$N108)),SUM($O$16:$O107)+COUNTIF($Q108:AY108,"&gt;0")+1,
IF(AND($J$1=3,AZ$2=0,$M108=0,$N108+AZ$3&lt;&gt;$I$27+1,AZ$3&lt;&gt;$N108),SUM($O$16:$O107)+COUNTIF($Q108:AY108,"&gt;0")+1,
IF(AND($J$1=4,AZ$2=0,$M108=0,$N108+AZ$3&lt;&gt;$I$27+1,AZ$3&lt;&gt;$N108,AZ$1-$L108=0),SUM($O$16:$O107)+COUNTIF($Q108:AY108,"&gt;0")+1,
""))))),"")</f>
        <v/>
      </c>
      <c r="BA108" s="55" t="str">
        <f ca="1">IFERROR(IF($J$1=0,"",
IF(AND($J$1=1,BA$2=0,$M108=0),BA$3*$N108,
IF(AND($J$1=2,BA$2=0,$M108=0,OR($N108+BA$3=$I$27+1,BA$3=$N108)),SUM($O$16:$O107)+COUNTIF($Q108:AZ108,"&gt;0")+1,
IF(AND($J$1=3,BA$2=0,$M108=0,$N108+BA$3&lt;&gt;$I$27+1,BA$3&lt;&gt;$N108),SUM($O$16:$O107)+COUNTIF($Q108:AZ108,"&gt;0")+1,
IF(AND($J$1=4,BA$2=0,$M108=0,$N108+BA$3&lt;&gt;$I$27+1,BA$3&lt;&gt;$N108,BA$1-$L108=0),SUM($O$16:$O107)+COUNTIF($Q108:AZ108,"&gt;0")+1,
""))))),"")</f>
        <v/>
      </c>
      <c r="BB108" s="55" t="str">
        <f ca="1">IFERROR(IF($J$1=0,"",
IF(AND($J$1=1,BB$2=0,$M108=0),BB$3*$N108,
IF(AND($J$1=2,BB$2=0,$M108=0,OR($N108+BB$3=$I$27+1,BB$3=$N108)),SUM($O$16:$O107)+COUNTIF($Q108:BA108,"&gt;0")+1,
IF(AND($J$1=3,BB$2=0,$M108=0,$N108+BB$3&lt;&gt;$I$27+1,BB$3&lt;&gt;$N108),SUM($O$16:$O107)+COUNTIF($Q108:BA108,"&gt;0")+1,
IF(AND($J$1=4,BB$2=0,$M108=0,$N108+BB$3&lt;&gt;$I$27+1,BB$3&lt;&gt;$N108,BB$1-$L108=0),SUM($O$16:$O107)+COUNTIF($Q108:BA108,"&gt;0")+1,
""))))),"")</f>
        <v/>
      </c>
      <c r="BC108" s="55" t="str">
        <f ca="1">IFERROR(IF($J$1=0,"",
IF(AND($J$1=1,BC$2=0,$M108=0),BC$3*$N108,
IF(AND($J$1=2,BC$2=0,$M108=0,OR($N108+BC$3=$I$27+1,BC$3=$N108)),SUM($O$16:$O107)+COUNTIF($Q108:BB108,"&gt;0")+1,
IF(AND($J$1=3,BC$2=0,$M108=0,$N108+BC$3&lt;&gt;$I$27+1,BC$3&lt;&gt;$N108),SUM($O$16:$O107)+COUNTIF($Q108:BB108,"&gt;0")+1,
IF(AND($J$1=4,BC$2=0,$M108=0,$N108+BC$3&lt;&gt;$I$27+1,BC$3&lt;&gt;$N108,BC$1-$L108=0),SUM($O$16:$O107)+COUNTIF($Q108:BB108,"&gt;0")+1,
""))))),"")</f>
        <v/>
      </c>
      <c r="BD108" s="55" t="str">
        <f ca="1">IFERROR(IF($J$1=0,"",
IF(AND($J$1=1,BD$2=0,$M108=0),BD$3*$N108,
IF(AND($J$1=2,BD$2=0,$M108=0,OR($N108+BD$3=$I$27+1,BD$3=$N108)),SUM($O$16:$O107)+COUNTIF($Q108:BC108,"&gt;0")+1,
IF(AND($J$1=3,BD$2=0,$M108=0,$N108+BD$3&lt;&gt;$I$27+1,BD$3&lt;&gt;$N108),SUM($O$16:$O107)+COUNTIF($Q108:BC108,"&gt;0")+1,
IF(AND($J$1=4,BD$2=0,$M108=0,$N108+BD$3&lt;&gt;$I$27+1,BD$3&lt;&gt;$N108,BD$1-$L108=0),SUM($O$16:$O107)+COUNTIF($Q108:BC108,"&gt;0")+1,
""))))),"")</f>
        <v/>
      </c>
      <c r="BE108" s="55" t="str">
        <f ca="1">IFERROR(IF($J$1=0,"",
IF(AND($J$1=1,BE$2=0,$M108=0),BE$3*$N108,
IF(AND($J$1=2,BE$2=0,$M108=0,OR($N108+BE$3=$I$27+1,BE$3=$N108)),SUM($O$16:$O107)+COUNTIF($Q108:BD108,"&gt;0")+1,
IF(AND($J$1=3,BE$2=0,$M108=0,$N108+BE$3&lt;&gt;$I$27+1,BE$3&lt;&gt;$N108),SUM($O$16:$O107)+COUNTIF($Q108:BD108,"&gt;0")+1,
IF(AND($J$1=4,BE$2=0,$M108=0,$N108+BE$3&lt;&gt;$I$27+1,BE$3&lt;&gt;$N108,BE$1-$L108=0),SUM($O$16:$O107)+COUNTIF($Q108:BD108,"&gt;0")+1,
""))))),"")</f>
        <v/>
      </c>
      <c r="BF108" s="55" t="str">
        <f ca="1">IFERROR(IF($J$1=0,"",
IF(AND($J$1=1,BF$2=0,$M108=0),BF$3*$N108,
IF(AND($J$1=2,BF$2=0,$M108=0,OR($N108+BF$3=$I$27+1,BF$3=$N108)),SUM($O$16:$O107)+COUNTIF($Q108:BE108,"&gt;0")+1,
IF(AND($J$1=3,BF$2=0,$M108=0,$N108+BF$3&lt;&gt;$I$27+1,BF$3&lt;&gt;$N108),SUM($O$16:$O107)+COUNTIF($Q108:BE108,"&gt;0")+1,
IF(AND($J$1=4,BF$2=0,$M108=0,$N108+BF$3&lt;&gt;$I$27+1,BF$3&lt;&gt;$N108,BF$1-$L108=0),SUM($O$16:$O107)+COUNTIF($Q108:BE108,"&gt;0")+1,
""))))),"")</f>
        <v/>
      </c>
      <c r="BG108" s="55" t="str">
        <f ca="1">IFERROR(IF($J$1=0,"",
IF(AND($J$1=1,BG$2=0,$M108=0),BG$3*$N108,
IF(AND($J$1=2,BG$2=0,$M108=0,OR($N108+BG$3=$I$27+1,BG$3=$N108)),SUM($O$16:$O107)+COUNTIF($Q108:BF108,"&gt;0")+1,
IF(AND($J$1=3,BG$2=0,$M108=0,$N108+BG$3&lt;&gt;$I$27+1,BG$3&lt;&gt;$N108),SUM($O$16:$O107)+COUNTIF($Q108:BF108,"&gt;0")+1,
IF(AND($J$1=4,BG$2=0,$M108=0,$N108+BG$3&lt;&gt;$I$27+1,BG$3&lt;&gt;$N108,BG$1-$L108=0),SUM($O$16:$O107)+COUNTIF($Q108:BF108,"&gt;0")+1,
""))))),"")</f>
        <v/>
      </c>
      <c r="BH108" s="55" t="str">
        <f ca="1">IFERROR(IF($J$1=0,"",
IF(AND($J$1=1,BH$2=0,$M108=0),BH$3*$N108,
IF(AND($J$1=2,BH$2=0,$M108=0,OR($N108+BH$3=$I$27+1,BH$3=$N108)),SUM($O$16:$O107)+COUNTIF($Q108:BG108,"&gt;0")+1,
IF(AND($J$1=3,BH$2=0,$M108=0,$N108+BH$3&lt;&gt;$I$27+1,BH$3&lt;&gt;$N108),SUM($O$16:$O107)+COUNTIF($Q108:BG108,"&gt;0")+1,
IF(AND($J$1=4,BH$2=0,$M108=0,$N108+BH$3&lt;&gt;$I$27+1,BH$3&lt;&gt;$N108,BH$1-$L108=0),SUM($O$16:$O107)+COUNTIF($Q108:BG108,"&gt;0")+1,
""))))),"")</f>
        <v/>
      </c>
      <c r="BI108" s="55" t="str">
        <f ca="1">IFERROR(IF($J$1=0,"",
IF(AND($J$1=1,BI$2=0,$M108=0),BI$3*$N108,
IF(AND($J$1=2,BI$2=0,$M108=0,OR($N108+BI$3=$I$27+1,BI$3=$N108)),SUM($O$16:$O107)+COUNTIF($Q108:BH108,"&gt;0")+1,
IF(AND($J$1=3,BI$2=0,$M108=0,$N108+BI$3&lt;&gt;$I$27+1,BI$3&lt;&gt;$N108),SUM($O$16:$O107)+COUNTIF($Q108:BH108,"&gt;0")+1,
IF(AND($J$1=4,BI$2=0,$M108=0,$N108+BI$3&lt;&gt;$I$27+1,BI$3&lt;&gt;$N108,BI$1-$L108=0),SUM($O$16:$O107)+COUNTIF($Q108:BH108,"&gt;0")+1,
""))))),"")</f>
        <v/>
      </c>
      <c r="BJ108" s="55" t="str">
        <f ca="1">IFERROR(IF($J$1=0,"",
IF(AND($J$1=1,BJ$2=0,$M108=0),BJ$3*$N108,
IF(AND($J$1=2,BJ$2=0,$M108=0,OR($N108+BJ$3=$I$27+1,BJ$3=$N108)),SUM($O$16:$O107)+COUNTIF($Q108:BI108,"&gt;0")+1,
IF(AND($J$1=3,BJ$2=0,$M108=0,$N108+BJ$3&lt;&gt;$I$27+1,BJ$3&lt;&gt;$N108),SUM($O$16:$O107)+COUNTIF($Q108:BI108,"&gt;0")+1,
IF(AND($J$1=4,BJ$2=0,$M108=0,$N108+BJ$3&lt;&gt;$I$27+1,BJ$3&lt;&gt;$N108,BJ$1-$L108=0),SUM($O$16:$O107)+COUNTIF($Q108:BI108,"&gt;0")+1,
""))))),"")</f>
        <v/>
      </c>
      <c r="BK108" s="55" t="str">
        <f ca="1">IFERROR(IF($J$1=0,"",
IF(AND($J$1=1,BK$2=0,$M108=0),BK$3*$N108,
IF(AND($J$1=2,BK$2=0,$M108=0,OR($N108+BK$3=$I$27+1,BK$3=$N108)),SUM($O$16:$O107)+COUNTIF($Q108:BJ108,"&gt;0")+1,
IF(AND($J$1=3,BK$2=0,$M108=0,$N108+BK$3&lt;&gt;$I$27+1,BK$3&lt;&gt;$N108),SUM($O$16:$O107)+COUNTIF($Q108:BJ108,"&gt;0")+1,
IF(AND($J$1=4,BK$2=0,$M108=0,$N108+BK$3&lt;&gt;$I$27+1,BK$3&lt;&gt;$N108,BK$1-$L108=0),SUM($O$16:$O107)+COUNTIF($Q108:BJ108,"&gt;0")+1,
""))))),"")</f>
        <v/>
      </c>
      <c r="BL108" s="55" t="str">
        <f ca="1">IFERROR(IF($J$1=0,"",
IF(AND($J$1=1,BL$2=0,$M108=0),BL$3*$N108,
IF(AND($J$1=2,BL$2=0,$M108=0,OR($N108+BL$3=$I$27+1,BL$3=$N108)),SUM($O$16:$O107)+COUNTIF($Q108:BK108,"&gt;0")+1,
IF(AND($J$1=3,BL$2=0,$M108=0,$N108+BL$3&lt;&gt;$I$27+1,BL$3&lt;&gt;$N108),SUM($O$16:$O107)+COUNTIF($Q108:BK108,"&gt;0")+1,
IF(AND($J$1=4,BL$2=0,$M108=0,$N108+BL$3&lt;&gt;$I$27+1,BL$3&lt;&gt;$N108,BL$1-$L108=0),SUM($O$16:$O107)+COUNTIF($Q108:BK108,"&gt;0")+1,
""))))),"")</f>
        <v/>
      </c>
      <c r="BM108" s="55" t="str">
        <f ca="1">IFERROR(IF($J$1=0,"",
IF(AND($J$1=1,BM$2=0,$M108=0),BM$3*$N108,
IF(AND($J$1=2,BM$2=0,$M108=0,OR($N108+BM$3=$I$27+1,BM$3=$N108)),SUM($O$16:$O107)+COUNTIF($Q108:BL108,"&gt;0")+1,
IF(AND($J$1=3,BM$2=0,$M108=0,$N108+BM$3&lt;&gt;$I$27+1,BM$3&lt;&gt;$N108),SUM($O$16:$O107)+COUNTIF($Q108:BL108,"&gt;0")+1,
IF(AND($J$1=4,BM$2=0,$M108=0,$N108+BM$3&lt;&gt;$I$27+1,BM$3&lt;&gt;$N108,BM$1-$L108=0),SUM($O$16:$O107)+COUNTIF($Q108:BL108,"&gt;0")+1,
""))))),"")</f>
        <v/>
      </c>
      <c r="BN108" s="55" t="str">
        <f ca="1">IFERROR(IF($J$1=0,"",
IF(AND($J$1=1,BN$2=0,$M108=0),BN$3*$N108,
IF(AND($J$1=2,BN$2=0,$M108=0,OR($N108+BN$3=$I$27+1,BN$3=$N108)),SUM($O$16:$O107)+COUNTIF($Q108:BM108,"&gt;0")+1,
IF(AND($J$1=3,BN$2=0,$M108=0,$N108+BN$3&lt;&gt;$I$27+1,BN$3&lt;&gt;$N108),SUM($O$16:$O107)+COUNTIF($Q108:BM108,"&gt;0")+1,
IF(AND($J$1=4,BN$2=0,$M108=0,$N108+BN$3&lt;&gt;$I$27+1,BN$3&lt;&gt;$N108,BN$1-$L108=0),SUM($O$16:$O107)+COUNTIF($Q108:BM108,"&gt;0")+1,
""))))),"")</f>
        <v/>
      </c>
      <c r="BO108" s="55" t="str">
        <f ca="1">IFERROR(IF($J$1=0,"",
IF(AND($J$1=1,BO$2=0,$M108=0),BO$3*$N108,
IF(AND($J$1=2,BO$2=0,$M108=0,OR($N108+BO$3=$I$27+1,BO$3=$N108)),SUM($O$16:$O107)+COUNTIF($Q108:BN108,"&gt;0")+1,
IF(AND($J$1=3,BO$2=0,$M108=0,$N108+BO$3&lt;&gt;$I$27+1,BO$3&lt;&gt;$N108),SUM($O$16:$O107)+COUNTIF($Q108:BN108,"&gt;0")+1,
IF(AND($J$1=4,BO$2=0,$M108=0,$N108+BO$3&lt;&gt;$I$27+1,BO$3&lt;&gt;$N108,BO$1-$L108=0),SUM($O$16:$O107)+COUNTIF($Q108:BN108,"&gt;0")+1,
""))))),"")</f>
        <v/>
      </c>
      <c r="BP108" s="55" t="str">
        <f ca="1">IFERROR(IF($J$1=0,"",
IF(AND($J$1=1,BP$2=0,$M108=0),BP$3*$N108,
IF(AND($J$1=2,BP$2=0,$M108=0,OR($N108+BP$3=$I$27+1,BP$3=$N108)),SUM($O$16:$O107)+COUNTIF($Q108:BO108,"&gt;0")+1,
IF(AND($J$1=3,BP$2=0,$M108=0,$N108+BP$3&lt;&gt;$I$27+1,BP$3&lt;&gt;$N108),SUM($O$16:$O107)+COUNTIF($Q108:BO108,"&gt;0")+1,
IF(AND($J$1=4,BP$2=0,$M108=0,$N108+BP$3&lt;&gt;$I$27+1,BP$3&lt;&gt;$N108,BP$1-$L108=0),SUM($O$16:$O107)+COUNTIF($Q108:BO108,"&gt;0")+1,
""))))),"")</f>
        <v/>
      </c>
      <c r="BQ108" s="55" t="str">
        <f ca="1">IFERROR(IF($J$1=0,"",
IF(AND($J$1=1,BQ$2=0,$M108=0),BQ$3*$N108,
IF(AND($J$1=2,BQ$2=0,$M108=0,OR($N108+BQ$3=$I$27+1,BQ$3=$N108)),SUM($O$16:$O107)+COUNTIF($Q108:BP108,"&gt;0")+1,
IF(AND($J$1=3,BQ$2=0,$M108=0,$N108+BQ$3&lt;&gt;$I$27+1,BQ$3&lt;&gt;$N108),SUM($O$16:$O107)+COUNTIF($Q108:BP108,"&gt;0")+1,
IF(AND($J$1=4,BQ$2=0,$M108=0,$N108+BQ$3&lt;&gt;$I$27+1,BQ$3&lt;&gt;$N108,BQ$1-$L108=0),SUM($O$16:$O107)+COUNTIF($Q108:BP108,"&gt;0")+1,
""))))),"")</f>
        <v/>
      </c>
      <c r="BR108" s="55" t="str">
        <f ca="1">IFERROR(IF($J$1=0,"",
IF(AND($J$1=1,BR$2=0,$M108=0),BR$3*$N108,
IF(AND($J$1=2,BR$2=0,$M108=0,OR($N108+BR$3=$I$27+1,BR$3=$N108)),SUM($O$16:$O107)+COUNTIF($Q108:BQ108,"&gt;0")+1,
IF(AND($J$1=3,BR$2=0,$M108=0,$N108+BR$3&lt;&gt;$I$27+1,BR$3&lt;&gt;$N108),SUM($O$16:$O107)+COUNTIF($Q108:BQ108,"&gt;0")+1,
IF(AND($J$1=4,BR$2=0,$M108=0,$N108+BR$3&lt;&gt;$I$27+1,BR$3&lt;&gt;$N108,BR$1-$L108=0),SUM($O$16:$O107)+COUNTIF($Q108:BQ108,"&gt;0")+1,
""))))),"")</f>
        <v/>
      </c>
      <c r="BS108" s="55" t="str">
        <f ca="1">IFERROR(IF($J$1=0,"",
IF(AND($J$1=1,BS$2=0,$M108=0),BS$3*$N108,
IF(AND($J$1=2,BS$2=0,$M108=0,OR($N108+BS$3=$I$27+1,BS$3=$N108)),SUM($O$16:$O107)+COUNTIF($Q108:BR108,"&gt;0")+1,
IF(AND($J$1=3,BS$2=0,$M108=0,$N108+BS$3&lt;&gt;$I$27+1,BS$3&lt;&gt;$N108),SUM($O$16:$O107)+COUNTIF($Q108:BR108,"&gt;0")+1,
IF(AND($J$1=4,BS$2=0,$M108=0,$N108+BS$3&lt;&gt;$I$27+1,BS$3&lt;&gt;$N108,BS$1-$L108=0),SUM($O$16:$O107)+COUNTIF($Q108:BR108,"&gt;0")+1,
""))))),"")</f>
        <v/>
      </c>
      <c r="BT108" s="55" t="str">
        <f ca="1">IFERROR(IF($J$1=0,"",
IF(AND($J$1=1,BT$2=0,$M108=0),BT$3*$N108,
IF(AND($J$1=2,BT$2=0,$M108=0,OR($N108+BT$3=$I$27+1,BT$3=$N108)),SUM($O$16:$O107)+COUNTIF($Q108:BS108,"&gt;0")+1,
IF(AND($J$1=3,BT$2=0,$M108=0,$N108+BT$3&lt;&gt;$I$27+1,BT$3&lt;&gt;$N108),SUM($O$16:$O107)+COUNTIF($Q108:BS108,"&gt;0")+1,
IF(AND($J$1=4,BT$2=0,$M108=0,$N108+BT$3&lt;&gt;$I$27+1,BT$3&lt;&gt;$N108,BT$1-$L108=0),SUM($O$16:$O107)+COUNTIF($Q108:BS108,"&gt;0")+1,
""))))),"")</f>
        <v/>
      </c>
      <c r="BU108" s="55" t="str">
        <f ca="1">IFERROR(IF($J$1=0,"",
IF(AND($J$1=1,BU$2=0,$M108=0),BU$3*$N108,
IF(AND($J$1=2,BU$2=0,$M108=0,OR($N108+BU$3=$I$27+1,BU$3=$N108)),SUM($O$16:$O107)+COUNTIF($Q108:BT108,"&gt;0")+1,
IF(AND($J$1=3,BU$2=0,$M108=0,$N108+BU$3&lt;&gt;$I$27+1,BU$3&lt;&gt;$N108),SUM($O$16:$O107)+COUNTIF($Q108:BT108,"&gt;0")+1,
IF(AND($J$1=4,BU$2=0,$M108=0,$N108+BU$3&lt;&gt;$I$27+1,BU$3&lt;&gt;$N108,BU$1-$L108=0),SUM($O$16:$O107)+COUNTIF($Q108:BT108,"&gt;0")+1,
""))))),"")</f>
        <v/>
      </c>
      <c r="BV108" s="55" t="str">
        <f ca="1">IFERROR(IF($J$1=0,"",
IF(AND($J$1=1,BV$2=0,$M108=0),BV$3*$N108,
IF(AND($J$1=2,BV$2=0,$M108=0,OR($N108+BV$3=$I$27+1,BV$3=$N108)),SUM($O$16:$O107)+COUNTIF($Q108:BU108,"&gt;0")+1,
IF(AND($J$1=3,BV$2=0,$M108=0,$N108+BV$3&lt;&gt;$I$27+1,BV$3&lt;&gt;$N108),SUM($O$16:$O107)+COUNTIF($Q108:BU108,"&gt;0")+1,
IF(AND($J$1=4,BV$2=0,$M108=0,$N108+BV$3&lt;&gt;$I$27+1,BV$3&lt;&gt;$N108,BV$1-$L108=0),SUM($O$16:$O107)+COUNTIF($Q108:BU108,"&gt;0")+1,
""))))),"")</f>
        <v/>
      </c>
      <c r="BW108" s="55" t="str">
        <f ca="1">IFERROR(IF($J$1=0,"",
IF(AND($J$1=1,BW$2=0,$M108=0),BW$3*$N108,
IF(AND($J$1=2,BW$2=0,$M108=0,OR($N108+BW$3=$I$27+1,BW$3=$N108)),SUM($O$16:$O107)+COUNTIF($Q108:BV108,"&gt;0")+1,
IF(AND($J$1=3,BW$2=0,$M108=0,$N108+BW$3&lt;&gt;$I$27+1,BW$3&lt;&gt;$N108),SUM($O$16:$O107)+COUNTIF($Q108:BV108,"&gt;0")+1,
IF(AND($J$1=4,BW$2=0,$M108=0,$N108+BW$3&lt;&gt;$I$27+1,BW$3&lt;&gt;$N108,BW$1-$L108=0),SUM($O$16:$O107)+COUNTIF($Q108:BV108,"&gt;0")+1,
""))))),"")</f>
        <v/>
      </c>
      <c r="BX108" s="55" t="str">
        <f ca="1">IFERROR(IF($J$1=0,"",
IF(AND($J$1=1,BX$2=0,$M108=0),BX$3*$N108,
IF(AND($J$1=2,BX$2=0,$M108=0,OR($N108+BX$3=$I$27+1,BX$3=$N108)),SUM($O$16:$O107)+COUNTIF($Q108:BW108,"&gt;0")+1,
IF(AND($J$1=3,BX$2=0,$M108=0,$N108+BX$3&lt;&gt;$I$27+1,BX$3&lt;&gt;$N108),SUM($O$16:$O107)+COUNTIF($Q108:BW108,"&gt;0")+1,
IF(AND($J$1=4,BX$2=0,$M108=0,$N108+BX$3&lt;&gt;$I$27+1,BX$3&lt;&gt;$N108,BX$1-$L108=0),SUM($O$16:$O107)+COUNTIF($Q108:BW108,"&gt;0")+1,
""))))),"")</f>
        <v/>
      </c>
      <c r="BY108" s="55" t="str">
        <f ca="1">IFERROR(IF($J$1=0,"",
IF(AND($J$1=1,BY$2=0,$M108=0),BY$3*$N108,
IF(AND($J$1=2,BY$2=0,$M108=0,OR($N108+BY$3=$I$27+1,BY$3=$N108)),SUM($O$16:$O107)+COUNTIF($Q108:BX108,"&gt;0")+1,
IF(AND($J$1=3,BY$2=0,$M108=0,$N108+BY$3&lt;&gt;$I$27+1,BY$3&lt;&gt;$N108),SUM($O$16:$O107)+COUNTIF($Q108:BX108,"&gt;0")+1,
IF(AND($J$1=4,BY$2=0,$M108=0,$N108+BY$3&lt;&gt;$I$27+1,BY$3&lt;&gt;$N108,BY$1-$L108=0),SUM($O$16:$O107)+COUNTIF($Q108:BX108,"&gt;0")+1,
""))))),"")</f>
        <v/>
      </c>
      <c r="BZ108" s="55" t="str">
        <f ca="1">IFERROR(IF($J$1=0,"",
IF(AND($J$1=1,BZ$2=0,$M108=0),BZ$3*$N108,
IF(AND($J$1=2,BZ$2=0,$M108=0,OR($N108+BZ$3=$I$27+1,BZ$3=$N108)),SUM($O$16:$O107)+COUNTIF($Q108:BY108,"&gt;0")+1,
IF(AND($J$1=3,BZ$2=0,$M108=0,$N108+BZ$3&lt;&gt;$I$27+1,BZ$3&lt;&gt;$N108),SUM($O$16:$O107)+COUNTIF($Q108:BY108,"&gt;0")+1,
IF(AND($J$1=4,BZ$2=0,$M108=0,$N108+BZ$3&lt;&gt;$I$27+1,BZ$3&lt;&gt;$N108,BZ$1-$L108=0),SUM($O$16:$O107)+COUNTIF($Q108:BY108,"&gt;0")+1,
""))))),"")</f>
        <v/>
      </c>
      <c r="CA108" s="55" t="str">
        <f ca="1">IFERROR(IF($J$1=0,"",
IF(AND($J$1=1,CA$2=0,$M108=0),CA$3*$N108,
IF(AND($J$1=2,CA$2=0,$M108=0,OR($N108+CA$3=$I$27+1,CA$3=$N108)),SUM($O$16:$O107)+COUNTIF($Q108:BZ108,"&gt;0")+1,
IF(AND($J$1=3,CA$2=0,$M108=0,$N108+CA$3&lt;&gt;$I$27+1,CA$3&lt;&gt;$N108),SUM($O$16:$O107)+COUNTIF($Q108:BZ108,"&gt;0")+1,
IF(AND($J$1=4,CA$2=0,$M108=0,$N108+CA$3&lt;&gt;$I$27+1,CA$3&lt;&gt;$N108,CA$1-$L108=0),SUM($O$16:$O107)+COUNTIF($Q108:BZ108,"&gt;0")+1,
""))))),"")</f>
        <v/>
      </c>
      <c r="CB108" s="55" t="str">
        <f ca="1">IFERROR(IF($J$1=0,"",
IF(AND($J$1=1,CB$2=0,$M108=0),CB$3*$N108,
IF(AND($J$1=2,CB$2=0,$M108=0,OR($N108+CB$3=$I$27+1,CB$3=$N108)),SUM($O$16:$O107)+COUNTIF($Q108:CA108,"&gt;0")+1,
IF(AND($J$1=3,CB$2=0,$M108=0,$N108+CB$3&lt;&gt;$I$27+1,CB$3&lt;&gt;$N108),SUM($O$16:$O107)+COUNTIF($Q108:CA108,"&gt;0")+1,
IF(AND($J$1=4,CB$2=0,$M108=0,$N108+CB$3&lt;&gt;$I$27+1,CB$3&lt;&gt;$N108,CB$1-$L108=0),SUM($O$16:$O107)+COUNTIF($Q108:CA108,"&gt;0")+1,
""))))),"")</f>
        <v/>
      </c>
      <c r="CC108" s="55" t="str">
        <f ca="1">IFERROR(IF($J$1=0,"",
IF(AND($J$1=1,CC$2=0,$M108=0),CC$3*$N108,
IF(AND($J$1=2,CC$2=0,$M108=0,OR($N108+CC$3=$I$27+1,CC$3=$N108)),SUM($O$16:$O107)+COUNTIF($Q108:CB108,"&gt;0")+1,
IF(AND($J$1=3,CC$2=0,$M108=0,$N108+CC$3&lt;&gt;$I$27+1,CC$3&lt;&gt;$N108),SUM($O$16:$O107)+COUNTIF($Q108:CB108,"&gt;0")+1,
IF(AND($J$1=4,CC$2=0,$M108=0,$N108+CC$3&lt;&gt;$I$27+1,CC$3&lt;&gt;$N108,CC$1-$L108=0),SUM($O$16:$O107)+COUNTIF($Q108:CB108,"&gt;0")+1,
""))))),"")</f>
        <v/>
      </c>
      <c r="CD108" s="55" t="str">
        <f ca="1">IFERROR(IF($J$1=0,"",
IF(AND($J$1=1,CD$2=0,$M108=0),CD$3*$N108,
IF(AND($J$1=2,CD$2=0,$M108=0,OR($N108+CD$3=$I$27+1,CD$3=$N108)),SUM($O$16:$O107)+COUNTIF($Q108:CC108,"&gt;0")+1,
IF(AND($J$1=3,CD$2=0,$M108=0,$N108+CD$3&lt;&gt;$I$27+1,CD$3&lt;&gt;$N108),SUM($O$16:$O107)+COUNTIF($Q108:CC108,"&gt;0")+1,
IF(AND($J$1=4,CD$2=0,$M108=0,$N108+CD$3&lt;&gt;$I$27+1,CD$3&lt;&gt;$N108,CD$1-$L108=0),SUM($O$16:$O107)+COUNTIF($Q108:CC108,"&gt;0")+1,
""))))),"")</f>
        <v/>
      </c>
      <c r="CE108" s="55" t="str">
        <f ca="1">IFERROR(IF($J$1=0,"",
IF(AND($J$1=1,CE$2=0,$M108=0),CE$3*$N108,
IF(AND($J$1=2,CE$2=0,$M108=0,OR($N108+CE$3=$I$27+1,CE$3=$N108)),SUM($O$16:$O107)+COUNTIF($Q108:CD108,"&gt;0")+1,
IF(AND($J$1=3,CE$2=0,$M108=0,$N108+CE$3&lt;&gt;$I$27+1,CE$3&lt;&gt;$N108),SUM($O$16:$O107)+COUNTIF($Q108:CD108,"&gt;0")+1,
IF(AND($J$1=4,CE$2=0,$M108=0,$N108+CE$3&lt;&gt;$I$27+1,CE$3&lt;&gt;$N108,CE$1-$L108=0),SUM($O$16:$O107)+COUNTIF($Q108:CD108,"&gt;0")+1,
""))))),"")</f>
        <v/>
      </c>
      <c r="CF108" s="55" t="str">
        <f ca="1">IFERROR(IF($J$1=0,"",
IF(AND($J$1=1,CF$2=0,$M108=0),CF$3*$N108,
IF(AND($J$1=2,CF$2=0,$M108=0,OR($N108+CF$3=$I$27+1,CF$3=$N108)),SUM($O$16:$O107)+COUNTIF($Q108:CE108,"&gt;0")+1,
IF(AND($J$1=3,CF$2=0,$M108=0,$N108+CF$3&lt;&gt;$I$27+1,CF$3&lt;&gt;$N108),SUM($O$16:$O107)+COUNTIF($Q108:CE108,"&gt;0")+1,
IF(AND($J$1=4,CF$2=0,$M108=0,$N108+CF$3&lt;&gt;$I$27+1,CF$3&lt;&gt;$N108,CF$1-$L108=0),SUM($O$16:$O107)+COUNTIF($Q108:CE108,"&gt;0")+1,
""))))),"")</f>
        <v/>
      </c>
      <c r="CG108" s="55" t="str">
        <f ca="1">IFERROR(IF($J$1=0,"",
IF(AND($J$1=1,CG$2=0,$M108=0),CG$3*$N108,
IF(AND($J$1=2,CG$2=0,$M108=0,OR($N108+CG$3=$I$27+1,CG$3=$N108)),SUM($O$16:$O107)+COUNTIF($Q108:CF108,"&gt;0")+1,
IF(AND($J$1=3,CG$2=0,$M108=0,$N108+CG$3&lt;&gt;$I$27+1,CG$3&lt;&gt;$N108),SUM($O$16:$O107)+COUNTIF($Q108:CF108,"&gt;0")+1,
IF(AND($J$1=4,CG$2=0,$M108=0,$N108+CG$3&lt;&gt;$I$27+1,CG$3&lt;&gt;$N108,CG$1-$L108=0),SUM($O$16:$O107)+COUNTIF($Q108:CF108,"&gt;0")+1,
""))))),"")</f>
        <v/>
      </c>
      <c r="CH108" s="55" t="str">
        <f ca="1">IFERROR(IF($J$1=0,"",
IF(AND($J$1=1,CH$2=0,$M108=0),CH$3*$N108,
IF(AND($J$1=2,CH$2=0,$M108=0,OR($N108+CH$3=$I$27+1,CH$3=$N108)),SUM($O$16:$O107)+COUNTIF($Q108:CG108,"&gt;0")+1,
IF(AND($J$1=3,CH$2=0,$M108=0,$N108+CH$3&lt;&gt;$I$27+1,CH$3&lt;&gt;$N108),SUM($O$16:$O107)+COUNTIF($Q108:CG108,"&gt;0")+1,
IF(AND($J$1=4,CH$2=0,$M108=0,$N108+CH$3&lt;&gt;$I$27+1,CH$3&lt;&gt;$N108,CH$1-$L108=0),SUM($O$16:$O107)+COUNTIF($Q108:CG108,"&gt;0")+1,
""))))),"")</f>
        <v/>
      </c>
      <c r="CI108" s="55" t="str">
        <f ca="1">IFERROR(IF($J$1=0,"",
IF(AND($J$1=1,CI$2=0,$M108=0),CI$3*$N108,
IF(AND($J$1=2,CI$2=0,$M108=0,OR($N108+CI$3=$I$27+1,CI$3=$N108)),SUM($O$16:$O107)+COUNTIF($Q108:CH108,"&gt;0")+1,
IF(AND($J$1=3,CI$2=0,$M108=0,$N108+CI$3&lt;&gt;$I$27+1,CI$3&lt;&gt;$N108),SUM($O$16:$O107)+COUNTIF($Q108:CH108,"&gt;0")+1,
IF(AND($J$1=4,CI$2=0,$M108=0,$N108+CI$3&lt;&gt;$I$27+1,CI$3&lt;&gt;$N108,CI$1-$L108=0),SUM($O$16:$O107)+COUNTIF($Q108:CH108,"&gt;0")+1,
""))))),"")</f>
        <v/>
      </c>
      <c r="CJ108" s="55" t="str">
        <f ca="1">IFERROR(IF($J$1=0,"",
IF(AND($J$1=1,CJ$2=0,$M108=0),CJ$3*$N108,
IF(AND($J$1=2,CJ$2=0,$M108=0,OR($N108+CJ$3=$I$27+1,CJ$3=$N108)),SUM($O$16:$O107)+COUNTIF($Q108:CI108,"&gt;0")+1,
IF(AND($J$1=3,CJ$2=0,$M108=0,$N108+CJ$3&lt;&gt;$I$27+1,CJ$3&lt;&gt;$N108),SUM($O$16:$O107)+COUNTIF($Q108:CI108,"&gt;0")+1,
IF(AND($J$1=4,CJ$2=0,$M108=0,$N108+CJ$3&lt;&gt;$I$27+1,CJ$3&lt;&gt;$N108,CJ$1-$L108=0),SUM($O$16:$O107)+COUNTIF($Q108:CI108,"&gt;0")+1,
""))))),"")</f>
        <v/>
      </c>
      <c r="CK108" s="55" t="str">
        <f ca="1">IFERROR(IF($J$1=0,"",
IF(AND($J$1=1,CK$2=0,$M108=0),CK$3*$N108,
IF(AND($J$1=2,CK$2=0,$M108=0,OR($N108+CK$3=$I$27+1,CK$3=$N108)),SUM($O$16:$O107)+COUNTIF($Q108:CJ108,"&gt;0")+1,
IF(AND($J$1=3,CK$2=0,$M108=0,$N108+CK$3&lt;&gt;$I$27+1,CK$3&lt;&gt;$N108),SUM($O$16:$O107)+COUNTIF($Q108:CJ108,"&gt;0")+1,
IF(AND($J$1=4,CK$2=0,$M108=0,$N108+CK$3&lt;&gt;$I$27+1,CK$3&lt;&gt;$N108,CK$1-$L108=0),SUM($O$16:$O107)+COUNTIF($Q108:CJ108,"&gt;0")+1,
""))))),"")</f>
        <v/>
      </c>
      <c r="CL108" s="55" t="str">
        <f ca="1">IFERROR(IF($J$1=0,"",
IF(AND($J$1=1,CL$2=0,$M108=0),CL$3*$N108,
IF(AND($J$1=2,CL$2=0,$M108=0,OR($N108+CL$3=$I$27+1,CL$3=$N108)),SUM($O$16:$O107)+COUNTIF($Q108:CK108,"&gt;0")+1,
IF(AND($J$1=3,CL$2=0,$M108=0,$N108+CL$3&lt;&gt;$I$27+1,CL$3&lt;&gt;$N108),SUM($O$16:$O107)+COUNTIF($Q108:CK108,"&gt;0")+1,
IF(AND($J$1=4,CL$2=0,$M108=0,$N108+CL$3&lt;&gt;$I$27+1,CL$3&lt;&gt;$N108,CL$1-$L108=0),SUM($O$16:$O107)+COUNTIF($Q108:CK108,"&gt;0")+1,
""))))),"")</f>
        <v/>
      </c>
      <c r="CM108" s="55" t="str">
        <f ca="1">IFERROR(IF($J$1=0,"",
IF(AND($J$1=1,CM$2=0,$M108=0),CM$3*$N108,
IF(AND($J$1=2,CM$2=0,$M108=0,OR($N108+CM$3=$I$27+1,CM$3=$N108)),SUM($O$16:$O107)+COUNTIF($Q108:CL108,"&gt;0")+1,
IF(AND($J$1=3,CM$2=0,$M108=0,$N108+CM$3&lt;&gt;$I$27+1,CM$3&lt;&gt;$N108),SUM($O$16:$O107)+COUNTIF($Q108:CL108,"&gt;0")+1,
IF(AND($J$1=4,CM$2=0,$M108=0,$N108+CM$3&lt;&gt;$I$27+1,CM$3&lt;&gt;$N108,CM$1-$L108=0),SUM($O$16:$O107)+COUNTIF($Q108:CL108,"&gt;0")+1,
""))))),"")</f>
        <v/>
      </c>
      <c r="CN108" s="55" t="str">
        <f ca="1">IFERROR(IF($J$1=0,"",
IF(AND($J$1=1,CN$2=0,$M108=0),CN$3*$N108,
IF(AND($J$1=2,CN$2=0,$M108=0,OR($N108+CN$3=$I$27+1,CN$3=$N108)),SUM($O$16:$O107)+COUNTIF($Q108:CM108,"&gt;0")+1,
IF(AND($J$1=3,CN$2=0,$M108=0,$N108+CN$3&lt;&gt;$I$27+1,CN$3&lt;&gt;$N108),SUM($O$16:$O107)+COUNTIF($Q108:CM108,"&gt;0")+1,
IF(AND($J$1=4,CN$2=0,$M108=0,$N108+CN$3&lt;&gt;$I$27+1,CN$3&lt;&gt;$N108,CN$1-$L108=0),SUM($O$16:$O107)+COUNTIF($Q108:CM108,"&gt;0")+1,
""))))),"")</f>
        <v/>
      </c>
      <c r="CO108" s="55" t="str">
        <f ca="1">IFERROR(IF($J$1=0,"",
IF(AND($J$1=1,CO$2=0,$M108=0),CO$3*$N108,
IF(AND($J$1=2,CO$2=0,$M108=0,OR($N108+CO$3=$I$27+1,CO$3=$N108)),SUM($O$16:$O107)+COUNTIF($Q108:CN108,"&gt;0")+1,
IF(AND($J$1=3,CO$2=0,$M108=0,$N108+CO$3&lt;&gt;$I$27+1,CO$3&lt;&gt;$N108),SUM($O$16:$O107)+COUNTIF($Q108:CN108,"&gt;0")+1,
IF(AND($J$1=4,CO$2=0,$M108=0,$N108+CO$3&lt;&gt;$I$27+1,CO$3&lt;&gt;$N108,CO$1-$L108=0),SUM($O$16:$O107)+COUNTIF($Q108:CN108,"&gt;0")+1,
""))))),"")</f>
        <v/>
      </c>
      <c r="CP108" s="55" t="str">
        <f ca="1">IFERROR(IF($J$1=0,"",
IF(AND($J$1=1,CP$2=0,$M108=0),CP$3*$N108,
IF(AND($J$1=2,CP$2=0,$M108=0,OR($N108+CP$3=$I$27+1,CP$3=$N108)),SUM($O$16:$O107)+COUNTIF($Q108:CO108,"&gt;0")+1,
IF(AND($J$1=3,CP$2=0,$M108=0,$N108+CP$3&lt;&gt;$I$27+1,CP$3&lt;&gt;$N108),SUM($O$16:$O107)+COUNTIF($Q108:CO108,"&gt;0")+1,
IF(AND($J$1=4,CP$2=0,$M108=0,$N108+CP$3&lt;&gt;$I$27+1,CP$3&lt;&gt;$N108,CP$1-$L108=0),SUM($O$16:$O107)+COUNTIF($Q108:CO108,"&gt;0")+1,
""))))),"")</f>
        <v/>
      </c>
      <c r="CQ108" s="55" t="str">
        <f ca="1">IFERROR(IF($J$1=0,"",
IF(AND($J$1=1,CQ$2=0,$M108=0),CQ$3*$N108,
IF(AND($J$1=2,CQ$2=0,$M108=0,OR($N108+CQ$3=$I$27+1,CQ$3=$N108)),SUM($O$16:$O107)+COUNTIF($Q108:CP108,"&gt;0")+1,
IF(AND($J$1=3,CQ$2=0,$M108=0,$N108+CQ$3&lt;&gt;$I$27+1,CQ$3&lt;&gt;$N108),SUM($O$16:$O107)+COUNTIF($Q108:CP108,"&gt;0")+1,
IF(AND($J$1=4,CQ$2=0,$M108=0,$N108+CQ$3&lt;&gt;$I$27+1,CQ$3&lt;&gt;$N108,CQ$1-$L108=0),SUM($O$16:$O107)+COUNTIF($Q108:CP108,"&gt;0")+1,
""))))),"")</f>
        <v/>
      </c>
      <c r="CR108" s="55" t="str">
        <f ca="1">IFERROR(IF($J$1=0,"",
IF(AND($J$1=1,CR$2=0,$M108=0),CR$3*$N108,
IF(AND($J$1=2,CR$2=0,$M108=0,OR($N108+CR$3=$I$27+1,CR$3=$N108)),SUM($O$16:$O107)+COUNTIF($Q108:CQ108,"&gt;0")+1,
IF(AND($J$1=3,CR$2=0,$M108=0,$N108+CR$3&lt;&gt;$I$27+1,CR$3&lt;&gt;$N108),SUM($O$16:$O107)+COUNTIF($Q108:CQ108,"&gt;0")+1,
IF(AND($J$1=4,CR$2=0,$M108=0,$N108+CR$3&lt;&gt;$I$27+1,CR$3&lt;&gt;$N108,CR$1-$L108=0),SUM($O$16:$O107)+COUNTIF($Q108:CQ108,"&gt;0")+1,
""))))),"")</f>
        <v/>
      </c>
      <c r="CS108" s="55" t="str">
        <f ca="1">IFERROR(IF($J$1=0,"",
IF(AND($J$1=1,CS$2=0,$M108=0),CS$3*$N108,
IF(AND($J$1=2,CS$2=0,$M108=0,OR($N108+CS$3=$I$27+1,CS$3=$N108)),SUM($O$16:$O107)+COUNTIF($Q108:CR108,"&gt;0")+1,
IF(AND($J$1=3,CS$2=0,$M108=0,$N108+CS$3&lt;&gt;$I$27+1,CS$3&lt;&gt;$N108),SUM($O$16:$O107)+COUNTIF($Q108:CR108,"&gt;0")+1,
IF(AND($J$1=4,CS$2=0,$M108=0,$N108+CS$3&lt;&gt;$I$27+1,CS$3&lt;&gt;$N108,CS$1-$L108=0),SUM($O$16:$O107)+COUNTIF($Q108:CR108,"&gt;0")+1,
""))))),"")</f>
        <v/>
      </c>
      <c r="CT108" s="55" t="str">
        <f ca="1">IFERROR(IF($J$1=0,"",
IF(AND($J$1=1,CT$2=0,$M108=0),CT$3*$N108,
IF(AND($J$1=2,CT$2=0,$M108=0,OR($N108+CT$3=$I$27+1,CT$3=$N108)),SUM($O$16:$O107)+COUNTIF($Q108:CS108,"&gt;0")+1,
IF(AND($J$1=3,CT$2=0,$M108=0,$N108+CT$3&lt;&gt;$I$27+1,CT$3&lt;&gt;$N108),SUM($O$16:$O107)+COUNTIF($Q108:CS108,"&gt;0")+1,
IF(AND($J$1=4,CT$2=0,$M108=0,$N108+CT$3&lt;&gt;$I$27+1,CT$3&lt;&gt;$N108,CT$1-$L108=0),SUM($O$16:$O107)+COUNTIF($Q108:CS108,"&gt;0")+1,
""))))),"")</f>
        <v/>
      </c>
      <c r="CU108" s="55" t="str">
        <f ca="1">IFERROR(IF($J$1=0,"",
IF(AND($J$1=1,CU$2=0,$M108=0),CU$3*$N108,
IF(AND($J$1=2,CU$2=0,$M108=0,OR($N108+CU$3=$I$27+1,CU$3=$N108)),SUM($O$16:$O107)+COUNTIF($Q108:CT108,"&gt;0")+1,
IF(AND($J$1=3,CU$2=0,$M108=0,$N108+CU$3&lt;&gt;$I$27+1,CU$3&lt;&gt;$N108),SUM($O$16:$O107)+COUNTIF($Q108:CT108,"&gt;0")+1,
IF(AND($J$1=4,CU$2=0,$M108=0,$N108+CU$3&lt;&gt;$I$27+1,CU$3&lt;&gt;$N108,CU$1-$L108=0),SUM($O$16:$O107)+COUNTIF($Q108:CT108,"&gt;0")+1,
""))))),"")</f>
        <v/>
      </c>
      <c r="CV108" s="55" t="str">
        <f ca="1">IFERROR(IF($J$1=0,"",
IF(AND($J$1=1,CV$2=0,$M108=0),CV$3*$N108,
IF(AND($J$1=2,CV$2=0,$M108=0,OR($N108+CV$3=$I$27+1,CV$3=$N108)),SUM($O$16:$O107)+COUNTIF($Q108:CU108,"&gt;0")+1,
IF(AND($J$1=3,CV$2=0,$M108=0,$N108+CV$3&lt;&gt;$I$27+1,CV$3&lt;&gt;$N108),SUM($O$16:$O107)+COUNTIF($Q108:CU108,"&gt;0")+1,
IF(AND($J$1=4,CV$2=0,$M108=0,$N108+CV$3&lt;&gt;$I$27+1,CV$3&lt;&gt;$N108,CV$1-$L108=0),SUM($O$16:$O107)+COUNTIF($Q108:CU108,"&gt;0")+1,
""))))),"")</f>
        <v/>
      </c>
      <c r="CW108" s="55" t="str">
        <f ca="1">IFERROR(IF($J$1=0,"",
IF(AND($J$1=1,CW$2=0,$M108=0),CW$3*$N108,
IF(AND($J$1=2,CW$2=0,$M108=0,OR($N108+CW$3=$I$27+1,CW$3=$N108)),SUM($O$16:$O107)+COUNTIF($Q108:CV108,"&gt;0")+1,
IF(AND($J$1=3,CW$2=0,$M108=0,$N108+CW$3&lt;&gt;$I$27+1,CW$3&lt;&gt;$N108),SUM($O$16:$O107)+COUNTIF($Q108:CV108,"&gt;0")+1,
IF(AND($J$1=4,CW$2=0,$M108=0,$N108+CW$3&lt;&gt;$I$27+1,CW$3&lt;&gt;$N108,CW$1-$L108=0),SUM($O$16:$O107)+COUNTIF($Q108:CV108,"&gt;0")+1,
""))))),"")</f>
        <v/>
      </c>
      <c r="CX108" s="55" t="str">
        <f ca="1">IFERROR(IF($J$1=0,"",
IF(AND($J$1=1,CX$2=0,$M108=0),CX$3*$N108,
IF(AND($J$1=2,CX$2=0,$M108=0,OR($N108+CX$3=$I$27+1,CX$3=$N108)),SUM($O$16:$O107)+COUNTIF($Q108:CW108,"&gt;0")+1,
IF(AND($J$1=3,CX$2=0,$M108=0,$N108+CX$3&lt;&gt;$I$27+1,CX$3&lt;&gt;$N108),SUM($O$16:$O107)+COUNTIF($Q108:CW108,"&gt;0")+1,
IF(AND($J$1=4,CX$2=0,$M108=0,$N108+CX$3&lt;&gt;$I$27+1,CX$3&lt;&gt;$N108,CX$1-$L108=0),SUM($O$16:$O107)+COUNTIF($Q108:CW108,"&gt;0")+1,
""))))),"")</f>
        <v/>
      </c>
      <c r="CY108" s="55" t="str">
        <f ca="1">IFERROR(IF($J$1=0,"",
IF(AND($J$1=1,CY$2=0,$M108=0),CY$3*$N108,
IF(AND($J$1=2,CY$2=0,$M108=0,OR($N108+CY$3=$I$27+1,CY$3=$N108)),SUM($O$16:$O107)+COUNTIF($Q108:CX108,"&gt;0")+1,
IF(AND($J$1=3,CY$2=0,$M108=0,$N108+CY$3&lt;&gt;$I$27+1,CY$3&lt;&gt;$N108),SUM($O$16:$O107)+COUNTIF($Q108:CX108,"&gt;0")+1,
IF(AND($J$1=4,CY$2=0,$M108=0,$N108+CY$3&lt;&gt;$I$27+1,CY$3&lt;&gt;$N108,CY$1-$L108=0),SUM($O$16:$O107)+COUNTIF($Q108:CX108,"&gt;0")+1,
""))))),"")</f>
        <v/>
      </c>
      <c r="CZ108" s="55" t="str">
        <f ca="1">IFERROR(IF($J$1=0,"",
IF(AND($J$1=1,CZ$2=0,$M108=0),CZ$3*$N108,
IF(AND($J$1=2,CZ$2=0,$M108=0,OR($N108+CZ$3=$I$27+1,CZ$3=$N108)),SUM($O$16:$O107)+COUNTIF($Q108:CY108,"&gt;0")+1,
IF(AND($J$1=3,CZ$2=0,$M108=0,$N108+CZ$3&lt;&gt;$I$27+1,CZ$3&lt;&gt;$N108),SUM($O$16:$O107)+COUNTIF($Q108:CY108,"&gt;0")+1,
IF(AND($J$1=4,CZ$2=0,$M108=0,$N108+CZ$3&lt;&gt;$I$27+1,CZ$3&lt;&gt;$N108,CZ$1-$L108=0),SUM($O$16:$O107)+COUNTIF($Q108:CY108,"&gt;0")+1,
""))))),"")</f>
        <v/>
      </c>
      <c r="DA108" s="55" t="str">
        <f ca="1">IFERROR(IF($J$1=0,"",
IF(AND($J$1=1,DA$2=0,$M108=0),DA$3*$N108,
IF(AND($J$1=2,DA$2=0,$M108=0,OR($N108+DA$3=$I$27+1,DA$3=$N108)),SUM($O$16:$O107)+COUNTIF($Q108:CZ108,"&gt;0")+1,
IF(AND($J$1=3,DA$2=0,$M108=0,$N108+DA$3&lt;&gt;$I$27+1,DA$3&lt;&gt;$N108),SUM($O$16:$O107)+COUNTIF($Q108:CZ108,"&gt;0")+1,
IF(AND($J$1=4,DA$2=0,$M108=0,$N108+DA$3&lt;&gt;$I$27+1,DA$3&lt;&gt;$N108,DA$1-$L108=0),SUM($O$16:$O107)+COUNTIF($Q108:CZ108,"&gt;0")+1,
""))))),"")</f>
        <v/>
      </c>
      <c r="DB108" s="55" t="str">
        <f ca="1">IFERROR(IF($J$1=0,"",
IF(AND($J$1=1,DB$2=0,$M108=0),DB$3*$N108,
IF(AND($J$1=2,DB$2=0,$M108=0,OR($N108+DB$3=$I$27+1,DB$3=$N108)),SUM($O$16:$O107)+COUNTIF($Q108:DA108,"&gt;0")+1,
IF(AND($J$1=3,DB$2=0,$M108=0,$N108+DB$3&lt;&gt;$I$27+1,DB$3&lt;&gt;$N108),SUM($O$16:$O107)+COUNTIF($Q108:DA108,"&gt;0")+1,
IF(AND($J$1=4,DB$2=0,$M108=0,$N108+DB$3&lt;&gt;$I$27+1,DB$3&lt;&gt;$N108,DB$1-$L108=0),SUM($O$16:$O107)+COUNTIF($Q108:DA108,"&gt;0")+1,
""))))),"")</f>
        <v/>
      </c>
      <c r="DC108" s="55" t="str">
        <f ca="1">IFERROR(IF($J$1=0,"",
IF(AND($J$1=1,DC$2=0,$M108=0),DC$3*$N108,
IF(AND($J$1=2,DC$2=0,$M108=0,OR($N108+DC$3=$I$27+1,DC$3=$N108)),SUM($O$16:$O107)+COUNTIF($Q108:DB108,"&gt;0")+1,
IF(AND($J$1=3,DC$2=0,$M108=0,$N108+DC$3&lt;&gt;$I$27+1,DC$3&lt;&gt;$N108),SUM($O$16:$O107)+COUNTIF($Q108:DB108,"&gt;0")+1,
IF(AND($J$1=4,DC$2=0,$M108=0,$N108+DC$3&lt;&gt;$I$27+1,DC$3&lt;&gt;$N108,DC$1-$L108=0),SUM($O$16:$O107)+COUNTIF($Q108:DB108,"&gt;0")+1,
""))))),"")</f>
        <v/>
      </c>
      <c r="DD108" s="55" t="str">
        <f ca="1">IFERROR(IF($J$1=0,"",
IF(AND($J$1=1,DD$2=0,$M108=0),DD$3*$N108,
IF(AND($J$1=2,DD$2=0,$M108=0,OR($N108+DD$3=$I$27+1,DD$3=$N108)),SUM($O$16:$O107)+COUNTIF($Q108:DC108,"&gt;0")+1,
IF(AND($J$1=3,DD$2=0,$M108=0,$N108+DD$3&lt;&gt;$I$27+1,DD$3&lt;&gt;$N108),SUM($O$16:$O107)+COUNTIF($Q108:DC108,"&gt;0")+1,
IF(AND($J$1=4,DD$2=0,$M108=0,$N108+DD$3&lt;&gt;$I$27+1,DD$3&lt;&gt;$N108,DD$1-$L108=0),SUM($O$16:$O107)+COUNTIF($Q108:DC108,"&gt;0")+1,
""))))),"")</f>
        <v/>
      </c>
      <c r="DE108" s="55" t="str">
        <f ca="1">IFERROR(IF($J$1=0,"",
IF(AND($J$1=1,DE$2=0,$M108=0),DE$3*$N108,
IF(AND($J$1=2,DE$2=0,$M108=0,OR($N108+DE$3=$I$27+1,DE$3=$N108)),SUM($O$16:$O107)+COUNTIF($Q108:DD108,"&gt;0")+1,
IF(AND($J$1=3,DE$2=0,$M108=0,$N108+DE$3&lt;&gt;$I$27+1,DE$3&lt;&gt;$N108),SUM($O$16:$O107)+COUNTIF($Q108:DD108,"&gt;0")+1,
IF(AND($J$1=4,DE$2=0,$M108=0,$N108+DE$3&lt;&gt;$I$27+1,DE$3&lt;&gt;$N108,DE$1-$L108=0),SUM($O$16:$O107)+COUNTIF($Q108:DD108,"&gt;0")+1,
""))))),"")</f>
        <v/>
      </c>
      <c r="DF108" s="55" t="str">
        <f ca="1">IFERROR(IF($J$1=0,"",
IF(AND($J$1=1,DF$2=0,$M108=0),DF$3*$N108,
IF(AND($J$1=2,DF$2=0,$M108=0,OR($N108+DF$3=$I$27+1,DF$3=$N108)),SUM($O$16:$O107)+COUNTIF($Q108:DE108,"&gt;0")+1,
IF(AND($J$1=3,DF$2=0,$M108=0,$N108+DF$3&lt;&gt;$I$27+1,DF$3&lt;&gt;$N108),SUM($O$16:$O107)+COUNTIF($Q108:DE108,"&gt;0")+1,
IF(AND($J$1=4,DF$2=0,$M108=0,$N108+DF$3&lt;&gt;$I$27+1,DF$3&lt;&gt;$N108,DF$1-$L108=0),SUM($O$16:$O107)+COUNTIF($Q108:DE108,"&gt;0")+1,
""))))),"")</f>
        <v/>
      </c>
      <c r="DG108" s="55" t="str">
        <f ca="1">IFERROR(IF($J$1=0,"",
IF(AND($J$1=1,DG$2=0,$M108=0),DG$3*$N108,
IF(AND($J$1=2,DG$2=0,$M108=0,OR($N108+DG$3=$I$27+1,DG$3=$N108)),SUM($O$16:$O107)+COUNTIF($Q108:DF108,"&gt;0")+1,
IF(AND($J$1=3,DG$2=0,$M108=0,$N108+DG$3&lt;&gt;$I$27+1,DG$3&lt;&gt;$N108),SUM($O$16:$O107)+COUNTIF($Q108:DF108,"&gt;0")+1,
IF(AND($J$1=4,DG$2=0,$M108=0,$N108+DG$3&lt;&gt;$I$27+1,DG$3&lt;&gt;$N108,DG$1-$L108=0),SUM($O$16:$O107)+COUNTIF($Q108:DF108,"&gt;0")+1,
""))))),"")</f>
        <v/>
      </c>
      <c r="DH108" s="55" t="str">
        <f ca="1">IFERROR(IF($J$1=0,"",
IF(AND($J$1=1,DH$2=0,$M108=0),DH$3*$N108,
IF(AND($J$1=2,DH$2=0,$M108=0,OR($N108+DH$3=$I$27+1,DH$3=$N108)),SUM($O$16:$O107)+COUNTIF($Q108:DG108,"&gt;0")+1,
IF(AND($J$1=3,DH$2=0,$M108=0,$N108+DH$3&lt;&gt;$I$27+1,DH$3&lt;&gt;$N108),SUM($O$16:$O107)+COUNTIF($Q108:DG108,"&gt;0")+1,
IF(AND($J$1=4,DH$2=0,$M108=0,$N108+DH$3&lt;&gt;$I$27+1,DH$3&lt;&gt;$N108,DH$1-$L108=0),SUM($O$16:$O107)+COUNTIF($Q108:DG108,"&gt;0")+1,
""))))),"")</f>
        <v/>
      </c>
      <c r="DI108" s="55" t="str">
        <f ca="1">IFERROR(IF($J$1=0,"",
IF(AND($J$1=1,DI$2=0,$M108=0),DI$3*$N108,
IF(AND($J$1=2,DI$2=0,$M108=0,OR($N108+DI$3=$I$27+1,DI$3=$N108)),SUM($O$16:$O107)+COUNTIF($Q108:DH108,"&gt;0")+1,
IF(AND($J$1=3,DI$2=0,$M108=0,$N108+DI$3&lt;&gt;$I$27+1,DI$3&lt;&gt;$N108),SUM($O$16:$O107)+COUNTIF($Q108:DH108,"&gt;0")+1,
IF(AND($J$1=4,DI$2=0,$M108=0,$N108+DI$3&lt;&gt;$I$27+1,DI$3&lt;&gt;$N108,DI$1-$L108=0),SUM($O$16:$O107)+COUNTIF($Q108:DH108,"&gt;0")+1,
""))))),"")</f>
        <v/>
      </c>
      <c r="DJ108" s="55" t="str">
        <f ca="1">IFERROR(IF($J$1=0,"",
IF(AND($J$1=1,DJ$2=0,$M108=0),DJ$3*$N108,
IF(AND($J$1=2,DJ$2=0,$M108=0,OR($N108+DJ$3=$I$27+1,DJ$3=$N108)),SUM($O$16:$O107)+COUNTIF($Q108:DI108,"&gt;0")+1,
IF(AND($J$1=3,DJ$2=0,$M108=0,$N108+DJ$3&lt;&gt;$I$27+1,DJ$3&lt;&gt;$N108),SUM($O$16:$O107)+COUNTIF($Q108:DI108,"&gt;0")+1,
IF(AND($J$1=4,DJ$2=0,$M108=0,$N108+DJ$3&lt;&gt;$I$27+1,DJ$3&lt;&gt;$N108,DJ$1-$L108=0),SUM($O$16:$O107)+COUNTIF($Q108:DI108,"&gt;0")+1,
""))))),"")</f>
        <v/>
      </c>
      <c r="DK108" s="55" t="str">
        <f ca="1">IFERROR(IF($J$1=0,"",
IF(AND($J$1=1,DK$2=0,$M108=0),DK$3*$N108,
IF(AND($J$1=2,DK$2=0,$M108=0,OR($N108+DK$3=$I$27+1,DK$3=$N108)),SUM($O$16:$O107)+COUNTIF($Q108:DJ108,"&gt;0")+1,
IF(AND($J$1=3,DK$2=0,$M108=0,$N108+DK$3&lt;&gt;$I$27+1,DK$3&lt;&gt;$N108),SUM($O$16:$O107)+COUNTIF($Q108:DJ108,"&gt;0")+1,
IF(AND($J$1=4,DK$2=0,$M108=0,$N108+DK$3&lt;&gt;$I$27+1,DK$3&lt;&gt;$N108,DK$1-$L108=0),SUM($O$16:$O107)+COUNTIF($Q108:DJ108,"&gt;0")+1,
""))))),"")</f>
        <v/>
      </c>
      <c r="DL108" s="55" t="str">
        <f ca="1">IFERROR(IF($J$1=0,"",
IF(AND($J$1=1,DL$2=0,$M108=0),DL$3*$N108,
IF(AND($J$1=2,DL$2=0,$M108=0,OR($N108+DL$3=$I$27+1,DL$3=$N108)),SUM($O$16:$O107)+COUNTIF($Q108:DK108,"&gt;0")+1,
IF(AND($J$1=3,DL$2=0,$M108=0,$N108+DL$3&lt;&gt;$I$27+1,DL$3&lt;&gt;$N108),SUM($O$16:$O107)+COUNTIF($Q108:DK108,"&gt;0")+1,
IF(AND($J$1=4,DL$2=0,$M108=0,$N108+DL$3&lt;&gt;$I$27+1,DL$3&lt;&gt;$N108,DL$1-$L108=0),SUM($O$16:$O107)+COUNTIF($Q108:DK108,"&gt;0")+1,
""))))),"")</f>
        <v/>
      </c>
      <c r="DM108" s="49" t="str">
        <f ca="1">IFERROR(IF($J$1=0,"",
IF(AND($J$1=1,DM$2=0,$M108=0),DM$3*$N108,
IF(AND($J$1=2,DM$2=0,$M108=0,OR($N108+DM$3=$I$27+1,DM$3=$N108)),SUM($O$16:$O107)+COUNTIF($Q108:DL108,"&gt;0")+1,
IF(AND($J$1=3,DM$2=0,$M108=0,$N108+DM$3&lt;&gt;$I$27+1,DM$3&lt;&gt;$N108),SUM($O$16:$O107)+COUNTIF($Q108:DL108,"&gt;0")+1,
IF(AND($J$1=4,DM$2=0,$M108=0,$N108+DM$3&lt;&gt;$I$27+1,DM$3&lt;&gt;$N108,DM$1-$L108=0),SUM($O$16:$O107)+COUNTIF($Q108:DL108,"&gt;0")+1,
""))))),"")</f>
        <v/>
      </c>
    </row>
    <row r="109" spans="12:117" ht="16.5" customHeight="1" x14ac:dyDescent="0.25">
      <c r="L109" s="2" t="str">
        <f t="shared" si="23"/>
        <v/>
      </c>
      <c r="M109" s="2" t="str">
        <f t="shared" si="21"/>
        <v/>
      </c>
      <c r="N109" s="2" t="str">
        <f t="shared" si="22"/>
        <v/>
      </c>
      <c r="O109" s="2">
        <f t="shared" ca="1" si="24"/>
        <v>0</v>
      </c>
      <c r="P109" s="41" t="str">
        <f t="shared" si="25"/>
        <v/>
      </c>
      <c r="R109" s="55" t="str">
        <f ca="1">IFERROR(IF($J$1=0,"",
IF(AND($J$1=1,R$2=0,$M109=0),R$3*$N109,
IF(AND($J$1=2,R$2=0,$M109=0,OR($N109+R$3=$I$27+1,R$3=$N109)),SUM($O$16:$O108)+COUNTIF($Q109:Q109,"&gt;0")+1,
IF(AND($J$1=3,R$2=0,$M109=0,$N109+R$3&lt;&gt;$I$27+1,R$3&lt;&gt;$N109),SUM($O$16:$O108)+COUNTIF($Q109:Q109,"&gt;0")+1,
IF(AND($J$1=4,R$2=0,$M109=0,$N109+R$3&lt;&gt;$I$27+1,R$3&lt;&gt;$N109,R$1-$L109=0),SUM($O$16:$O108)+COUNTIF($Q109:Q109,"&gt;0")+1,
""))))),"")</f>
        <v/>
      </c>
      <c r="S109" s="55" t="str">
        <f ca="1">IFERROR(IF($J$1=0,"",
IF(AND($J$1=1,S$2=0,$M109=0),S$3*$N109,
IF(AND($J$1=2,S$2=0,$M109=0,OR($N109+S$3=$I$27+1,S$3=$N109)),SUM($O$16:$O108)+COUNTIF($Q109:R109,"&gt;0")+1,
IF(AND($J$1=3,S$2=0,$M109=0,$N109+S$3&lt;&gt;$I$27+1,S$3&lt;&gt;$N109),SUM($O$16:$O108)+COUNTIF($Q109:R109,"&gt;0")+1,
IF(AND($J$1=4,S$2=0,$M109=0,$N109+S$3&lt;&gt;$I$27+1,S$3&lt;&gt;$N109,S$1-$L109=0),SUM($O$16:$O108)+COUNTIF($Q109:R109,"&gt;0")+1,
""))))),"")</f>
        <v/>
      </c>
      <c r="T109" s="55" t="str">
        <f ca="1">IFERROR(IF($J$1=0,"",
IF(AND($J$1=1,T$2=0,$M109=0),T$3*$N109,
IF(AND($J$1=2,T$2=0,$M109=0,OR($N109+T$3=$I$27+1,T$3=$N109)),SUM($O$16:$O108)+COUNTIF($Q109:S109,"&gt;0")+1,
IF(AND($J$1=3,T$2=0,$M109=0,$N109+T$3&lt;&gt;$I$27+1,T$3&lt;&gt;$N109),SUM($O$16:$O108)+COUNTIF($Q109:S109,"&gt;0")+1,
IF(AND($J$1=4,T$2=0,$M109=0,$N109+T$3&lt;&gt;$I$27+1,T$3&lt;&gt;$N109,T$1-$L109=0),SUM($O$16:$O108)+COUNTIF($Q109:S109,"&gt;0")+1,
""))))),"")</f>
        <v/>
      </c>
      <c r="U109" s="55" t="str">
        <f ca="1">IFERROR(IF($J$1=0,"",
IF(AND($J$1=1,U$2=0,$M109=0),U$3*$N109,
IF(AND($J$1=2,U$2=0,$M109=0,OR($N109+U$3=$I$27+1,U$3=$N109)),SUM($O$16:$O108)+COUNTIF($Q109:T109,"&gt;0")+1,
IF(AND($J$1=3,U$2=0,$M109=0,$N109+U$3&lt;&gt;$I$27+1,U$3&lt;&gt;$N109),SUM($O$16:$O108)+COUNTIF($Q109:T109,"&gt;0")+1,
IF(AND($J$1=4,U$2=0,$M109=0,$N109+U$3&lt;&gt;$I$27+1,U$3&lt;&gt;$N109,U$1-$L109=0),SUM($O$16:$O108)+COUNTIF($Q109:T109,"&gt;0")+1,
""))))),"")</f>
        <v/>
      </c>
      <c r="V109" s="55" t="str">
        <f ca="1">IFERROR(IF($J$1=0,"",
IF(AND($J$1=1,V$2=0,$M109=0),V$3*$N109,
IF(AND($J$1=2,V$2=0,$M109=0,OR($N109+V$3=$I$27+1,V$3=$N109)),SUM($O$16:$O108)+COUNTIF($Q109:U109,"&gt;0")+1,
IF(AND($J$1=3,V$2=0,$M109=0,$N109+V$3&lt;&gt;$I$27+1,V$3&lt;&gt;$N109),SUM($O$16:$O108)+COUNTIF($Q109:U109,"&gt;0")+1,
IF(AND($J$1=4,V$2=0,$M109=0,$N109+V$3&lt;&gt;$I$27+1,V$3&lt;&gt;$N109,V$1-$L109=0),SUM($O$16:$O108)+COUNTIF($Q109:U109,"&gt;0")+1,
""))))),"")</f>
        <v/>
      </c>
      <c r="W109" s="55" t="str">
        <f ca="1">IFERROR(IF($J$1=0,"",
IF(AND($J$1=1,W$2=0,$M109=0),W$3*$N109,
IF(AND($J$1=2,W$2=0,$M109=0,OR($N109+W$3=$I$27+1,W$3=$N109)),SUM($O$16:$O108)+COUNTIF($Q109:V109,"&gt;0")+1,
IF(AND($J$1=3,W$2=0,$M109=0,$N109+W$3&lt;&gt;$I$27+1,W$3&lt;&gt;$N109),SUM($O$16:$O108)+COUNTIF($Q109:V109,"&gt;0")+1,
IF(AND($J$1=4,W$2=0,$M109=0,$N109+W$3&lt;&gt;$I$27+1,W$3&lt;&gt;$N109,W$1-$L109=0),SUM($O$16:$O108)+COUNTIF($Q109:V109,"&gt;0")+1,
""))))),"")</f>
        <v/>
      </c>
      <c r="X109" s="55" t="str">
        <f ca="1">IFERROR(IF($J$1=0,"",
IF(AND($J$1=1,X$2=0,$M109=0),X$3*$N109,
IF(AND($J$1=2,X$2=0,$M109=0,OR($N109+X$3=$I$27+1,X$3=$N109)),SUM($O$16:$O108)+COUNTIF($Q109:W109,"&gt;0")+1,
IF(AND($J$1=3,X$2=0,$M109=0,$N109+X$3&lt;&gt;$I$27+1,X$3&lt;&gt;$N109),SUM($O$16:$O108)+COUNTIF($Q109:W109,"&gt;0")+1,
IF(AND($J$1=4,X$2=0,$M109=0,$N109+X$3&lt;&gt;$I$27+1,X$3&lt;&gt;$N109,X$1-$L109=0),SUM($O$16:$O108)+COUNTIF($Q109:W109,"&gt;0")+1,
""))))),"")</f>
        <v/>
      </c>
      <c r="Y109" s="55" t="str">
        <f ca="1">IFERROR(IF($J$1=0,"",
IF(AND($J$1=1,Y$2=0,$M109=0),Y$3*$N109,
IF(AND($J$1=2,Y$2=0,$M109=0,OR($N109+Y$3=$I$27+1,Y$3=$N109)),SUM($O$16:$O108)+COUNTIF($Q109:X109,"&gt;0")+1,
IF(AND($J$1=3,Y$2=0,$M109=0,$N109+Y$3&lt;&gt;$I$27+1,Y$3&lt;&gt;$N109),SUM($O$16:$O108)+COUNTIF($Q109:X109,"&gt;0")+1,
IF(AND($J$1=4,Y$2=0,$M109=0,$N109+Y$3&lt;&gt;$I$27+1,Y$3&lt;&gt;$N109,Y$1-$L109=0),SUM($O$16:$O108)+COUNTIF($Q109:X109,"&gt;0")+1,
""))))),"")</f>
        <v/>
      </c>
      <c r="Z109" s="55" t="str">
        <f ca="1">IFERROR(IF($J$1=0,"",
IF(AND($J$1=1,Z$2=0,$M109=0),Z$3*$N109,
IF(AND($J$1=2,Z$2=0,$M109=0,OR($N109+Z$3=$I$27+1,Z$3=$N109)),SUM($O$16:$O108)+COUNTIF($Q109:Y109,"&gt;0")+1,
IF(AND($J$1=3,Z$2=0,$M109=0,$N109+Z$3&lt;&gt;$I$27+1,Z$3&lt;&gt;$N109),SUM($O$16:$O108)+COUNTIF($Q109:Y109,"&gt;0")+1,
IF(AND($J$1=4,Z$2=0,$M109=0,$N109+Z$3&lt;&gt;$I$27+1,Z$3&lt;&gt;$N109,Z$1-$L109=0),SUM($O$16:$O108)+COUNTIF($Q109:Y109,"&gt;0")+1,
""))))),"")</f>
        <v/>
      </c>
      <c r="AA109" s="55" t="str">
        <f ca="1">IFERROR(IF($J$1=0,"",
IF(AND($J$1=1,AA$2=0,$M109=0),AA$3*$N109,
IF(AND($J$1=2,AA$2=0,$M109=0,OR($N109+AA$3=$I$27+1,AA$3=$N109)),SUM($O$16:$O108)+COUNTIF($Q109:Z109,"&gt;0")+1,
IF(AND($J$1=3,AA$2=0,$M109=0,$N109+AA$3&lt;&gt;$I$27+1,AA$3&lt;&gt;$N109),SUM($O$16:$O108)+COUNTIF($Q109:Z109,"&gt;0")+1,
IF(AND($J$1=4,AA$2=0,$M109=0,$N109+AA$3&lt;&gt;$I$27+1,AA$3&lt;&gt;$N109,AA$1-$L109=0),SUM($O$16:$O108)+COUNTIF($Q109:Z109,"&gt;0")+1,
""))))),"")</f>
        <v/>
      </c>
      <c r="AB109" s="55" t="str">
        <f ca="1">IFERROR(IF($J$1=0,"",
IF(AND($J$1=1,AB$2=0,$M109=0),AB$3*$N109,
IF(AND($J$1=2,AB$2=0,$M109=0,OR($N109+AB$3=$I$27+1,AB$3=$N109)),SUM($O$16:$O108)+COUNTIF($Q109:AA109,"&gt;0")+1,
IF(AND($J$1=3,AB$2=0,$M109=0,$N109+AB$3&lt;&gt;$I$27+1,AB$3&lt;&gt;$N109),SUM($O$16:$O108)+COUNTIF($Q109:AA109,"&gt;0")+1,
IF(AND($J$1=4,AB$2=0,$M109=0,$N109+AB$3&lt;&gt;$I$27+1,AB$3&lt;&gt;$N109,AB$1-$L109=0),SUM($O$16:$O108)+COUNTIF($Q109:AA109,"&gt;0")+1,
""))))),"")</f>
        <v/>
      </c>
      <c r="AC109" s="55" t="str">
        <f ca="1">IFERROR(IF($J$1=0,"",
IF(AND($J$1=1,AC$2=0,$M109=0),AC$3*$N109,
IF(AND($J$1=2,AC$2=0,$M109=0,OR($N109+AC$3=$I$27+1,AC$3=$N109)),SUM($O$16:$O108)+COUNTIF($Q109:AB109,"&gt;0")+1,
IF(AND($J$1=3,AC$2=0,$M109=0,$N109+AC$3&lt;&gt;$I$27+1,AC$3&lt;&gt;$N109),SUM($O$16:$O108)+COUNTIF($Q109:AB109,"&gt;0")+1,
IF(AND($J$1=4,AC$2=0,$M109=0,$N109+AC$3&lt;&gt;$I$27+1,AC$3&lt;&gt;$N109,AC$1-$L109=0),SUM($O$16:$O108)+COUNTIF($Q109:AB109,"&gt;0")+1,
""))))),"")</f>
        <v/>
      </c>
      <c r="AD109" s="55" t="str">
        <f ca="1">IFERROR(IF($J$1=0,"",
IF(AND($J$1=1,AD$2=0,$M109=0),AD$3*$N109,
IF(AND($J$1=2,AD$2=0,$M109=0,OR($N109+AD$3=$I$27+1,AD$3=$N109)),SUM($O$16:$O108)+COUNTIF($Q109:AC109,"&gt;0")+1,
IF(AND($J$1=3,AD$2=0,$M109=0,$N109+AD$3&lt;&gt;$I$27+1,AD$3&lt;&gt;$N109),SUM($O$16:$O108)+COUNTIF($Q109:AC109,"&gt;0")+1,
IF(AND($J$1=4,AD$2=0,$M109=0,$N109+AD$3&lt;&gt;$I$27+1,AD$3&lt;&gt;$N109,AD$1-$L109=0),SUM($O$16:$O108)+COUNTIF($Q109:AC109,"&gt;0")+1,
""))))),"")</f>
        <v/>
      </c>
      <c r="AE109" s="55" t="str">
        <f ca="1">IFERROR(IF($J$1=0,"",
IF(AND($J$1=1,AE$2=0,$M109=0),AE$3*$N109,
IF(AND($J$1=2,AE$2=0,$M109=0,OR($N109+AE$3=$I$27+1,AE$3=$N109)),SUM($O$16:$O108)+COUNTIF($Q109:AD109,"&gt;0")+1,
IF(AND($J$1=3,AE$2=0,$M109=0,$N109+AE$3&lt;&gt;$I$27+1,AE$3&lt;&gt;$N109),SUM($O$16:$O108)+COUNTIF($Q109:AD109,"&gt;0")+1,
IF(AND($J$1=4,AE$2=0,$M109=0,$N109+AE$3&lt;&gt;$I$27+1,AE$3&lt;&gt;$N109,AE$1-$L109=0),SUM($O$16:$O108)+COUNTIF($Q109:AD109,"&gt;0")+1,
""))))),"")</f>
        <v/>
      </c>
      <c r="AF109" s="55" t="str">
        <f ca="1">IFERROR(IF($J$1=0,"",
IF(AND($J$1=1,AF$2=0,$M109=0),AF$3*$N109,
IF(AND($J$1=2,AF$2=0,$M109=0,OR($N109+AF$3=$I$27+1,AF$3=$N109)),SUM($O$16:$O108)+COUNTIF($Q109:AE109,"&gt;0")+1,
IF(AND($J$1=3,AF$2=0,$M109=0,$N109+AF$3&lt;&gt;$I$27+1,AF$3&lt;&gt;$N109),SUM($O$16:$O108)+COUNTIF($Q109:AE109,"&gt;0")+1,
IF(AND($J$1=4,AF$2=0,$M109=0,$N109+AF$3&lt;&gt;$I$27+1,AF$3&lt;&gt;$N109,AF$1-$L109=0),SUM($O$16:$O108)+COUNTIF($Q109:AE109,"&gt;0")+1,
""))))),"")</f>
        <v/>
      </c>
      <c r="AG109" s="55" t="str">
        <f ca="1">IFERROR(IF($J$1=0,"",
IF(AND($J$1=1,AG$2=0,$M109=0),AG$3*$N109,
IF(AND($J$1=2,AG$2=0,$M109=0,OR($N109+AG$3=$I$27+1,AG$3=$N109)),SUM($O$16:$O108)+COUNTIF($Q109:AF109,"&gt;0")+1,
IF(AND($J$1=3,AG$2=0,$M109=0,$N109+AG$3&lt;&gt;$I$27+1,AG$3&lt;&gt;$N109),SUM($O$16:$O108)+COUNTIF($Q109:AF109,"&gt;0")+1,
IF(AND($J$1=4,AG$2=0,$M109=0,$N109+AG$3&lt;&gt;$I$27+1,AG$3&lt;&gt;$N109,AG$1-$L109=0),SUM($O$16:$O108)+COUNTIF($Q109:AF109,"&gt;0")+1,
""))))),"")</f>
        <v/>
      </c>
      <c r="AH109" s="55" t="str">
        <f ca="1">IFERROR(IF($J$1=0,"",
IF(AND($J$1=1,AH$2=0,$M109=0),AH$3*$N109,
IF(AND($J$1=2,AH$2=0,$M109=0,OR($N109+AH$3=$I$27+1,AH$3=$N109)),SUM($O$16:$O108)+COUNTIF($Q109:AG109,"&gt;0")+1,
IF(AND($J$1=3,AH$2=0,$M109=0,$N109+AH$3&lt;&gt;$I$27+1,AH$3&lt;&gt;$N109),SUM($O$16:$O108)+COUNTIF($Q109:AG109,"&gt;0")+1,
IF(AND($J$1=4,AH$2=0,$M109=0,$N109+AH$3&lt;&gt;$I$27+1,AH$3&lt;&gt;$N109,AH$1-$L109=0),SUM($O$16:$O108)+COUNTIF($Q109:AG109,"&gt;0")+1,
""))))),"")</f>
        <v/>
      </c>
      <c r="AI109" s="55" t="str">
        <f ca="1">IFERROR(IF($J$1=0,"",
IF(AND($J$1=1,AI$2=0,$M109=0),AI$3*$N109,
IF(AND($J$1=2,AI$2=0,$M109=0,OR($N109+AI$3=$I$27+1,AI$3=$N109)),SUM($O$16:$O108)+COUNTIF($Q109:AH109,"&gt;0")+1,
IF(AND($J$1=3,AI$2=0,$M109=0,$N109+AI$3&lt;&gt;$I$27+1,AI$3&lt;&gt;$N109),SUM($O$16:$O108)+COUNTIF($Q109:AH109,"&gt;0")+1,
IF(AND($J$1=4,AI$2=0,$M109=0,$N109+AI$3&lt;&gt;$I$27+1,AI$3&lt;&gt;$N109,AI$1-$L109=0),SUM($O$16:$O108)+COUNTIF($Q109:AH109,"&gt;0")+1,
""))))),"")</f>
        <v/>
      </c>
      <c r="AJ109" s="55" t="str">
        <f ca="1">IFERROR(IF($J$1=0,"",
IF(AND($J$1=1,AJ$2=0,$M109=0),AJ$3*$N109,
IF(AND($J$1=2,AJ$2=0,$M109=0,OR($N109+AJ$3=$I$27+1,AJ$3=$N109)),SUM($O$16:$O108)+COUNTIF($Q109:AI109,"&gt;0")+1,
IF(AND($J$1=3,AJ$2=0,$M109=0,$N109+AJ$3&lt;&gt;$I$27+1,AJ$3&lt;&gt;$N109),SUM($O$16:$O108)+COUNTIF($Q109:AI109,"&gt;0")+1,
IF(AND($J$1=4,AJ$2=0,$M109=0,$N109+AJ$3&lt;&gt;$I$27+1,AJ$3&lt;&gt;$N109,AJ$1-$L109=0),SUM($O$16:$O108)+COUNTIF($Q109:AI109,"&gt;0")+1,
""))))),"")</f>
        <v/>
      </c>
      <c r="AK109" s="55" t="str">
        <f ca="1">IFERROR(IF($J$1=0,"",
IF(AND($J$1=1,AK$2=0,$M109=0),AK$3*$N109,
IF(AND($J$1=2,AK$2=0,$M109=0,OR($N109+AK$3=$I$27+1,AK$3=$N109)),SUM($O$16:$O108)+COUNTIF($Q109:AJ109,"&gt;0")+1,
IF(AND($J$1=3,AK$2=0,$M109=0,$N109+AK$3&lt;&gt;$I$27+1,AK$3&lt;&gt;$N109),SUM($O$16:$O108)+COUNTIF($Q109:AJ109,"&gt;0")+1,
IF(AND($J$1=4,AK$2=0,$M109=0,$N109+AK$3&lt;&gt;$I$27+1,AK$3&lt;&gt;$N109,AK$1-$L109=0),SUM($O$16:$O108)+COUNTIF($Q109:AJ109,"&gt;0")+1,
""))))),"")</f>
        <v/>
      </c>
      <c r="AL109" s="55" t="str">
        <f ca="1">IFERROR(IF($J$1=0,"",
IF(AND($J$1=1,AL$2=0,$M109=0),AL$3*$N109,
IF(AND($J$1=2,AL$2=0,$M109=0,OR($N109+AL$3=$I$27+1,AL$3=$N109)),SUM($O$16:$O108)+COUNTIF($Q109:AK109,"&gt;0")+1,
IF(AND($J$1=3,AL$2=0,$M109=0,$N109+AL$3&lt;&gt;$I$27+1,AL$3&lt;&gt;$N109),SUM($O$16:$O108)+COUNTIF($Q109:AK109,"&gt;0")+1,
IF(AND($J$1=4,AL$2=0,$M109=0,$N109+AL$3&lt;&gt;$I$27+1,AL$3&lt;&gt;$N109,AL$1-$L109=0),SUM($O$16:$O108)+COUNTIF($Q109:AK109,"&gt;0")+1,
""))))),"")</f>
        <v/>
      </c>
      <c r="AM109" s="55" t="str">
        <f ca="1">IFERROR(IF($J$1=0,"",
IF(AND($J$1=1,AM$2=0,$M109=0),AM$3*$N109,
IF(AND($J$1=2,AM$2=0,$M109=0,OR($N109+AM$3=$I$27+1,AM$3=$N109)),SUM($O$16:$O108)+COUNTIF($Q109:AL109,"&gt;0")+1,
IF(AND($J$1=3,AM$2=0,$M109=0,$N109+AM$3&lt;&gt;$I$27+1,AM$3&lt;&gt;$N109),SUM($O$16:$O108)+COUNTIF($Q109:AL109,"&gt;0")+1,
IF(AND($J$1=4,AM$2=0,$M109=0,$N109+AM$3&lt;&gt;$I$27+1,AM$3&lt;&gt;$N109,AM$1-$L109=0),SUM($O$16:$O108)+COUNTIF($Q109:AL109,"&gt;0")+1,
""))))),"")</f>
        <v/>
      </c>
      <c r="AN109" s="55" t="str">
        <f ca="1">IFERROR(IF($J$1=0,"",
IF(AND($J$1=1,AN$2=0,$M109=0),AN$3*$N109,
IF(AND($J$1=2,AN$2=0,$M109=0,OR($N109+AN$3=$I$27+1,AN$3=$N109)),SUM($O$16:$O108)+COUNTIF($Q109:AM109,"&gt;0")+1,
IF(AND($J$1=3,AN$2=0,$M109=0,$N109+AN$3&lt;&gt;$I$27+1,AN$3&lt;&gt;$N109),SUM($O$16:$O108)+COUNTIF($Q109:AM109,"&gt;0")+1,
IF(AND($J$1=4,AN$2=0,$M109=0,$N109+AN$3&lt;&gt;$I$27+1,AN$3&lt;&gt;$N109,AN$1-$L109=0),SUM($O$16:$O108)+COUNTIF($Q109:AM109,"&gt;0")+1,
""))))),"")</f>
        <v/>
      </c>
      <c r="AO109" s="55" t="str">
        <f ca="1">IFERROR(IF($J$1=0,"",
IF(AND($J$1=1,AO$2=0,$M109=0),AO$3*$N109,
IF(AND($J$1=2,AO$2=0,$M109=0,OR($N109+AO$3=$I$27+1,AO$3=$N109)),SUM($O$16:$O108)+COUNTIF($Q109:AN109,"&gt;0")+1,
IF(AND($J$1=3,AO$2=0,$M109=0,$N109+AO$3&lt;&gt;$I$27+1,AO$3&lt;&gt;$N109),SUM($O$16:$O108)+COUNTIF($Q109:AN109,"&gt;0")+1,
IF(AND($J$1=4,AO$2=0,$M109=0,$N109+AO$3&lt;&gt;$I$27+1,AO$3&lt;&gt;$N109,AO$1-$L109=0),SUM($O$16:$O108)+COUNTIF($Q109:AN109,"&gt;0")+1,
""))))),"")</f>
        <v/>
      </c>
      <c r="AP109" s="55" t="str">
        <f ca="1">IFERROR(IF($J$1=0,"",
IF(AND($J$1=1,AP$2=0,$M109=0),AP$3*$N109,
IF(AND($J$1=2,AP$2=0,$M109=0,OR($N109+AP$3=$I$27+1,AP$3=$N109)),SUM($O$16:$O108)+COUNTIF($Q109:AO109,"&gt;0")+1,
IF(AND($J$1=3,AP$2=0,$M109=0,$N109+AP$3&lt;&gt;$I$27+1,AP$3&lt;&gt;$N109),SUM($O$16:$O108)+COUNTIF($Q109:AO109,"&gt;0")+1,
IF(AND($J$1=4,AP$2=0,$M109=0,$N109+AP$3&lt;&gt;$I$27+1,AP$3&lt;&gt;$N109,AP$1-$L109=0),SUM($O$16:$O108)+COUNTIF($Q109:AO109,"&gt;0")+1,
""))))),"")</f>
        <v/>
      </c>
      <c r="AQ109" s="55" t="str">
        <f ca="1">IFERROR(IF($J$1=0,"",
IF(AND($J$1=1,AQ$2=0,$M109=0),AQ$3*$N109,
IF(AND($J$1=2,AQ$2=0,$M109=0,OR($N109+AQ$3=$I$27+1,AQ$3=$N109)),SUM($O$16:$O108)+COUNTIF($Q109:AP109,"&gt;0")+1,
IF(AND($J$1=3,AQ$2=0,$M109=0,$N109+AQ$3&lt;&gt;$I$27+1,AQ$3&lt;&gt;$N109),SUM($O$16:$O108)+COUNTIF($Q109:AP109,"&gt;0")+1,
IF(AND($J$1=4,AQ$2=0,$M109=0,$N109+AQ$3&lt;&gt;$I$27+1,AQ$3&lt;&gt;$N109,AQ$1-$L109=0),SUM($O$16:$O108)+COUNTIF($Q109:AP109,"&gt;0")+1,
""))))),"")</f>
        <v/>
      </c>
      <c r="AR109" s="55" t="str">
        <f ca="1">IFERROR(IF($J$1=0,"",
IF(AND($J$1=1,AR$2=0,$M109=0),AR$3*$N109,
IF(AND($J$1=2,AR$2=0,$M109=0,OR($N109+AR$3=$I$27+1,AR$3=$N109)),SUM($O$16:$O108)+COUNTIF($Q109:AQ109,"&gt;0")+1,
IF(AND($J$1=3,AR$2=0,$M109=0,$N109+AR$3&lt;&gt;$I$27+1,AR$3&lt;&gt;$N109),SUM($O$16:$O108)+COUNTIF($Q109:AQ109,"&gt;0")+1,
IF(AND($J$1=4,AR$2=0,$M109=0,$N109+AR$3&lt;&gt;$I$27+1,AR$3&lt;&gt;$N109,AR$1-$L109=0),SUM($O$16:$O108)+COUNTIF($Q109:AQ109,"&gt;0")+1,
""))))),"")</f>
        <v/>
      </c>
      <c r="AS109" s="55" t="str">
        <f ca="1">IFERROR(IF($J$1=0,"",
IF(AND($J$1=1,AS$2=0,$M109=0),AS$3*$N109,
IF(AND($J$1=2,AS$2=0,$M109=0,OR($N109+AS$3=$I$27+1,AS$3=$N109)),SUM($O$16:$O108)+COUNTIF($Q109:AR109,"&gt;0")+1,
IF(AND($J$1=3,AS$2=0,$M109=0,$N109+AS$3&lt;&gt;$I$27+1,AS$3&lt;&gt;$N109),SUM($O$16:$O108)+COUNTIF($Q109:AR109,"&gt;0")+1,
IF(AND($J$1=4,AS$2=0,$M109=0,$N109+AS$3&lt;&gt;$I$27+1,AS$3&lt;&gt;$N109,AS$1-$L109=0),SUM($O$16:$O108)+COUNTIF($Q109:AR109,"&gt;0")+1,
""))))),"")</f>
        <v/>
      </c>
      <c r="AT109" s="55" t="str">
        <f ca="1">IFERROR(IF($J$1=0,"",
IF(AND($J$1=1,AT$2=0,$M109=0),AT$3*$N109,
IF(AND($J$1=2,AT$2=0,$M109=0,OR($N109+AT$3=$I$27+1,AT$3=$N109)),SUM($O$16:$O108)+COUNTIF($Q109:AS109,"&gt;0")+1,
IF(AND($J$1=3,AT$2=0,$M109=0,$N109+AT$3&lt;&gt;$I$27+1,AT$3&lt;&gt;$N109),SUM($O$16:$O108)+COUNTIF($Q109:AS109,"&gt;0")+1,
IF(AND($J$1=4,AT$2=0,$M109=0,$N109+AT$3&lt;&gt;$I$27+1,AT$3&lt;&gt;$N109,AT$1-$L109=0),SUM($O$16:$O108)+COUNTIF($Q109:AS109,"&gt;0")+1,
""))))),"")</f>
        <v/>
      </c>
      <c r="AU109" s="55" t="str">
        <f ca="1">IFERROR(IF($J$1=0,"",
IF(AND($J$1=1,AU$2=0,$M109=0),AU$3*$N109,
IF(AND($J$1=2,AU$2=0,$M109=0,OR($N109+AU$3=$I$27+1,AU$3=$N109)),SUM($O$16:$O108)+COUNTIF($Q109:AT109,"&gt;0")+1,
IF(AND($J$1=3,AU$2=0,$M109=0,$N109+AU$3&lt;&gt;$I$27+1,AU$3&lt;&gt;$N109),SUM($O$16:$O108)+COUNTIF($Q109:AT109,"&gt;0")+1,
IF(AND($J$1=4,AU$2=0,$M109=0,$N109+AU$3&lt;&gt;$I$27+1,AU$3&lt;&gt;$N109,AU$1-$L109=0),SUM($O$16:$O108)+COUNTIF($Q109:AT109,"&gt;0")+1,
""))))),"")</f>
        <v/>
      </c>
      <c r="AV109" s="55" t="str">
        <f ca="1">IFERROR(IF($J$1=0,"",
IF(AND($J$1=1,AV$2=0,$M109=0),AV$3*$N109,
IF(AND($J$1=2,AV$2=0,$M109=0,OR($N109+AV$3=$I$27+1,AV$3=$N109)),SUM($O$16:$O108)+COUNTIF($Q109:AU109,"&gt;0")+1,
IF(AND($J$1=3,AV$2=0,$M109=0,$N109+AV$3&lt;&gt;$I$27+1,AV$3&lt;&gt;$N109),SUM($O$16:$O108)+COUNTIF($Q109:AU109,"&gt;0")+1,
IF(AND($J$1=4,AV$2=0,$M109=0,$N109+AV$3&lt;&gt;$I$27+1,AV$3&lt;&gt;$N109,AV$1-$L109=0),SUM($O$16:$O108)+COUNTIF($Q109:AU109,"&gt;0")+1,
""))))),"")</f>
        <v/>
      </c>
      <c r="AW109" s="55" t="str">
        <f ca="1">IFERROR(IF($J$1=0,"",
IF(AND($J$1=1,AW$2=0,$M109=0),AW$3*$N109,
IF(AND($J$1=2,AW$2=0,$M109=0,OR($N109+AW$3=$I$27+1,AW$3=$N109)),SUM($O$16:$O108)+COUNTIF($Q109:AV109,"&gt;0")+1,
IF(AND($J$1=3,AW$2=0,$M109=0,$N109+AW$3&lt;&gt;$I$27+1,AW$3&lt;&gt;$N109),SUM($O$16:$O108)+COUNTIF($Q109:AV109,"&gt;0")+1,
IF(AND($J$1=4,AW$2=0,$M109=0,$N109+AW$3&lt;&gt;$I$27+1,AW$3&lt;&gt;$N109,AW$1-$L109=0),SUM($O$16:$O108)+COUNTIF($Q109:AV109,"&gt;0")+1,
""))))),"")</f>
        <v/>
      </c>
      <c r="AX109" s="55" t="str">
        <f ca="1">IFERROR(IF($J$1=0,"",
IF(AND($J$1=1,AX$2=0,$M109=0),AX$3*$N109,
IF(AND($J$1=2,AX$2=0,$M109=0,OR($N109+AX$3=$I$27+1,AX$3=$N109)),SUM($O$16:$O108)+COUNTIF($Q109:AW109,"&gt;0")+1,
IF(AND($J$1=3,AX$2=0,$M109=0,$N109+AX$3&lt;&gt;$I$27+1,AX$3&lt;&gt;$N109),SUM($O$16:$O108)+COUNTIF($Q109:AW109,"&gt;0")+1,
IF(AND($J$1=4,AX$2=0,$M109=0,$N109+AX$3&lt;&gt;$I$27+1,AX$3&lt;&gt;$N109,AX$1-$L109=0),SUM($O$16:$O108)+COUNTIF($Q109:AW109,"&gt;0")+1,
""))))),"")</f>
        <v/>
      </c>
      <c r="AY109" s="55" t="str">
        <f ca="1">IFERROR(IF($J$1=0,"",
IF(AND($J$1=1,AY$2=0,$M109=0),AY$3*$N109,
IF(AND($J$1=2,AY$2=0,$M109=0,OR($N109+AY$3=$I$27+1,AY$3=$N109)),SUM($O$16:$O108)+COUNTIF($Q109:AX109,"&gt;0")+1,
IF(AND($J$1=3,AY$2=0,$M109=0,$N109+AY$3&lt;&gt;$I$27+1,AY$3&lt;&gt;$N109),SUM($O$16:$O108)+COUNTIF($Q109:AX109,"&gt;0")+1,
IF(AND($J$1=4,AY$2=0,$M109=0,$N109+AY$3&lt;&gt;$I$27+1,AY$3&lt;&gt;$N109,AY$1-$L109=0),SUM($O$16:$O108)+COUNTIF($Q109:AX109,"&gt;0")+1,
""))))),"")</f>
        <v/>
      </c>
      <c r="AZ109" s="55" t="str">
        <f ca="1">IFERROR(IF($J$1=0,"",
IF(AND($J$1=1,AZ$2=0,$M109=0),AZ$3*$N109,
IF(AND($J$1=2,AZ$2=0,$M109=0,OR($N109+AZ$3=$I$27+1,AZ$3=$N109)),SUM($O$16:$O108)+COUNTIF($Q109:AY109,"&gt;0")+1,
IF(AND($J$1=3,AZ$2=0,$M109=0,$N109+AZ$3&lt;&gt;$I$27+1,AZ$3&lt;&gt;$N109),SUM($O$16:$O108)+COUNTIF($Q109:AY109,"&gt;0")+1,
IF(AND($J$1=4,AZ$2=0,$M109=0,$N109+AZ$3&lt;&gt;$I$27+1,AZ$3&lt;&gt;$N109,AZ$1-$L109=0),SUM($O$16:$O108)+COUNTIF($Q109:AY109,"&gt;0")+1,
""))))),"")</f>
        <v/>
      </c>
      <c r="BA109" s="55" t="str">
        <f ca="1">IFERROR(IF($J$1=0,"",
IF(AND($J$1=1,BA$2=0,$M109=0),BA$3*$N109,
IF(AND($J$1=2,BA$2=0,$M109=0,OR($N109+BA$3=$I$27+1,BA$3=$N109)),SUM($O$16:$O108)+COUNTIF($Q109:AZ109,"&gt;0")+1,
IF(AND($J$1=3,BA$2=0,$M109=0,$N109+BA$3&lt;&gt;$I$27+1,BA$3&lt;&gt;$N109),SUM($O$16:$O108)+COUNTIF($Q109:AZ109,"&gt;0")+1,
IF(AND($J$1=4,BA$2=0,$M109=0,$N109+BA$3&lt;&gt;$I$27+1,BA$3&lt;&gt;$N109,BA$1-$L109=0),SUM($O$16:$O108)+COUNTIF($Q109:AZ109,"&gt;0")+1,
""))))),"")</f>
        <v/>
      </c>
      <c r="BB109" s="55" t="str">
        <f ca="1">IFERROR(IF($J$1=0,"",
IF(AND($J$1=1,BB$2=0,$M109=0),BB$3*$N109,
IF(AND($J$1=2,BB$2=0,$M109=0,OR($N109+BB$3=$I$27+1,BB$3=$N109)),SUM($O$16:$O108)+COUNTIF($Q109:BA109,"&gt;0")+1,
IF(AND($J$1=3,BB$2=0,$M109=0,$N109+BB$3&lt;&gt;$I$27+1,BB$3&lt;&gt;$N109),SUM($O$16:$O108)+COUNTIF($Q109:BA109,"&gt;0")+1,
IF(AND($J$1=4,BB$2=0,$M109=0,$N109+BB$3&lt;&gt;$I$27+1,BB$3&lt;&gt;$N109,BB$1-$L109=0),SUM($O$16:$O108)+COUNTIF($Q109:BA109,"&gt;0")+1,
""))))),"")</f>
        <v/>
      </c>
      <c r="BC109" s="55" t="str">
        <f ca="1">IFERROR(IF($J$1=0,"",
IF(AND($J$1=1,BC$2=0,$M109=0),BC$3*$N109,
IF(AND($J$1=2,BC$2=0,$M109=0,OR($N109+BC$3=$I$27+1,BC$3=$N109)),SUM($O$16:$O108)+COUNTIF($Q109:BB109,"&gt;0")+1,
IF(AND($J$1=3,BC$2=0,$M109=0,$N109+BC$3&lt;&gt;$I$27+1,BC$3&lt;&gt;$N109),SUM($O$16:$O108)+COUNTIF($Q109:BB109,"&gt;0")+1,
IF(AND($J$1=4,BC$2=0,$M109=0,$N109+BC$3&lt;&gt;$I$27+1,BC$3&lt;&gt;$N109,BC$1-$L109=0),SUM($O$16:$O108)+COUNTIF($Q109:BB109,"&gt;0")+1,
""))))),"")</f>
        <v/>
      </c>
      <c r="BD109" s="55" t="str">
        <f ca="1">IFERROR(IF($J$1=0,"",
IF(AND($J$1=1,BD$2=0,$M109=0),BD$3*$N109,
IF(AND($J$1=2,BD$2=0,$M109=0,OR($N109+BD$3=$I$27+1,BD$3=$N109)),SUM($O$16:$O108)+COUNTIF($Q109:BC109,"&gt;0")+1,
IF(AND($J$1=3,BD$2=0,$M109=0,$N109+BD$3&lt;&gt;$I$27+1,BD$3&lt;&gt;$N109),SUM($O$16:$O108)+COUNTIF($Q109:BC109,"&gt;0")+1,
IF(AND($J$1=4,BD$2=0,$M109=0,$N109+BD$3&lt;&gt;$I$27+1,BD$3&lt;&gt;$N109,BD$1-$L109=0),SUM($O$16:$O108)+COUNTIF($Q109:BC109,"&gt;0")+1,
""))))),"")</f>
        <v/>
      </c>
      <c r="BE109" s="55" t="str">
        <f ca="1">IFERROR(IF($J$1=0,"",
IF(AND($J$1=1,BE$2=0,$M109=0),BE$3*$N109,
IF(AND($J$1=2,BE$2=0,$M109=0,OR($N109+BE$3=$I$27+1,BE$3=$N109)),SUM($O$16:$O108)+COUNTIF($Q109:BD109,"&gt;0")+1,
IF(AND($J$1=3,BE$2=0,$M109=0,$N109+BE$3&lt;&gt;$I$27+1,BE$3&lt;&gt;$N109),SUM($O$16:$O108)+COUNTIF($Q109:BD109,"&gt;0")+1,
IF(AND($J$1=4,BE$2=0,$M109=0,$N109+BE$3&lt;&gt;$I$27+1,BE$3&lt;&gt;$N109,BE$1-$L109=0),SUM($O$16:$O108)+COUNTIF($Q109:BD109,"&gt;0")+1,
""))))),"")</f>
        <v/>
      </c>
      <c r="BF109" s="55" t="str">
        <f ca="1">IFERROR(IF($J$1=0,"",
IF(AND($J$1=1,BF$2=0,$M109=0),BF$3*$N109,
IF(AND($J$1=2,BF$2=0,$M109=0,OR($N109+BF$3=$I$27+1,BF$3=$N109)),SUM($O$16:$O108)+COUNTIF($Q109:BE109,"&gt;0")+1,
IF(AND($J$1=3,BF$2=0,$M109=0,$N109+BF$3&lt;&gt;$I$27+1,BF$3&lt;&gt;$N109),SUM($O$16:$O108)+COUNTIF($Q109:BE109,"&gt;0")+1,
IF(AND($J$1=4,BF$2=0,$M109=0,$N109+BF$3&lt;&gt;$I$27+1,BF$3&lt;&gt;$N109,BF$1-$L109=0),SUM($O$16:$O108)+COUNTIF($Q109:BE109,"&gt;0")+1,
""))))),"")</f>
        <v/>
      </c>
      <c r="BG109" s="55" t="str">
        <f ca="1">IFERROR(IF($J$1=0,"",
IF(AND($J$1=1,BG$2=0,$M109=0),BG$3*$N109,
IF(AND($J$1=2,BG$2=0,$M109=0,OR($N109+BG$3=$I$27+1,BG$3=$N109)),SUM($O$16:$O108)+COUNTIF($Q109:BF109,"&gt;0")+1,
IF(AND($J$1=3,BG$2=0,$M109=0,$N109+BG$3&lt;&gt;$I$27+1,BG$3&lt;&gt;$N109),SUM($O$16:$O108)+COUNTIF($Q109:BF109,"&gt;0")+1,
IF(AND($J$1=4,BG$2=0,$M109=0,$N109+BG$3&lt;&gt;$I$27+1,BG$3&lt;&gt;$N109,BG$1-$L109=0),SUM($O$16:$O108)+COUNTIF($Q109:BF109,"&gt;0")+1,
""))))),"")</f>
        <v/>
      </c>
      <c r="BH109" s="55" t="str">
        <f ca="1">IFERROR(IF($J$1=0,"",
IF(AND($J$1=1,BH$2=0,$M109=0),BH$3*$N109,
IF(AND($J$1=2,BH$2=0,$M109=0,OR($N109+BH$3=$I$27+1,BH$3=$N109)),SUM($O$16:$O108)+COUNTIF($Q109:BG109,"&gt;0")+1,
IF(AND($J$1=3,BH$2=0,$M109=0,$N109+BH$3&lt;&gt;$I$27+1,BH$3&lt;&gt;$N109),SUM($O$16:$O108)+COUNTIF($Q109:BG109,"&gt;0")+1,
IF(AND($J$1=4,BH$2=0,$M109=0,$N109+BH$3&lt;&gt;$I$27+1,BH$3&lt;&gt;$N109,BH$1-$L109=0),SUM($O$16:$O108)+COUNTIF($Q109:BG109,"&gt;0")+1,
""))))),"")</f>
        <v/>
      </c>
      <c r="BI109" s="55" t="str">
        <f ca="1">IFERROR(IF($J$1=0,"",
IF(AND($J$1=1,BI$2=0,$M109=0),BI$3*$N109,
IF(AND($J$1=2,BI$2=0,$M109=0,OR($N109+BI$3=$I$27+1,BI$3=$N109)),SUM($O$16:$O108)+COUNTIF($Q109:BH109,"&gt;0")+1,
IF(AND($J$1=3,BI$2=0,$M109=0,$N109+BI$3&lt;&gt;$I$27+1,BI$3&lt;&gt;$N109),SUM($O$16:$O108)+COUNTIF($Q109:BH109,"&gt;0")+1,
IF(AND($J$1=4,BI$2=0,$M109=0,$N109+BI$3&lt;&gt;$I$27+1,BI$3&lt;&gt;$N109,BI$1-$L109=0),SUM($O$16:$O108)+COUNTIF($Q109:BH109,"&gt;0")+1,
""))))),"")</f>
        <v/>
      </c>
      <c r="BJ109" s="55" t="str">
        <f ca="1">IFERROR(IF($J$1=0,"",
IF(AND($J$1=1,BJ$2=0,$M109=0),BJ$3*$N109,
IF(AND($J$1=2,BJ$2=0,$M109=0,OR($N109+BJ$3=$I$27+1,BJ$3=$N109)),SUM($O$16:$O108)+COUNTIF($Q109:BI109,"&gt;0")+1,
IF(AND($J$1=3,BJ$2=0,$M109=0,$N109+BJ$3&lt;&gt;$I$27+1,BJ$3&lt;&gt;$N109),SUM($O$16:$O108)+COUNTIF($Q109:BI109,"&gt;0")+1,
IF(AND($J$1=4,BJ$2=0,$M109=0,$N109+BJ$3&lt;&gt;$I$27+1,BJ$3&lt;&gt;$N109,BJ$1-$L109=0),SUM($O$16:$O108)+COUNTIF($Q109:BI109,"&gt;0")+1,
""))))),"")</f>
        <v/>
      </c>
      <c r="BK109" s="55" t="str">
        <f ca="1">IFERROR(IF($J$1=0,"",
IF(AND($J$1=1,BK$2=0,$M109=0),BK$3*$N109,
IF(AND($J$1=2,BK$2=0,$M109=0,OR($N109+BK$3=$I$27+1,BK$3=$N109)),SUM($O$16:$O108)+COUNTIF($Q109:BJ109,"&gt;0")+1,
IF(AND($J$1=3,BK$2=0,$M109=0,$N109+BK$3&lt;&gt;$I$27+1,BK$3&lt;&gt;$N109),SUM($O$16:$O108)+COUNTIF($Q109:BJ109,"&gt;0")+1,
IF(AND($J$1=4,BK$2=0,$M109=0,$N109+BK$3&lt;&gt;$I$27+1,BK$3&lt;&gt;$N109,BK$1-$L109=0),SUM($O$16:$O108)+COUNTIF($Q109:BJ109,"&gt;0")+1,
""))))),"")</f>
        <v/>
      </c>
      <c r="BL109" s="55" t="str">
        <f ca="1">IFERROR(IF($J$1=0,"",
IF(AND($J$1=1,BL$2=0,$M109=0),BL$3*$N109,
IF(AND($J$1=2,BL$2=0,$M109=0,OR($N109+BL$3=$I$27+1,BL$3=$N109)),SUM($O$16:$O108)+COUNTIF($Q109:BK109,"&gt;0")+1,
IF(AND($J$1=3,BL$2=0,$M109=0,$N109+BL$3&lt;&gt;$I$27+1,BL$3&lt;&gt;$N109),SUM($O$16:$O108)+COUNTIF($Q109:BK109,"&gt;0")+1,
IF(AND($J$1=4,BL$2=0,$M109=0,$N109+BL$3&lt;&gt;$I$27+1,BL$3&lt;&gt;$N109,BL$1-$L109=0),SUM($O$16:$O108)+COUNTIF($Q109:BK109,"&gt;0")+1,
""))))),"")</f>
        <v/>
      </c>
      <c r="BM109" s="55" t="str">
        <f ca="1">IFERROR(IF($J$1=0,"",
IF(AND($J$1=1,BM$2=0,$M109=0),BM$3*$N109,
IF(AND($J$1=2,BM$2=0,$M109=0,OR($N109+BM$3=$I$27+1,BM$3=$N109)),SUM($O$16:$O108)+COUNTIF($Q109:BL109,"&gt;0")+1,
IF(AND($J$1=3,BM$2=0,$M109=0,$N109+BM$3&lt;&gt;$I$27+1,BM$3&lt;&gt;$N109),SUM($O$16:$O108)+COUNTIF($Q109:BL109,"&gt;0")+1,
IF(AND($J$1=4,BM$2=0,$M109=0,$N109+BM$3&lt;&gt;$I$27+1,BM$3&lt;&gt;$N109,BM$1-$L109=0),SUM($O$16:$O108)+COUNTIF($Q109:BL109,"&gt;0")+1,
""))))),"")</f>
        <v/>
      </c>
      <c r="BN109" s="55" t="str">
        <f ca="1">IFERROR(IF($J$1=0,"",
IF(AND($J$1=1,BN$2=0,$M109=0),BN$3*$N109,
IF(AND($J$1=2,BN$2=0,$M109=0,OR($N109+BN$3=$I$27+1,BN$3=$N109)),SUM($O$16:$O108)+COUNTIF($Q109:BM109,"&gt;0")+1,
IF(AND($J$1=3,BN$2=0,$M109=0,$N109+BN$3&lt;&gt;$I$27+1,BN$3&lt;&gt;$N109),SUM($O$16:$O108)+COUNTIF($Q109:BM109,"&gt;0")+1,
IF(AND($J$1=4,BN$2=0,$M109=0,$N109+BN$3&lt;&gt;$I$27+1,BN$3&lt;&gt;$N109,BN$1-$L109=0),SUM($O$16:$O108)+COUNTIF($Q109:BM109,"&gt;0")+1,
""))))),"")</f>
        <v/>
      </c>
      <c r="BO109" s="55" t="str">
        <f ca="1">IFERROR(IF($J$1=0,"",
IF(AND($J$1=1,BO$2=0,$M109=0),BO$3*$N109,
IF(AND($J$1=2,BO$2=0,$M109=0,OR($N109+BO$3=$I$27+1,BO$3=$N109)),SUM($O$16:$O108)+COUNTIF($Q109:BN109,"&gt;0")+1,
IF(AND($J$1=3,BO$2=0,$M109=0,$N109+BO$3&lt;&gt;$I$27+1,BO$3&lt;&gt;$N109),SUM($O$16:$O108)+COUNTIF($Q109:BN109,"&gt;0")+1,
IF(AND($J$1=4,BO$2=0,$M109=0,$N109+BO$3&lt;&gt;$I$27+1,BO$3&lt;&gt;$N109,BO$1-$L109=0),SUM($O$16:$O108)+COUNTIF($Q109:BN109,"&gt;0")+1,
""))))),"")</f>
        <v/>
      </c>
      <c r="BP109" s="55" t="str">
        <f ca="1">IFERROR(IF($J$1=0,"",
IF(AND($J$1=1,BP$2=0,$M109=0),BP$3*$N109,
IF(AND($J$1=2,BP$2=0,$M109=0,OR($N109+BP$3=$I$27+1,BP$3=$N109)),SUM($O$16:$O108)+COUNTIF($Q109:BO109,"&gt;0")+1,
IF(AND($J$1=3,BP$2=0,$M109=0,$N109+BP$3&lt;&gt;$I$27+1,BP$3&lt;&gt;$N109),SUM($O$16:$O108)+COUNTIF($Q109:BO109,"&gt;0")+1,
IF(AND($J$1=4,BP$2=0,$M109=0,$N109+BP$3&lt;&gt;$I$27+1,BP$3&lt;&gt;$N109,BP$1-$L109=0),SUM($O$16:$O108)+COUNTIF($Q109:BO109,"&gt;0")+1,
""))))),"")</f>
        <v/>
      </c>
      <c r="BQ109" s="55" t="str">
        <f ca="1">IFERROR(IF($J$1=0,"",
IF(AND($J$1=1,BQ$2=0,$M109=0),BQ$3*$N109,
IF(AND($J$1=2,BQ$2=0,$M109=0,OR($N109+BQ$3=$I$27+1,BQ$3=$N109)),SUM($O$16:$O108)+COUNTIF($Q109:BP109,"&gt;0")+1,
IF(AND($J$1=3,BQ$2=0,$M109=0,$N109+BQ$3&lt;&gt;$I$27+1,BQ$3&lt;&gt;$N109),SUM($O$16:$O108)+COUNTIF($Q109:BP109,"&gt;0")+1,
IF(AND($J$1=4,BQ$2=0,$M109=0,$N109+BQ$3&lt;&gt;$I$27+1,BQ$3&lt;&gt;$N109,BQ$1-$L109=0),SUM($O$16:$O108)+COUNTIF($Q109:BP109,"&gt;0")+1,
""))))),"")</f>
        <v/>
      </c>
      <c r="BR109" s="55" t="str">
        <f ca="1">IFERROR(IF($J$1=0,"",
IF(AND($J$1=1,BR$2=0,$M109=0),BR$3*$N109,
IF(AND($J$1=2,BR$2=0,$M109=0,OR($N109+BR$3=$I$27+1,BR$3=$N109)),SUM($O$16:$O108)+COUNTIF($Q109:BQ109,"&gt;0")+1,
IF(AND($J$1=3,BR$2=0,$M109=0,$N109+BR$3&lt;&gt;$I$27+1,BR$3&lt;&gt;$N109),SUM($O$16:$O108)+COUNTIF($Q109:BQ109,"&gt;0")+1,
IF(AND($J$1=4,BR$2=0,$M109=0,$N109+BR$3&lt;&gt;$I$27+1,BR$3&lt;&gt;$N109,BR$1-$L109=0),SUM($O$16:$O108)+COUNTIF($Q109:BQ109,"&gt;0")+1,
""))))),"")</f>
        <v/>
      </c>
      <c r="BS109" s="55" t="str">
        <f ca="1">IFERROR(IF($J$1=0,"",
IF(AND($J$1=1,BS$2=0,$M109=0),BS$3*$N109,
IF(AND($J$1=2,BS$2=0,$M109=0,OR($N109+BS$3=$I$27+1,BS$3=$N109)),SUM($O$16:$O108)+COUNTIF($Q109:BR109,"&gt;0")+1,
IF(AND($J$1=3,BS$2=0,$M109=0,$N109+BS$3&lt;&gt;$I$27+1,BS$3&lt;&gt;$N109),SUM($O$16:$O108)+COUNTIF($Q109:BR109,"&gt;0")+1,
IF(AND($J$1=4,BS$2=0,$M109=0,$N109+BS$3&lt;&gt;$I$27+1,BS$3&lt;&gt;$N109,BS$1-$L109=0),SUM($O$16:$O108)+COUNTIF($Q109:BR109,"&gt;0")+1,
""))))),"")</f>
        <v/>
      </c>
      <c r="BT109" s="55" t="str">
        <f ca="1">IFERROR(IF($J$1=0,"",
IF(AND($J$1=1,BT$2=0,$M109=0),BT$3*$N109,
IF(AND($J$1=2,BT$2=0,$M109=0,OR($N109+BT$3=$I$27+1,BT$3=$N109)),SUM($O$16:$O108)+COUNTIF($Q109:BS109,"&gt;0")+1,
IF(AND($J$1=3,BT$2=0,$M109=0,$N109+BT$3&lt;&gt;$I$27+1,BT$3&lt;&gt;$N109),SUM($O$16:$O108)+COUNTIF($Q109:BS109,"&gt;0")+1,
IF(AND($J$1=4,BT$2=0,$M109=0,$N109+BT$3&lt;&gt;$I$27+1,BT$3&lt;&gt;$N109,BT$1-$L109=0),SUM($O$16:$O108)+COUNTIF($Q109:BS109,"&gt;0")+1,
""))))),"")</f>
        <v/>
      </c>
      <c r="BU109" s="55" t="str">
        <f ca="1">IFERROR(IF($J$1=0,"",
IF(AND($J$1=1,BU$2=0,$M109=0),BU$3*$N109,
IF(AND($J$1=2,BU$2=0,$M109=0,OR($N109+BU$3=$I$27+1,BU$3=$N109)),SUM($O$16:$O108)+COUNTIF($Q109:BT109,"&gt;0")+1,
IF(AND($J$1=3,BU$2=0,$M109=0,$N109+BU$3&lt;&gt;$I$27+1,BU$3&lt;&gt;$N109),SUM($O$16:$O108)+COUNTIF($Q109:BT109,"&gt;0")+1,
IF(AND($J$1=4,BU$2=0,$M109=0,$N109+BU$3&lt;&gt;$I$27+1,BU$3&lt;&gt;$N109,BU$1-$L109=0),SUM($O$16:$O108)+COUNTIF($Q109:BT109,"&gt;0")+1,
""))))),"")</f>
        <v/>
      </c>
      <c r="BV109" s="55" t="str">
        <f ca="1">IFERROR(IF($J$1=0,"",
IF(AND($J$1=1,BV$2=0,$M109=0),BV$3*$N109,
IF(AND($J$1=2,BV$2=0,$M109=0,OR($N109+BV$3=$I$27+1,BV$3=$N109)),SUM($O$16:$O108)+COUNTIF($Q109:BU109,"&gt;0")+1,
IF(AND($J$1=3,BV$2=0,$M109=0,$N109+BV$3&lt;&gt;$I$27+1,BV$3&lt;&gt;$N109),SUM($O$16:$O108)+COUNTIF($Q109:BU109,"&gt;0")+1,
IF(AND($J$1=4,BV$2=0,$M109=0,$N109+BV$3&lt;&gt;$I$27+1,BV$3&lt;&gt;$N109,BV$1-$L109=0),SUM($O$16:$O108)+COUNTIF($Q109:BU109,"&gt;0")+1,
""))))),"")</f>
        <v/>
      </c>
      <c r="BW109" s="55" t="str">
        <f ca="1">IFERROR(IF($J$1=0,"",
IF(AND($J$1=1,BW$2=0,$M109=0),BW$3*$N109,
IF(AND($J$1=2,BW$2=0,$M109=0,OR($N109+BW$3=$I$27+1,BW$3=$N109)),SUM($O$16:$O108)+COUNTIF($Q109:BV109,"&gt;0")+1,
IF(AND($J$1=3,BW$2=0,$M109=0,$N109+BW$3&lt;&gt;$I$27+1,BW$3&lt;&gt;$N109),SUM($O$16:$O108)+COUNTIF($Q109:BV109,"&gt;0")+1,
IF(AND($J$1=4,BW$2=0,$M109=0,$N109+BW$3&lt;&gt;$I$27+1,BW$3&lt;&gt;$N109,BW$1-$L109=0),SUM($O$16:$O108)+COUNTIF($Q109:BV109,"&gt;0")+1,
""))))),"")</f>
        <v/>
      </c>
      <c r="BX109" s="55" t="str">
        <f ca="1">IFERROR(IF($J$1=0,"",
IF(AND($J$1=1,BX$2=0,$M109=0),BX$3*$N109,
IF(AND($J$1=2,BX$2=0,$M109=0,OR($N109+BX$3=$I$27+1,BX$3=$N109)),SUM($O$16:$O108)+COUNTIF($Q109:BW109,"&gt;0")+1,
IF(AND($J$1=3,BX$2=0,$M109=0,$N109+BX$3&lt;&gt;$I$27+1,BX$3&lt;&gt;$N109),SUM($O$16:$O108)+COUNTIF($Q109:BW109,"&gt;0")+1,
IF(AND($J$1=4,BX$2=0,$M109=0,$N109+BX$3&lt;&gt;$I$27+1,BX$3&lt;&gt;$N109,BX$1-$L109=0),SUM($O$16:$O108)+COUNTIF($Q109:BW109,"&gt;0")+1,
""))))),"")</f>
        <v/>
      </c>
      <c r="BY109" s="55" t="str">
        <f ca="1">IFERROR(IF($J$1=0,"",
IF(AND($J$1=1,BY$2=0,$M109=0),BY$3*$N109,
IF(AND($J$1=2,BY$2=0,$M109=0,OR($N109+BY$3=$I$27+1,BY$3=$N109)),SUM($O$16:$O108)+COUNTIF($Q109:BX109,"&gt;0")+1,
IF(AND($J$1=3,BY$2=0,$M109=0,$N109+BY$3&lt;&gt;$I$27+1,BY$3&lt;&gt;$N109),SUM($O$16:$O108)+COUNTIF($Q109:BX109,"&gt;0")+1,
IF(AND($J$1=4,BY$2=0,$M109=0,$N109+BY$3&lt;&gt;$I$27+1,BY$3&lt;&gt;$N109,BY$1-$L109=0),SUM($O$16:$O108)+COUNTIF($Q109:BX109,"&gt;0")+1,
""))))),"")</f>
        <v/>
      </c>
      <c r="BZ109" s="55" t="str">
        <f ca="1">IFERROR(IF($J$1=0,"",
IF(AND($J$1=1,BZ$2=0,$M109=0),BZ$3*$N109,
IF(AND($J$1=2,BZ$2=0,$M109=0,OR($N109+BZ$3=$I$27+1,BZ$3=$N109)),SUM($O$16:$O108)+COUNTIF($Q109:BY109,"&gt;0")+1,
IF(AND($J$1=3,BZ$2=0,$M109=0,$N109+BZ$3&lt;&gt;$I$27+1,BZ$3&lt;&gt;$N109),SUM($O$16:$O108)+COUNTIF($Q109:BY109,"&gt;0")+1,
IF(AND($J$1=4,BZ$2=0,$M109=0,$N109+BZ$3&lt;&gt;$I$27+1,BZ$3&lt;&gt;$N109,BZ$1-$L109=0),SUM($O$16:$O108)+COUNTIF($Q109:BY109,"&gt;0")+1,
""))))),"")</f>
        <v/>
      </c>
      <c r="CA109" s="55" t="str">
        <f ca="1">IFERROR(IF($J$1=0,"",
IF(AND($J$1=1,CA$2=0,$M109=0),CA$3*$N109,
IF(AND($J$1=2,CA$2=0,$M109=0,OR($N109+CA$3=$I$27+1,CA$3=$N109)),SUM($O$16:$O108)+COUNTIF($Q109:BZ109,"&gt;0")+1,
IF(AND($J$1=3,CA$2=0,$M109=0,$N109+CA$3&lt;&gt;$I$27+1,CA$3&lt;&gt;$N109),SUM($O$16:$O108)+COUNTIF($Q109:BZ109,"&gt;0")+1,
IF(AND($J$1=4,CA$2=0,$M109=0,$N109+CA$3&lt;&gt;$I$27+1,CA$3&lt;&gt;$N109,CA$1-$L109=0),SUM($O$16:$O108)+COUNTIF($Q109:BZ109,"&gt;0")+1,
""))))),"")</f>
        <v/>
      </c>
      <c r="CB109" s="55" t="str">
        <f ca="1">IFERROR(IF($J$1=0,"",
IF(AND($J$1=1,CB$2=0,$M109=0),CB$3*$N109,
IF(AND($J$1=2,CB$2=0,$M109=0,OR($N109+CB$3=$I$27+1,CB$3=$N109)),SUM($O$16:$O108)+COUNTIF($Q109:CA109,"&gt;0")+1,
IF(AND($J$1=3,CB$2=0,$M109=0,$N109+CB$3&lt;&gt;$I$27+1,CB$3&lt;&gt;$N109),SUM($O$16:$O108)+COUNTIF($Q109:CA109,"&gt;0")+1,
IF(AND($J$1=4,CB$2=0,$M109=0,$N109+CB$3&lt;&gt;$I$27+1,CB$3&lt;&gt;$N109,CB$1-$L109=0),SUM($O$16:$O108)+COUNTIF($Q109:CA109,"&gt;0")+1,
""))))),"")</f>
        <v/>
      </c>
      <c r="CC109" s="55" t="str">
        <f ca="1">IFERROR(IF($J$1=0,"",
IF(AND($J$1=1,CC$2=0,$M109=0),CC$3*$N109,
IF(AND($J$1=2,CC$2=0,$M109=0,OR($N109+CC$3=$I$27+1,CC$3=$N109)),SUM($O$16:$O108)+COUNTIF($Q109:CB109,"&gt;0")+1,
IF(AND($J$1=3,CC$2=0,$M109=0,$N109+CC$3&lt;&gt;$I$27+1,CC$3&lt;&gt;$N109),SUM($O$16:$O108)+COUNTIF($Q109:CB109,"&gt;0")+1,
IF(AND($J$1=4,CC$2=0,$M109=0,$N109+CC$3&lt;&gt;$I$27+1,CC$3&lt;&gt;$N109,CC$1-$L109=0),SUM($O$16:$O108)+COUNTIF($Q109:CB109,"&gt;0")+1,
""))))),"")</f>
        <v/>
      </c>
      <c r="CD109" s="55" t="str">
        <f ca="1">IFERROR(IF($J$1=0,"",
IF(AND($J$1=1,CD$2=0,$M109=0),CD$3*$N109,
IF(AND($J$1=2,CD$2=0,$M109=0,OR($N109+CD$3=$I$27+1,CD$3=$N109)),SUM($O$16:$O108)+COUNTIF($Q109:CC109,"&gt;0")+1,
IF(AND($J$1=3,CD$2=0,$M109=0,$N109+CD$3&lt;&gt;$I$27+1,CD$3&lt;&gt;$N109),SUM($O$16:$O108)+COUNTIF($Q109:CC109,"&gt;0")+1,
IF(AND($J$1=4,CD$2=0,$M109=0,$N109+CD$3&lt;&gt;$I$27+1,CD$3&lt;&gt;$N109,CD$1-$L109=0),SUM($O$16:$O108)+COUNTIF($Q109:CC109,"&gt;0")+1,
""))))),"")</f>
        <v/>
      </c>
      <c r="CE109" s="55" t="str">
        <f ca="1">IFERROR(IF($J$1=0,"",
IF(AND($J$1=1,CE$2=0,$M109=0),CE$3*$N109,
IF(AND($J$1=2,CE$2=0,$M109=0,OR($N109+CE$3=$I$27+1,CE$3=$N109)),SUM($O$16:$O108)+COUNTIF($Q109:CD109,"&gt;0")+1,
IF(AND($J$1=3,CE$2=0,$M109=0,$N109+CE$3&lt;&gt;$I$27+1,CE$3&lt;&gt;$N109),SUM($O$16:$O108)+COUNTIF($Q109:CD109,"&gt;0")+1,
IF(AND($J$1=4,CE$2=0,$M109=0,$N109+CE$3&lt;&gt;$I$27+1,CE$3&lt;&gt;$N109,CE$1-$L109=0),SUM($O$16:$O108)+COUNTIF($Q109:CD109,"&gt;0")+1,
""))))),"")</f>
        <v/>
      </c>
      <c r="CF109" s="55" t="str">
        <f ca="1">IFERROR(IF($J$1=0,"",
IF(AND($J$1=1,CF$2=0,$M109=0),CF$3*$N109,
IF(AND($J$1=2,CF$2=0,$M109=0,OR($N109+CF$3=$I$27+1,CF$3=$N109)),SUM($O$16:$O108)+COUNTIF($Q109:CE109,"&gt;0")+1,
IF(AND($J$1=3,CF$2=0,$M109=0,$N109+CF$3&lt;&gt;$I$27+1,CF$3&lt;&gt;$N109),SUM($O$16:$O108)+COUNTIF($Q109:CE109,"&gt;0")+1,
IF(AND($J$1=4,CF$2=0,$M109=0,$N109+CF$3&lt;&gt;$I$27+1,CF$3&lt;&gt;$N109,CF$1-$L109=0),SUM($O$16:$O108)+COUNTIF($Q109:CE109,"&gt;0")+1,
""))))),"")</f>
        <v/>
      </c>
      <c r="CG109" s="55" t="str">
        <f ca="1">IFERROR(IF($J$1=0,"",
IF(AND($J$1=1,CG$2=0,$M109=0),CG$3*$N109,
IF(AND($J$1=2,CG$2=0,$M109=0,OR($N109+CG$3=$I$27+1,CG$3=$N109)),SUM($O$16:$O108)+COUNTIF($Q109:CF109,"&gt;0")+1,
IF(AND($J$1=3,CG$2=0,$M109=0,$N109+CG$3&lt;&gt;$I$27+1,CG$3&lt;&gt;$N109),SUM($O$16:$O108)+COUNTIF($Q109:CF109,"&gt;0")+1,
IF(AND($J$1=4,CG$2=0,$M109=0,$N109+CG$3&lt;&gt;$I$27+1,CG$3&lt;&gt;$N109,CG$1-$L109=0),SUM($O$16:$O108)+COUNTIF($Q109:CF109,"&gt;0")+1,
""))))),"")</f>
        <v/>
      </c>
      <c r="CH109" s="55" t="str">
        <f ca="1">IFERROR(IF($J$1=0,"",
IF(AND($J$1=1,CH$2=0,$M109=0),CH$3*$N109,
IF(AND($J$1=2,CH$2=0,$M109=0,OR($N109+CH$3=$I$27+1,CH$3=$N109)),SUM($O$16:$O108)+COUNTIF($Q109:CG109,"&gt;0")+1,
IF(AND($J$1=3,CH$2=0,$M109=0,$N109+CH$3&lt;&gt;$I$27+1,CH$3&lt;&gt;$N109),SUM($O$16:$O108)+COUNTIF($Q109:CG109,"&gt;0")+1,
IF(AND($J$1=4,CH$2=0,$M109=0,$N109+CH$3&lt;&gt;$I$27+1,CH$3&lt;&gt;$N109,CH$1-$L109=0),SUM($O$16:$O108)+COUNTIF($Q109:CG109,"&gt;0")+1,
""))))),"")</f>
        <v/>
      </c>
      <c r="CI109" s="55" t="str">
        <f ca="1">IFERROR(IF($J$1=0,"",
IF(AND($J$1=1,CI$2=0,$M109=0),CI$3*$N109,
IF(AND($J$1=2,CI$2=0,$M109=0,OR($N109+CI$3=$I$27+1,CI$3=$N109)),SUM($O$16:$O108)+COUNTIF($Q109:CH109,"&gt;0")+1,
IF(AND($J$1=3,CI$2=0,$M109=0,$N109+CI$3&lt;&gt;$I$27+1,CI$3&lt;&gt;$N109),SUM($O$16:$O108)+COUNTIF($Q109:CH109,"&gt;0")+1,
IF(AND($J$1=4,CI$2=0,$M109=0,$N109+CI$3&lt;&gt;$I$27+1,CI$3&lt;&gt;$N109,CI$1-$L109=0),SUM($O$16:$O108)+COUNTIF($Q109:CH109,"&gt;0")+1,
""))))),"")</f>
        <v/>
      </c>
      <c r="CJ109" s="55" t="str">
        <f ca="1">IFERROR(IF($J$1=0,"",
IF(AND($J$1=1,CJ$2=0,$M109=0),CJ$3*$N109,
IF(AND($J$1=2,CJ$2=0,$M109=0,OR($N109+CJ$3=$I$27+1,CJ$3=$N109)),SUM($O$16:$O108)+COUNTIF($Q109:CI109,"&gt;0")+1,
IF(AND($J$1=3,CJ$2=0,$M109=0,$N109+CJ$3&lt;&gt;$I$27+1,CJ$3&lt;&gt;$N109),SUM($O$16:$O108)+COUNTIF($Q109:CI109,"&gt;0")+1,
IF(AND($J$1=4,CJ$2=0,$M109=0,$N109+CJ$3&lt;&gt;$I$27+1,CJ$3&lt;&gt;$N109,CJ$1-$L109=0),SUM($O$16:$O108)+COUNTIF($Q109:CI109,"&gt;0")+1,
""))))),"")</f>
        <v/>
      </c>
      <c r="CK109" s="55" t="str">
        <f ca="1">IFERROR(IF($J$1=0,"",
IF(AND($J$1=1,CK$2=0,$M109=0),CK$3*$N109,
IF(AND($J$1=2,CK$2=0,$M109=0,OR($N109+CK$3=$I$27+1,CK$3=$N109)),SUM($O$16:$O108)+COUNTIF($Q109:CJ109,"&gt;0")+1,
IF(AND($J$1=3,CK$2=0,$M109=0,$N109+CK$3&lt;&gt;$I$27+1,CK$3&lt;&gt;$N109),SUM($O$16:$O108)+COUNTIF($Q109:CJ109,"&gt;0")+1,
IF(AND($J$1=4,CK$2=0,$M109=0,$N109+CK$3&lt;&gt;$I$27+1,CK$3&lt;&gt;$N109,CK$1-$L109=0),SUM($O$16:$O108)+COUNTIF($Q109:CJ109,"&gt;0")+1,
""))))),"")</f>
        <v/>
      </c>
      <c r="CL109" s="55" t="str">
        <f ca="1">IFERROR(IF($J$1=0,"",
IF(AND($J$1=1,CL$2=0,$M109=0),CL$3*$N109,
IF(AND($J$1=2,CL$2=0,$M109=0,OR($N109+CL$3=$I$27+1,CL$3=$N109)),SUM($O$16:$O108)+COUNTIF($Q109:CK109,"&gt;0")+1,
IF(AND($J$1=3,CL$2=0,$M109=0,$N109+CL$3&lt;&gt;$I$27+1,CL$3&lt;&gt;$N109),SUM($O$16:$O108)+COUNTIF($Q109:CK109,"&gt;0")+1,
IF(AND($J$1=4,CL$2=0,$M109=0,$N109+CL$3&lt;&gt;$I$27+1,CL$3&lt;&gt;$N109,CL$1-$L109=0),SUM($O$16:$O108)+COUNTIF($Q109:CK109,"&gt;0")+1,
""))))),"")</f>
        <v/>
      </c>
      <c r="CM109" s="55" t="str">
        <f ca="1">IFERROR(IF($J$1=0,"",
IF(AND($J$1=1,CM$2=0,$M109=0),CM$3*$N109,
IF(AND($J$1=2,CM$2=0,$M109=0,OR($N109+CM$3=$I$27+1,CM$3=$N109)),SUM($O$16:$O108)+COUNTIF($Q109:CL109,"&gt;0")+1,
IF(AND($J$1=3,CM$2=0,$M109=0,$N109+CM$3&lt;&gt;$I$27+1,CM$3&lt;&gt;$N109),SUM($O$16:$O108)+COUNTIF($Q109:CL109,"&gt;0")+1,
IF(AND($J$1=4,CM$2=0,$M109=0,$N109+CM$3&lt;&gt;$I$27+1,CM$3&lt;&gt;$N109,CM$1-$L109=0),SUM($O$16:$O108)+COUNTIF($Q109:CL109,"&gt;0")+1,
""))))),"")</f>
        <v/>
      </c>
      <c r="CN109" s="55" t="str">
        <f ca="1">IFERROR(IF($J$1=0,"",
IF(AND($J$1=1,CN$2=0,$M109=0),CN$3*$N109,
IF(AND($J$1=2,CN$2=0,$M109=0,OR($N109+CN$3=$I$27+1,CN$3=$N109)),SUM($O$16:$O108)+COUNTIF($Q109:CM109,"&gt;0")+1,
IF(AND($J$1=3,CN$2=0,$M109=0,$N109+CN$3&lt;&gt;$I$27+1,CN$3&lt;&gt;$N109),SUM($O$16:$O108)+COUNTIF($Q109:CM109,"&gt;0")+1,
IF(AND($J$1=4,CN$2=0,$M109=0,$N109+CN$3&lt;&gt;$I$27+1,CN$3&lt;&gt;$N109,CN$1-$L109=0),SUM($O$16:$O108)+COUNTIF($Q109:CM109,"&gt;0")+1,
""))))),"")</f>
        <v/>
      </c>
      <c r="CO109" s="55" t="str">
        <f ca="1">IFERROR(IF($J$1=0,"",
IF(AND($J$1=1,CO$2=0,$M109=0),CO$3*$N109,
IF(AND($J$1=2,CO$2=0,$M109=0,OR($N109+CO$3=$I$27+1,CO$3=$N109)),SUM($O$16:$O108)+COUNTIF($Q109:CN109,"&gt;0")+1,
IF(AND($J$1=3,CO$2=0,$M109=0,$N109+CO$3&lt;&gt;$I$27+1,CO$3&lt;&gt;$N109),SUM($O$16:$O108)+COUNTIF($Q109:CN109,"&gt;0")+1,
IF(AND($J$1=4,CO$2=0,$M109=0,$N109+CO$3&lt;&gt;$I$27+1,CO$3&lt;&gt;$N109,CO$1-$L109=0),SUM($O$16:$O108)+COUNTIF($Q109:CN109,"&gt;0")+1,
""))))),"")</f>
        <v/>
      </c>
      <c r="CP109" s="55" t="str">
        <f ca="1">IFERROR(IF($J$1=0,"",
IF(AND($J$1=1,CP$2=0,$M109=0),CP$3*$N109,
IF(AND($J$1=2,CP$2=0,$M109=0,OR($N109+CP$3=$I$27+1,CP$3=$N109)),SUM($O$16:$O108)+COUNTIF($Q109:CO109,"&gt;0")+1,
IF(AND($J$1=3,CP$2=0,$M109=0,$N109+CP$3&lt;&gt;$I$27+1,CP$3&lt;&gt;$N109),SUM($O$16:$O108)+COUNTIF($Q109:CO109,"&gt;0")+1,
IF(AND($J$1=4,CP$2=0,$M109=0,$N109+CP$3&lt;&gt;$I$27+1,CP$3&lt;&gt;$N109,CP$1-$L109=0),SUM($O$16:$O108)+COUNTIF($Q109:CO109,"&gt;0")+1,
""))))),"")</f>
        <v/>
      </c>
      <c r="CQ109" s="55" t="str">
        <f ca="1">IFERROR(IF($J$1=0,"",
IF(AND($J$1=1,CQ$2=0,$M109=0),CQ$3*$N109,
IF(AND($J$1=2,CQ$2=0,$M109=0,OR($N109+CQ$3=$I$27+1,CQ$3=$N109)),SUM($O$16:$O108)+COUNTIF($Q109:CP109,"&gt;0")+1,
IF(AND($J$1=3,CQ$2=0,$M109=0,$N109+CQ$3&lt;&gt;$I$27+1,CQ$3&lt;&gt;$N109),SUM($O$16:$O108)+COUNTIF($Q109:CP109,"&gt;0")+1,
IF(AND($J$1=4,CQ$2=0,$M109=0,$N109+CQ$3&lt;&gt;$I$27+1,CQ$3&lt;&gt;$N109,CQ$1-$L109=0),SUM($O$16:$O108)+COUNTIF($Q109:CP109,"&gt;0")+1,
""))))),"")</f>
        <v/>
      </c>
      <c r="CR109" s="55" t="str">
        <f ca="1">IFERROR(IF($J$1=0,"",
IF(AND($J$1=1,CR$2=0,$M109=0),CR$3*$N109,
IF(AND($J$1=2,CR$2=0,$M109=0,OR($N109+CR$3=$I$27+1,CR$3=$N109)),SUM($O$16:$O108)+COUNTIF($Q109:CQ109,"&gt;0")+1,
IF(AND($J$1=3,CR$2=0,$M109=0,$N109+CR$3&lt;&gt;$I$27+1,CR$3&lt;&gt;$N109),SUM($O$16:$O108)+COUNTIF($Q109:CQ109,"&gt;0")+1,
IF(AND($J$1=4,CR$2=0,$M109=0,$N109+CR$3&lt;&gt;$I$27+1,CR$3&lt;&gt;$N109,CR$1-$L109=0),SUM($O$16:$O108)+COUNTIF($Q109:CQ109,"&gt;0")+1,
""))))),"")</f>
        <v/>
      </c>
      <c r="CS109" s="55" t="str">
        <f ca="1">IFERROR(IF($J$1=0,"",
IF(AND($J$1=1,CS$2=0,$M109=0),CS$3*$N109,
IF(AND($J$1=2,CS$2=0,$M109=0,OR($N109+CS$3=$I$27+1,CS$3=$N109)),SUM($O$16:$O108)+COUNTIF($Q109:CR109,"&gt;0")+1,
IF(AND($J$1=3,CS$2=0,$M109=0,$N109+CS$3&lt;&gt;$I$27+1,CS$3&lt;&gt;$N109),SUM($O$16:$O108)+COUNTIF($Q109:CR109,"&gt;0")+1,
IF(AND($J$1=4,CS$2=0,$M109=0,$N109+CS$3&lt;&gt;$I$27+1,CS$3&lt;&gt;$N109,CS$1-$L109=0),SUM($O$16:$O108)+COUNTIF($Q109:CR109,"&gt;0")+1,
""))))),"")</f>
        <v/>
      </c>
      <c r="CT109" s="55" t="str">
        <f ca="1">IFERROR(IF($J$1=0,"",
IF(AND($J$1=1,CT$2=0,$M109=0),CT$3*$N109,
IF(AND($J$1=2,CT$2=0,$M109=0,OR($N109+CT$3=$I$27+1,CT$3=$N109)),SUM($O$16:$O108)+COUNTIF($Q109:CS109,"&gt;0")+1,
IF(AND($J$1=3,CT$2=0,$M109=0,$N109+CT$3&lt;&gt;$I$27+1,CT$3&lt;&gt;$N109),SUM($O$16:$O108)+COUNTIF($Q109:CS109,"&gt;0")+1,
IF(AND($J$1=4,CT$2=0,$M109=0,$N109+CT$3&lt;&gt;$I$27+1,CT$3&lt;&gt;$N109,CT$1-$L109=0),SUM($O$16:$O108)+COUNTIF($Q109:CS109,"&gt;0")+1,
""))))),"")</f>
        <v/>
      </c>
      <c r="CU109" s="55" t="str">
        <f ca="1">IFERROR(IF($J$1=0,"",
IF(AND($J$1=1,CU$2=0,$M109=0),CU$3*$N109,
IF(AND($J$1=2,CU$2=0,$M109=0,OR($N109+CU$3=$I$27+1,CU$3=$N109)),SUM($O$16:$O108)+COUNTIF($Q109:CT109,"&gt;0")+1,
IF(AND($J$1=3,CU$2=0,$M109=0,$N109+CU$3&lt;&gt;$I$27+1,CU$3&lt;&gt;$N109),SUM($O$16:$O108)+COUNTIF($Q109:CT109,"&gt;0")+1,
IF(AND($J$1=4,CU$2=0,$M109=0,$N109+CU$3&lt;&gt;$I$27+1,CU$3&lt;&gt;$N109,CU$1-$L109=0),SUM($O$16:$O108)+COUNTIF($Q109:CT109,"&gt;0")+1,
""))))),"")</f>
        <v/>
      </c>
      <c r="CV109" s="55" t="str">
        <f ca="1">IFERROR(IF($J$1=0,"",
IF(AND($J$1=1,CV$2=0,$M109=0),CV$3*$N109,
IF(AND($J$1=2,CV$2=0,$M109=0,OR($N109+CV$3=$I$27+1,CV$3=$N109)),SUM($O$16:$O108)+COUNTIF($Q109:CU109,"&gt;0")+1,
IF(AND($J$1=3,CV$2=0,$M109=0,$N109+CV$3&lt;&gt;$I$27+1,CV$3&lt;&gt;$N109),SUM($O$16:$O108)+COUNTIF($Q109:CU109,"&gt;0")+1,
IF(AND($J$1=4,CV$2=0,$M109=0,$N109+CV$3&lt;&gt;$I$27+1,CV$3&lt;&gt;$N109,CV$1-$L109=0),SUM($O$16:$O108)+COUNTIF($Q109:CU109,"&gt;0")+1,
""))))),"")</f>
        <v/>
      </c>
      <c r="CW109" s="55" t="str">
        <f ca="1">IFERROR(IF($J$1=0,"",
IF(AND($J$1=1,CW$2=0,$M109=0),CW$3*$N109,
IF(AND($J$1=2,CW$2=0,$M109=0,OR($N109+CW$3=$I$27+1,CW$3=$N109)),SUM($O$16:$O108)+COUNTIF($Q109:CV109,"&gt;0")+1,
IF(AND($J$1=3,CW$2=0,$M109=0,$N109+CW$3&lt;&gt;$I$27+1,CW$3&lt;&gt;$N109),SUM($O$16:$O108)+COUNTIF($Q109:CV109,"&gt;0")+1,
IF(AND($J$1=4,CW$2=0,$M109=0,$N109+CW$3&lt;&gt;$I$27+1,CW$3&lt;&gt;$N109,CW$1-$L109=0),SUM($O$16:$O108)+COUNTIF($Q109:CV109,"&gt;0")+1,
""))))),"")</f>
        <v/>
      </c>
      <c r="CX109" s="55" t="str">
        <f ca="1">IFERROR(IF($J$1=0,"",
IF(AND($J$1=1,CX$2=0,$M109=0),CX$3*$N109,
IF(AND($J$1=2,CX$2=0,$M109=0,OR($N109+CX$3=$I$27+1,CX$3=$N109)),SUM($O$16:$O108)+COUNTIF($Q109:CW109,"&gt;0")+1,
IF(AND($J$1=3,CX$2=0,$M109=0,$N109+CX$3&lt;&gt;$I$27+1,CX$3&lt;&gt;$N109),SUM($O$16:$O108)+COUNTIF($Q109:CW109,"&gt;0")+1,
IF(AND($J$1=4,CX$2=0,$M109=0,$N109+CX$3&lt;&gt;$I$27+1,CX$3&lt;&gt;$N109,CX$1-$L109=0),SUM($O$16:$O108)+COUNTIF($Q109:CW109,"&gt;0")+1,
""))))),"")</f>
        <v/>
      </c>
      <c r="CY109" s="55" t="str">
        <f ca="1">IFERROR(IF($J$1=0,"",
IF(AND($J$1=1,CY$2=0,$M109=0),CY$3*$N109,
IF(AND($J$1=2,CY$2=0,$M109=0,OR($N109+CY$3=$I$27+1,CY$3=$N109)),SUM($O$16:$O108)+COUNTIF($Q109:CX109,"&gt;0")+1,
IF(AND($J$1=3,CY$2=0,$M109=0,$N109+CY$3&lt;&gt;$I$27+1,CY$3&lt;&gt;$N109),SUM($O$16:$O108)+COUNTIF($Q109:CX109,"&gt;0")+1,
IF(AND($J$1=4,CY$2=0,$M109=0,$N109+CY$3&lt;&gt;$I$27+1,CY$3&lt;&gt;$N109,CY$1-$L109=0),SUM($O$16:$O108)+COUNTIF($Q109:CX109,"&gt;0")+1,
""))))),"")</f>
        <v/>
      </c>
      <c r="CZ109" s="55" t="str">
        <f ca="1">IFERROR(IF($J$1=0,"",
IF(AND($J$1=1,CZ$2=0,$M109=0),CZ$3*$N109,
IF(AND($J$1=2,CZ$2=0,$M109=0,OR($N109+CZ$3=$I$27+1,CZ$3=$N109)),SUM($O$16:$O108)+COUNTIF($Q109:CY109,"&gt;0")+1,
IF(AND($J$1=3,CZ$2=0,$M109=0,$N109+CZ$3&lt;&gt;$I$27+1,CZ$3&lt;&gt;$N109),SUM($O$16:$O108)+COUNTIF($Q109:CY109,"&gt;0")+1,
IF(AND($J$1=4,CZ$2=0,$M109=0,$N109+CZ$3&lt;&gt;$I$27+1,CZ$3&lt;&gt;$N109,CZ$1-$L109=0),SUM($O$16:$O108)+COUNTIF($Q109:CY109,"&gt;0")+1,
""))))),"")</f>
        <v/>
      </c>
      <c r="DA109" s="55" t="str">
        <f ca="1">IFERROR(IF($J$1=0,"",
IF(AND($J$1=1,DA$2=0,$M109=0),DA$3*$N109,
IF(AND($J$1=2,DA$2=0,$M109=0,OR($N109+DA$3=$I$27+1,DA$3=$N109)),SUM($O$16:$O108)+COUNTIF($Q109:CZ109,"&gt;0")+1,
IF(AND($J$1=3,DA$2=0,$M109=0,$N109+DA$3&lt;&gt;$I$27+1,DA$3&lt;&gt;$N109),SUM($O$16:$O108)+COUNTIF($Q109:CZ109,"&gt;0")+1,
IF(AND($J$1=4,DA$2=0,$M109=0,$N109+DA$3&lt;&gt;$I$27+1,DA$3&lt;&gt;$N109,DA$1-$L109=0),SUM($O$16:$O108)+COUNTIF($Q109:CZ109,"&gt;0")+1,
""))))),"")</f>
        <v/>
      </c>
      <c r="DB109" s="55" t="str">
        <f ca="1">IFERROR(IF($J$1=0,"",
IF(AND($J$1=1,DB$2=0,$M109=0),DB$3*$N109,
IF(AND($J$1=2,DB$2=0,$M109=0,OR($N109+DB$3=$I$27+1,DB$3=$N109)),SUM($O$16:$O108)+COUNTIF($Q109:DA109,"&gt;0")+1,
IF(AND($J$1=3,DB$2=0,$M109=0,$N109+DB$3&lt;&gt;$I$27+1,DB$3&lt;&gt;$N109),SUM($O$16:$O108)+COUNTIF($Q109:DA109,"&gt;0")+1,
IF(AND($J$1=4,DB$2=0,$M109=0,$N109+DB$3&lt;&gt;$I$27+1,DB$3&lt;&gt;$N109,DB$1-$L109=0),SUM($O$16:$O108)+COUNTIF($Q109:DA109,"&gt;0")+1,
""))))),"")</f>
        <v/>
      </c>
      <c r="DC109" s="55" t="str">
        <f ca="1">IFERROR(IF($J$1=0,"",
IF(AND($J$1=1,DC$2=0,$M109=0),DC$3*$N109,
IF(AND($J$1=2,DC$2=0,$M109=0,OR($N109+DC$3=$I$27+1,DC$3=$N109)),SUM($O$16:$O108)+COUNTIF($Q109:DB109,"&gt;0")+1,
IF(AND($J$1=3,DC$2=0,$M109=0,$N109+DC$3&lt;&gt;$I$27+1,DC$3&lt;&gt;$N109),SUM($O$16:$O108)+COUNTIF($Q109:DB109,"&gt;0")+1,
IF(AND($J$1=4,DC$2=0,$M109=0,$N109+DC$3&lt;&gt;$I$27+1,DC$3&lt;&gt;$N109,DC$1-$L109=0),SUM($O$16:$O108)+COUNTIF($Q109:DB109,"&gt;0")+1,
""))))),"")</f>
        <v/>
      </c>
      <c r="DD109" s="55" t="str">
        <f ca="1">IFERROR(IF($J$1=0,"",
IF(AND($J$1=1,DD$2=0,$M109=0),DD$3*$N109,
IF(AND($J$1=2,DD$2=0,$M109=0,OR($N109+DD$3=$I$27+1,DD$3=$N109)),SUM($O$16:$O108)+COUNTIF($Q109:DC109,"&gt;0")+1,
IF(AND($J$1=3,DD$2=0,$M109=0,$N109+DD$3&lt;&gt;$I$27+1,DD$3&lt;&gt;$N109),SUM($O$16:$O108)+COUNTIF($Q109:DC109,"&gt;0")+1,
IF(AND($J$1=4,DD$2=0,$M109=0,$N109+DD$3&lt;&gt;$I$27+1,DD$3&lt;&gt;$N109,DD$1-$L109=0),SUM($O$16:$O108)+COUNTIF($Q109:DC109,"&gt;0")+1,
""))))),"")</f>
        <v/>
      </c>
      <c r="DE109" s="55" t="str">
        <f ca="1">IFERROR(IF($J$1=0,"",
IF(AND($J$1=1,DE$2=0,$M109=0),DE$3*$N109,
IF(AND($J$1=2,DE$2=0,$M109=0,OR($N109+DE$3=$I$27+1,DE$3=$N109)),SUM($O$16:$O108)+COUNTIF($Q109:DD109,"&gt;0")+1,
IF(AND($J$1=3,DE$2=0,$M109=0,$N109+DE$3&lt;&gt;$I$27+1,DE$3&lt;&gt;$N109),SUM($O$16:$O108)+COUNTIF($Q109:DD109,"&gt;0")+1,
IF(AND($J$1=4,DE$2=0,$M109=0,$N109+DE$3&lt;&gt;$I$27+1,DE$3&lt;&gt;$N109,DE$1-$L109=0),SUM($O$16:$O108)+COUNTIF($Q109:DD109,"&gt;0")+1,
""))))),"")</f>
        <v/>
      </c>
      <c r="DF109" s="55" t="str">
        <f ca="1">IFERROR(IF($J$1=0,"",
IF(AND($J$1=1,DF$2=0,$M109=0),DF$3*$N109,
IF(AND($J$1=2,DF$2=0,$M109=0,OR($N109+DF$3=$I$27+1,DF$3=$N109)),SUM($O$16:$O108)+COUNTIF($Q109:DE109,"&gt;0")+1,
IF(AND($J$1=3,DF$2=0,$M109=0,$N109+DF$3&lt;&gt;$I$27+1,DF$3&lt;&gt;$N109),SUM($O$16:$O108)+COUNTIF($Q109:DE109,"&gt;0")+1,
IF(AND($J$1=4,DF$2=0,$M109=0,$N109+DF$3&lt;&gt;$I$27+1,DF$3&lt;&gt;$N109,DF$1-$L109=0),SUM($O$16:$O108)+COUNTIF($Q109:DE109,"&gt;0")+1,
""))))),"")</f>
        <v/>
      </c>
      <c r="DG109" s="55" t="str">
        <f ca="1">IFERROR(IF($J$1=0,"",
IF(AND($J$1=1,DG$2=0,$M109=0),DG$3*$N109,
IF(AND($J$1=2,DG$2=0,$M109=0,OR($N109+DG$3=$I$27+1,DG$3=$N109)),SUM($O$16:$O108)+COUNTIF($Q109:DF109,"&gt;0")+1,
IF(AND($J$1=3,DG$2=0,$M109=0,$N109+DG$3&lt;&gt;$I$27+1,DG$3&lt;&gt;$N109),SUM($O$16:$O108)+COUNTIF($Q109:DF109,"&gt;0")+1,
IF(AND($J$1=4,DG$2=0,$M109=0,$N109+DG$3&lt;&gt;$I$27+1,DG$3&lt;&gt;$N109,DG$1-$L109=0),SUM($O$16:$O108)+COUNTIF($Q109:DF109,"&gt;0")+1,
""))))),"")</f>
        <v/>
      </c>
      <c r="DH109" s="55" t="str">
        <f ca="1">IFERROR(IF($J$1=0,"",
IF(AND($J$1=1,DH$2=0,$M109=0),DH$3*$N109,
IF(AND($J$1=2,DH$2=0,$M109=0,OR($N109+DH$3=$I$27+1,DH$3=$N109)),SUM($O$16:$O108)+COUNTIF($Q109:DG109,"&gt;0")+1,
IF(AND($J$1=3,DH$2=0,$M109=0,$N109+DH$3&lt;&gt;$I$27+1,DH$3&lt;&gt;$N109),SUM($O$16:$O108)+COUNTIF($Q109:DG109,"&gt;0")+1,
IF(AND($J$1=4,DH$2=0,$M109=0,$N109+DH$3&lt;&gt;$I$27+1,DH$3&lt;&gt;$N109,DH$1-$L109=0),SUM($O$16:$O108)+COUNTIF($Q109:DG109,"&gt;0")+1,
""))))),"")</f>
        <v/>
      </c>
      <c r="DI109" s="55" t="str">
        <f ca="1">IFERROR(IF($J$1=0,"",
IF(AND($J$1=1,DI$2=0,$M109=0),DI$3*$N109,
IF(AND($J$1=2,DI$2=0,$M109=0,OR($N109+DI$3=$I$27+1,DI$3=$N109)),SUM($O$16:$O108)+COUNTIF($Q109:DH109,"&gt;0")+1,
IF(AND($J$1=3,DI$2=0,$M109=0,$N109+DI$3&lt;&gt;$I$27+1,DI$3&lt;&gt;$N109),SUM($O$16:$O108)+COUNTIF($Q109:DH109,"&gt;0")+1,
IF(AND($J$1=4,DI$2=0,$M109=0,$N109+DI$3&lt;&gt;$I$27+1,DI$3&lt;&gt;$N109,DI$1-$L109=0),SUM($O$16:$O108)+COUNTIF($Q109:DH109,"&gt;0")+1,
""))))),"")</f>
        <v/>
      </c>
      <c r="DJ109" s="55" t="str">
        <f ca="1">IFERROR(IF($J$1=0,"",
IF(AND($J$1=1,DJ$2=0,$M109=0),DJ$3*$N109,
IF(AND($J$1=2,DJ$2=0,$M109=0,OR($N109+DJ$3=$I$27+1,DJ$3=$N109)),SUM($O$16:$O108)+COUNTIF($Q109:DI109,"&gt;0")+1,
IF(AND($J$1=3,DJ$2=0,$M109=0,$N109+DJ$3&lt;&gt;$I$27+1,DJ$3&lt;&gt;$N109),SUM($O$16:$O108)+COUNTIF($Q109:DI109,"&gt;0")+1,
IF(AND($J$1=4,DJ$2=0,$M109=0,$N109+DJ$3&lt;&gt;$I$27+1,DJ$3&lt;&gt;$N109,DJ$1-$L109=0),SUM($O$16:$O108)+COUNTIF($Q109:DI109,"&gt;0")+1,
""))))),"")</f>
        <v/>
      </c>
      <c r="DK109" s="55" t="str">
        <f ca="1">IFERROR(IF($J$1=0,"",
IF(AND($J$1=1,DK$2=0,$M109=0),DK$3*$N109,
IF(AND($J$1=2,DK$2=0,$M109=0,OR($N109+DK$3=$I$27+1,DK$3=$N109)),SUM($O$16:$O108)+COUNTIF($Q109:DJ109,"&gt;0")+1,
IF(AND($J$1=3,DK$2=0,$M109=0,$N109+DK$3&lt;&gt;$I$27+1,DK$3&lt;&gt;$N109),SUM($O$16:$O108)+COUNTIF($Q109:DJ109,"&gt;0")+1,
IF(AND($J$1=4,DK$2=0,$M109=0,$N109+DK$3&lt;&gt;$I$27+1,DK$3&lt;&gt;$N109,DK$1-$L109=0),SUM($O$16:$O108)+COUNTIF($Q109:DJ109,"&gt;0")+1,
""))))),"")</f>
        <v/>
      </c>
      <c r="DL109" s="55" t="str">
        <f ca="1">IFERROR(IF($J$1=0,"",
IF(AND($J$1=1,DL$2=0,$M109=0),DL$3*$N109,
IF(AND($J$1=2,DL$2=0,$M109=0,OR($N109+DL$3=$I$27+1,DL$3=$N109)),SUM($O$16:$O108)+COUNTIF($Q109:DK109,"&gt;0")+1,
IF(AND($J$1=3,DL$2=0,$M109=0,$N109+DL$3&lt;&gt;$I$27+1,DL$3&lt;&gt;$N109),SUM($O$16:$O108)+COUNTIF($Q109:DK109,"&gt;0")+1,
IF(AND($J$1=4,DL$2=0,$M109=0,$N109+DL$3&lt;&gt;$I$27+1,DL$3&lt;&gt;$N109,DL$1-$L109=0),SUM($O$16:$O108)+COUNTIF($Q109:DK109,"&gt;0")+1,
""))))),"")</f>
        <v/>
      </c>
      <c r="DM109" s="49" t="str">
        <f ca="1">IFERROR(IF($J$1=0,"",
IF(AND($J$1=1,DM$2=0,$M109=0),DM$3*$N109,
IF(AND($J$1=2,DM$2=0,$M109=0,OR($N109+DM$3=$I$27+1,DM$3=$N109)),SUM($O$16:$O108)+COUNTIF($Q109:DL109,"&gt;0")+1,
IF(AND($J$1=3,DM$2=0,$M109=0,$N109+DM$3&lt;&gt;$I$27+1,DM$3&lt;&gt;$N109),SUM($O$16:$O108)+COUNTIF($Q109:DL109,"&gt;0")+1,
IF(AND($J$1=4,DM$2=0,$M109=0,$N109+DM$3&lt;&gt;$I$27+1,DM$3&lt;&gt;$N109,DM$1-$L109=0),SUM($O$16:$O108)+COUNTIF($Q109:DL109,"&gt;0")+1,
""))))),"")</f>
        <v/>
      </c>
    </row>
    <row r="110" spans="12:117" x14ac:dyDescent="0.25">
      <c r="L110" s="2" t="str">
        <f t="shared" si="23"/>
        <v/>
      </c>
      <c r="M110" s="2" t="str">
        <f t="shared" si="21"/>
        <v/>
      </c>
      <c r="N110" s="2" t="str">
        <f t="shared" si="22"/>
        <v/>
      </c>
      <c r="O110" s="2">
        <f t="shared" ca="1" si="24"/>
        <v>0</v>
      </c>
      <c r="P110" s="41" t="str">
        <f t="shared" si="25"/>
        <v/>
      </c>
      <c r="R110" s="55" t="str">
        <f ca="1">IFERROR(IF($J$1=0,"",
IF(AND($J$1=1,R$2=0,$M110=0),R$3*$N110,
IF(AND($J$1=2,R$2=0,$M110=0,OR($N110+R$3=$I$27+1,R$3=$N110)),SUM($O$16:$O109)+COUNTIF($Q110:Q110,"&gt;0")+1,
IF(AND($J$1=3,R$2=0,$M110=0,$N110+R$3&lt;&gt;$I$27+1,R$3&lt;&gt;$N110),SUM($O$16:$O109)+COUNTIF($Q110:Q110,"&gt;0")+1,
IF(AND($J$1=4,R$2=0,$M110=0,$N110+R$3&lt;&gt;$I$27+1,R$3&lt;&gt;$N110,R$1-$L110=0),SUM($O$16:$O109)+COUNTIF($Q110:Q110,"&gt;0")+1,
""))))),"")</f>
        <v/>
      </c>
      <c r="S110" s="55" t="str">
        <f ca="1">IFERROR(IF($J$1=0,"",
IF(AND($J$1=1,S$2=0,$M110=0),S$3*$N110,
IF(AND($J$1=2,S$2=0,$M110=0,OR($N110+S$3=$I$27+1,S$3=$N110)),SUM($O$16:$O109)+COUNTIF($Q110:R110,"&gt;0")+1,
IF(AND($J$1=3,S$2=0,$M110=0,$N110+S$3&lt;&gt;$I$27+1,S$3&lt;&gt;$N110),SUM($O$16:$O109)+COUNTIF($Q110:R110,"&gt;0")+1,
IF(AND($J$1=4,S$2=0,$M110=0,$N110+S$3&lt;&gt;$I$27+1,S$3&lt;&gt;$N110,S$1-$L110=0),SUM($O$16:$O109)+COUNTIF($Q110:R110,"&gt;0")+1,
""))))),"")</f>
        <v/>
      </c>
      <c r="T110" s="55" t="str">
        <f ca="1">IFERROR(IF($J$1=0,"",
IF(AND($J$1=1,T$2=0,$M110=0),T$3*$N110,
IF(AND($J$1=2,T$2=0,$M110=0,OR($N110+T$3=$I$27+1,T$3=$N110)),SUM($O$16:$O109)+COUNTIF($Q110:S110,"&gt;0")+1,
IF(AND($J$1=3,T$2=0,$M110=0,$N110+T$3&lt;&gt;$I$27+1,T$3&lt;&gt;$N110),SUM($O$16:$O109)+COUNTIF($Q110:S110,"&gt;0")+1,
IF(AND($J$1=4,T$2=0,$M110=0,$N110+T$3&lt;&gt;$I$27+1,T$3&lt;&gt;$N110,T$1-$L110=0),SUM($O$16:$O109)+COUNTIF($Q110:S110,"&gt;0")+1,
""))))),"")</f>
        <v/>
      </c>
      <c r="U110" s="55" t="str">
        <f ca="1">IFERROR(IF($J$1=0,"",
IF(AND($J$1=1,U$2=0,$M110=0),U$3*$N110,
IF(AND($J$1=2,U$2=0,$M110=0,OR($N110+U$3=$I$27+1,U$3=$N110)),SUM($O$16:$O109)+COUNTIF($Q110:T110,"&gt;0")+1,
IF(AND($J$1=3,U$2=0,$M110=0,$N110+U$3&lt;&gt;$I$27+1,U$3&lt;&gt;$N110),SUM($O$16:$O109)+COUNTIF($Q110:T110,"&gt;0")+1,
IF(AND($J$1=4,U$2=0,$M110=0,$N110+U$3&lt;&gt;$I$27+1,U$3&lt;&gt;$N110,U$1-$L110=0),SUM($O$16:$O109)+COUNTIF($Q110:T110,"&gt;0")+1,
""))))),"")</f>
        <v/>
      </c>
      <c r="V110" s="55" t="str">
        <f ca="1">IFERROR(IF($J$1=0,"",
IF(AND($J$1=1,V$2=0,$M110=0),V$3*$N110,
IF(AND($J$1=2,V$2=0,$M110=0,OR($N110+V$3=$I$27+1,V$3=$N110)),SUM($O$16:$O109)+COUNTIF($Q110:U110,"&gt;0")+1,
IF(AND($J$1=3,V$2=0,$M110=0,$N110+V$3&lt;&gt;$I$27+1,V$3&lt;&gt;$N110),SUM($O$16:$O109)+COUNTIF($Q110:U110,"&gt;0")+1,
IF(AND($J$1=4,V$2=0,$M110=0,$N110+V$3&lt;&gt;$I$27+1,V$3&lt;&gt;$N110,V$1-$L110=0),SUM($O$16:$O109)+COUNTIF($Q110:U110,"&gt;0")+1,
""))))),"")</f>
        <v/>
      </c>
      <c r="W110" s="55" t="str">
        <f ca="1">IFERROR(IF($J$1=0,"",
IF(AND($J$1=1,W$2=0,$M110=0),W$3*$N110,
IF(AND($J$1=2,W$2=0,$M110=0,OR($N110+W$3=$I$27+1,W$3=$N110)),SUM($O$16:$O109)+COUNTIF($Q110:V110,"&gt;0")+1,
IF(AND($J$1=3,W$2=0,$M110=0,$N110+W$3&lt;&gt;$I$27+1,W$3&lt;&gt;$N110),SUM($O$16:$O109)+COUNTIF($Q110:V110,"&gt;0")+1,
IF(AND($J$1=4,W$2=0,$M110=0,$N110+W$3&lt;&gt;$I$27+1,W$3&lt;&gt;$N110,W$1-$L110=0),SUM($O$16:$O109)+COUNTIF($Q110:V110,"&gt;0")+1,
""))))),"")</f>
        <v/>
      </c>
      <c r="X110" s="55" t="str">
        <f ca="1">IFERROR(IF($J$1=0,"",
IF(AND($J$1=1,X$2=0,$M110=0),X$3*$N110,
IF(AND($J$1=2,X$2=0,$M110=0,OR($N110+X$3=$I$27+1,X$3=$N110)),SUM($O$16:$O109)+COUNTIF($Q110:W110,"&gt;0")+1,
IF(AND($J$1=3,X$2=0,$M110=0,$N110+X$3&lt;&gt;$I$27+1,X$3&lt;&gt;$N110),SUM($O$16:$O109)+COUNTIF($Q110:W110,"&gt;0")+1,
IF(AND($J$1=4,X$2=0,$M110=0,$N110+X$3&lt;&gt;$I$27+1,X$3&lt;&gt;$N110,X$1-$L110=0),SUM($O$16:$O109)+COUNTIF($Q110:W110,"&gt;0")+1,
""))))),"")</f>
        <v/>
      </c>
      <c r="Y110" s="55" t="str">
        <f ca="1">IFERROR(IF($J$1=0,"",
IF(AND($J$1=1,Y$2=0,$M110=0),Y$3*$N110,
IF(AND($J$1=2,Y$2=0,$M110=0,OR($N110+Y$3=$I$27+1,Y$3=$N110)),SUM($O$16:$O109)+COUNTIF($Q110:X110,"&gt;0")+1,
IF(AND($J$1=3,Y$2=0,$M110=0,$N110+Y$3&lt;&gt;$I$27+1,Y$3&lt;&gt;$N110),SUM($O$16:$O109)+COUNTIF($Q110:X110,"&gt;0")+1,
IF(AND($J$1=4,Y$2=0,$M110=0,$N110+Y$3&lt;&gt;$I$27+1,Y$3&lt;&gt;$N110,Y$1-$L110=0),SUM($O$16:$O109)+COUNTIF($Q110:X110,"&gt;0")+1,
""))))),"")</f>
        <v/>
      </c>
      <c r="Z110" s="55" t="str">
        <f ca="1">IFERROR(IF($J$1=0,"",
IF(AND($J$1=1,Z$2=0,$M110=0),Z$3*$N110,
IF(AND($J$1=2,Z$2=0,$M110=0,OR($N110+Z$3=$I$27+1,Z$3=$N110)),SUM($O$16:$O109)+COUNTIF($Q110:Y110,"&gt;0")+1,
IF(AND($J$1=3,Z$2=0,$M110=0,$N110+Z$3&lt;&gt;$I$27+1,Z$3&lt;&gt;$N110),SUM($O$16:$O109)+COUNTIF($Q110:Y110,"&gt;0")+1,
IF(AND($J$1=4,Z$2=0,$M110=0,$N110+Z$3&lt;&gt;$I$27+1,Z$3&lt;&gt;$N110,Z$1-$L110=0),SUM($O$16:$O109)+COUNTIF($Q110:Y110,"&gt;0")+1,
""))))),"")</f>
        <v/>
      </c>
      <c r="AA110" s="55" t="str">
        <f ca="1">IFERROR(IF($J$1=0,"",
IF(AND($J$1=1,AA$2=0,$M110=0),AA$3*$N110,
IF(AND($J$1=2,AA$2=0,$M110=0,OR($N110+AA$3=$I$27+1,AA$3=$N110)),SUM($O$16:$O109)+COUNTIF($Q110:Z110,"&gt;0")+1,
IF(AND($J$1=3,AA$2=0,$M110=0,$N110+AA$3&lt;&gt;$I$27+1,AA$3&lt;&gt;$N110),SUM($O$16:$O109)+COUNTIF($Q110:Z110,"&gt;0")+1,
IF(AND($J$1=4,AA$2=0,$M110=0,$N110+AA$3&lt;&gt;$I$27+1,AA$3&lt;&gt;$N110,AA$1-$L110=0),SUM($O$16:$O109)+COUNTIF($Q110:Z110,"&gt;0")+1,
""))))),"")</f>
        <v/>
      </c>
      <c r="AB110" s="55" t="str">
        <f ca="1">IFERROR(IF($J$1=0,"",
IF(AND($J$1=1,AB$2=0,$M110=0),AB$3*$N110,
IF(AND($J$1=2,AB$2=0,$M110=0,OR($N110+AB$3=$I$27+1,AB$3=$N110)),SUM($O$16:$O109)+COUNTIF($Q110:AA110,"&gt;0")+1,
IF(AND($J$1=3,AB$2=0,$M110=0,$N110+AB$3&lt;&gt;$I$27+1,AB$3&lt;&gt;$N110),SUM($O$16:$O109)+COUNTIF($Q110:AA110,"&gt;0")+1,
IF(AND($J$1=4,AB$2=0,$M110=0,$N110+AB$3&lt;&gt;$I$27+1,AB$3&lt;&gt;$N110,AB$1-$L110=0),SUM($O$16:$O109)+COUNTIF($Q110:AA110,"&gt;0")+1,
""))))),"")</f>
        <v/>
      </c>
      <c r="AC110" s="55" t="str">
        <f ca="1">IFERROR(IF($J$1=0,"",
IF(AND($J$1=1,AC$2=0,$M110=0),AC$3*$N110,
IF(AND($J$1=2,AC$2=0,$M110=0,OR($N110+AC$3=$I$27+1,AC$3=$N110)),SUM($O$16:$O109)+COUNTIF($Q110:AB110,"&gt;0")+1,
IF(AND($J$1=3,AC$2=0,$M110=0,$N110+AC$3&lt;&gt;$I$27+1,AC$3&lt;&gt;$N110),SUM($O$16:$O109)+COUNTIF($Q110:AB110,"&gt;0")+1,
IF(AND($J$1=4,AC$2=0,$M110=0,$N110+AC$3&lt;&gt;$I$27+1,AC$3&lt;&gt;$N110,AC$1-$L110=0),SUM($O$16:$O109)+COUNTIF($Q110:AB110,"&gt;0")+1,
""))))),"")</f>
        <v/>
      </c>
      <c r="AD110" s="55" t="str">
        <f ca="1">IFERROR(IF($J$1=0,"",
IF(AND($J$1=1,AD$2=0,$M110=0),AD$3*$N110,
IF(AND($J$1=2,AD$2=0,$M110=0,OR($N110+AD$3=$I$27+1,AD$3=$N110)),SUM($O$16:$O109)+COUNTIF($Q110:AC110,"&gt;0")+1,
IF(AND($J$1=3,AD$2=0,$M110=0,$N110+AD$3&lt;&gt;$I$27+1,AD$3&lt;&gt;$N110),SUM($O$16:$O109)+COUNTIF($Q110:AC110,"&gt;0")+1,
IF(AND($J$1=4,AD$2=0,$M110=0,$N110+AD$3&lt;&gt;$I$27+1,AD$3&lt;&gt;$N110,AD$1-$L110=0),SUM($O$16:$O109)+COUNTIF($Q110:AC110,"&gt;0")+1,
""))))),"")</f>
        <v/>
      </c>
      <c r="AE110" s="55" t="str">
        <f ca="1">IFERROR(IF($J$1=0,"",
IF(AND($J$1=1,AE$2=0,$M110=0),AE$3*$N110,
IF(AND($J$1=2,AE$2=0,$M110=0,OR($N110+AE$3=$I$27+1,AE$3=$N110)),SUM($O$16:$O109)+COUNTIF($Q110:AD110,"&gt;0")+1,
IF(AND($J$1=3,AE$2=0,$M110=0,$N110+AE$3&lt;&gt;$I$27+1,AE$3&lt;&gt;$N110),SUM($O$16:$O109)+COUNTIF($Q110:AD110,"&gt;0")+1,
IF(AND($J$1=4,AE$2=0,$M110=0,$N110+AE$3&lt;&gt;$I$27+1,AE$3&lt;&gt;$N110,AE$1-$L110=0),SUM($O$16:$O109)+COUNTIF($Q110:AD110,"&gt;0")+1,
""))))),"")</f>
        <v/>
      </c>
      <c r="AF110" s="55" t="str">
        <f ca="1">IFERROR(IF($J$1=0,"",
IF(AND($J$1=1,AF$2=0,$M110=0),AF$3*$N110,
IF(AND($J$1=2,AF$2=0,$M110=0,OR($N110+AF$3=$I$27+1,AF$3=$N110)),SUM($O$16:$O109)+COUNTIF($Q110:AE110,"&gt;0")+1,
IF(AND($J$1=3,AF$2=0,$M110=0,$N110+AF$3&lt;&gt;$I$27+1,AF$3&lt;&gt;$N110),SUM($O$16:$O109)+COUNTIF($Q110:AE110,"&gt;0")+1,
IF(AND($J$1=4,AF$2=0,$M110=0,$N110+AF$3&lt;&gt;$I$27+1,AF$3&lt;&gt;$N110,AF$1-$L110=0),SUM($O$16:$O109)+COUNTIF($Q110:AE110,"&gt;0")+1,
""))))),"")</f>
        <v/>
      </c>
      <c r="AG110" s="55" t="str">
        <f ca="1">IFERROR(IF($J$1=0,"",
IF(AND($J$1=1,AG$2=0,$M110=0),AG$3*$N110,
IF(AND($J$1=2,AG$2=0,$M110=0,OR($N110+AG$3=$I$27+1,AG$3=$N110)),SUM($O$16:$O109)+COUNTIF($Q110:AF110,"&gt;0")+1,
IF(AND($J$1=3,AG$2=0,$M110=0,$N110+AG$3&lt;&gt;$I$27+1,AG$3&lt;&gt;$N110),SUM($O$16:$O109)+COUNTIF($Q110:AF110,"&gt;0")+1,
IF(AND($J$1=4,AG$2=0,$M110=0,$N110+AG$3&lt;&gt;$I$27+1,AG$3&lt;&gt;$N110,AG$1-$L110=0),SUM($O$16:$O109)+COUNTIF($Q110:AF110,"&gt;0")+1,
""))))),"")</f>
        <v/>
      </c>
      <c r="AH110" s="55" t="str">
        <f ca="1">IFERROR(IF($J$1=0,"",
IF(AND($J$1=1,AH$2=0,$M110=0),AH$3*$N110,
IF(AND($J$1=2,AH$2=0,$M110=0,OR($N110+AH$3=$I$27+1,AH$3=$N110)),SUM($O$16:$O109)+COUNTIF($Q110:AG110,"&gt;0")+1,
IF(AND($J$1=3,AH$2=0,$M110=0,$N110+AH$3&lt;&gt;$I$27+1,AH$3&lt;&gt;$N110),SUM($O$16:$O109)+COUNTIF($Q110:AG110,"&gt;0")+1,
IF(AND($J$1=4,AH$2=0,$M110=0,$N110+AH$3&lt;&gt;$I$27+1,AH$3&lt;&gt;$N110,AH$1-$L110=0),SUM($O$16:$O109)+COUNTIF($Q110:AG110,"&gt;0")+1,
""))))),"")</f>
        <v/>
      </c>
      <c r="AI110" s="55" t="str">
        <f ca="1">IFERROR(IF($J$1=0,"",
IF(AND($J$1=1,AI$2=0,$M110=0),AI$3*$N110,
IF(AND($J$1=2,AI$2=0,$M110=0,OR($N110+AI$3=$I$27+1,AI$3=$N110)),SUM($O$16:$O109)+COUNTIF($Q110:AH110,"&gt;0")+1,
IF(AND($J$1=3,AI$2=0,$M110=0,$N110+AI$3&lt;&gt;$I$27+1,AI$3&lt;&gt;$N110),SUM($O$16:$O109)+COUNTIF($Q110:AH110,"&gt;0")+1,
IF(AND($J$1=4,AI$2=0,$M110=0,$N110+AI$3&lt;&gt;$I$27+1,AI$3&lt;&gt;$N110,AI$1-$L110=0),SUM($O$16:$O109)+COUNTIF($Q110:AH110,"&gt;0")+1,
""))))),"")</f>
        <v/>
      </c>
      <c r="AJ110" s="55" t="str">
        <f ca="1">IFERROR(IF($J$1=0,"",
IF(AND($J$1=1,AJ$2=0,$M110=0),AJ$3*$N110,
IF(AND($J$1=2,AJ$2=0,$M110=0,OR($N110+AJ$3=$I$27+1,AJ$3=$N110)),SUM($O$16:$O109)+COUNTIF($Q110:AI110,"&gt;0")+1,
IF(AND($J$1=3,AJ$2=0,$M110=0,$N110+AJ$3&lt;&gt;$I$27+1,AJ$3&lt;&gt;$N110),SUM($O$16:$O109)+COUNTIF($Q110:AI110,"&gt;0")+1,
IF(AND($J$1=4,AJ$2=0,$M110=0,$N110+AJ$3&lt;&gt;$I$27+1,AJ$3&lt;&gt;$N110,AJ$1-$L110=0),SUM($O$16:$O109)+COUNTIF($Q110:AI110,"&gt;0")+1,
""))))),"")</f>
        <v/>
      </c>
      <c r="AK110" s="55" t="str">
        <f ca="1">IFERROR(IF($J$1=0,"",
IF(AND($J$1=1,AK$2=0,$M110=0),AK$3*$N110,
IF(AND($J$1=2,AK$2=0,$M110=0,OR($N110+AK$3=$I$27+1,AK$3=$N110)),SUM($O$16:$O109)+COUNTIF($Q110:AJ110,"&gt;0")+1,
IF(AND($J$1=3,AK$2=0,$M110=0,$N110+AK$3&lt;&gt;$I$27+1,AK$3&lt;&gt;$N110),SUM($O$16:$O109)+COUNTIF($Q110:AJ110,"&gt;0")+1,
IF(AND($J$1=4,AK$2=0,$M110=0,$N110+AK$3&lt;&gt;$I$27+1,AK$3&lt;&gt;$N110,AK$1-$L110=0),SUM($O$16:$O109)+COUNTIF($Q110:AJ110,"&gt;0")+1,
""))))),"")</f>
        <v/>
      </c>
      <c r="AL110" s="55" t="str">
        <f ca="1">IFERROR(IF($J$1=0,"",
IF(AND($J$1=1,AL$2=0,$M110=0),AL$3*$N110,
IF(AND($J$1=2,AL$2=0,$M110=0,OR($N110+AL$3=$I$27+1,AL$3=$N110)),SUM($O$16:$O109)+COUNTIF($Q110:AK110,"&gt;0")+1,
IF(AND($J$1=3,AL$2=0,$M110=0,$N110+AL$3&lt;&gt;$I$27+1,AL$3&lt;&gt;$N110),SUM($O$16:$O109)+COUNTIF($Q110:AK110,"&gt;0")+1,
IF(AND($J$1=4,AL$2=0,$M110=0,$N110+AL$3&lt;&gt;$I$27+1,AL$3&lt;&gt;$N110,AL$1-$L110=0),SUM($O$16:$O109)+COUNTIF($Q110:AK110,"&gt;0")+1,
""))))),"")</f>
        <v/>
      </c>
      <c r="AM110" s="55" t="str">
        <f ca="1">IFERROR(IF($J$1=0,"",
IF(AND($J$1=1,AM$2=0,$M110=0),AM$3*$N110,
IF(AND($J$1=2,AM$2=0,$M110=0,OR($N110+AM$3=$I$27+1,AM$3=$N110)),SUM($O$16:$O109)+COUNTIF($Q110:AL110,"&gt;0")+1,
IF(AND($J$1=3,AM$2=0,$M110=0,$N110+AM$3&lt;&gt;$I$27+1,AM$3&lt;&gt;$N110),SUM($O$16:$O109)+COUNTIF($Q110:AL110,"&gt;0")+1,
IF(AND($J$1=4,AM$2=0,$M110=0,$N110+AM$3&lt;&gt;$I$27+1,AM$3&lt;&gt;$N110,AM$1-$L110=0),SUM($O$16:$O109)+COUNTIF($Q110:AL110,"&gt;0")+1,
""))))),"")</f>
        <v/>
      </c>
      <c r="AN110" s="55" t="str">
        <f ca="1">IFERROR(IF($J$1=0,"",
IF(AND($J$1=1,AN$2=0,$M110=0),AN$3*$N110,
IF(AND($J$1=2,AN$2=0,$M110=0,OR($N110+AN$3=$I$27+1,AN$3=$N110)),SUM($O$16:$O109)+COUNTIF($Q110:AM110,"&gt;0")+1,
IF(AND($J$1=3,AN$2=0,$M110=0,$N110+AN$3&lt;&gt;$I$27+1,AN$3&lt;&gt;$N110),SUM($O$16:$O109)+COUNTIF($Q110:AM110,"&gt;0")+1,
IF(AND($J$1=4,AN$2=0,$M110=0,$N110+AN$3&lt;&gt;$I$27+1,AN$3&lt;&gt;$N110,AN$1-$L110=0),SUM($O$16:$O109)+COUNTIF($Q110:AM110,"&gt;0")+1,
""))))),"")</f>
        <v/>
      </c>
      <c r="AO110" s="55" t="str">
        <f ca="1">IFERROR(IF($J$1=0,"",
IF(AND($J$1=1,AO$2=0,$M110=0),AO$3*$N110,
IF(AND($J$1=2,AO$2=0,$M110=0,OR($N110+AO$3=$I$27+1,AO$3=$N110)),SUM($O$16:$O109)+COUNTIF($Q110:AN110,"&gt;0")+1,
IF(AND($J$1=3,AO$2=0,$M110=0,$N110+AO$3&lt;&gt;$I$27+1,AO$3&lt;&gt;$N110),SUM($O$16:$O109)+COUNTIF($Q110:AN110,"&gt;0")+1,
IF(AND($J$1=4,AO$2=0,$M110=0,$N110+AO$3&lt;&gt;$I$27+1,AO$3&lt;&gt;$N110,AO$1-$L110=0),SUM($O$16:$O109)+COUNTIF($Q110:AN110,"&gt;0")+1,
""))))),"")</f>
        <v/>
      </c>
      <c r="AP110" s="55" t="str">
        <f ca="1">IFERROR(IF($J$1=0,"",
IF(AND($J$1=1,AP$2=0,$M110=0),AP$3*$N110,
IF(AND($J$1=2,AP$2=0,$M110=0,OR($N110+AP$3=$I$27+1,AP$3=$N110)),SUM($O$16:$O109)+COUNTIF($Q110:AO110,"&gt;0")+1,
IF(AND($J$1=3,AP$2=0,$M110=0,$N110+AP$3&lt;&gt;$I$27+1,AP$3&lt;&gt;$N110),SUM($O$16:$O109)+COUNTIF($Q110:AO110,"&gt;0")+1,
IF(AND($J$1=4,AP$2=0,$M110=0,$N110+AP$3&lt;&gt;$I$27+1,AP$3&lt;&gt;$N110,AP$1-$L110=0),SUM($O$16:$O109)+COUNTIF($Q110:AO110,"&gt;0")+1,
""))))),"")</f>
        <v/>
      </c>
      <c r="AQ110" s="55" t="str">
        <f ca="1">IFERROR(IF($J$1=0,"",
IF(AND($J$1=1,AQ$2=0,$M110=0),AQ$3*$N110,
IF(AND($J$1=2,AQ$2=0,$M110=0,OR($N110+AQ$3=$I$27+1,AQ$3=$N110)),SUM($O$16:$O109)+COUNTIF($Q110:AP110,"&gt;0")+1,
IF(AND($J$1=3,AQ$2=0,$M110=0,$N110+AQ$3&lt;&gt;$I$27+1,AQ$3&lt;&gt;$N110),SUM($O$16:$O109)+COUNTIF($Q110:AP110,"&gt;0")+1,
IF(AND($J$1=4,AQ$2=0,$M110=0,$N110+AQ$3&lt;&gt;$I$27+1,AQ$3&lt;&gt;$N110,AQ$1-$L110=0),SUM($O$16:$O109)+COUNTIF($Q110:AP110,"&gt;0")+1,
""))))),"")</f>
        <v/>
      </c>
      <c r="AR110" s="55" t="str">
        <f ca="1">IFERROR(IF($J$1=0,"",
IF(AND($J$1=1,AR$2=0,$M110=0),AR$3*$N110,
IF(AND($J$1=2,AR$2=0,$M110=0,OR($N110+AR$3=$I$27+1,AR$3=$N110)),SUM($O$16:$O109)+COUNTIF($Q110:AQ110,"&gt;0")+1,
IF(AND($J$1=3,AR$2=0,$M110=0,$N110+AR$3&lt;&gt;$I$27+1,AR$3&lt;&gt;$N110),SUM($O$16:$O109)+COUNTIF($Q110:AQ110,"&gt;0")+1,
IF(AND($J$1=4,AR$2=0,$M110=0,$N110+AR$3&lt;&gt;$I$27+1,AR$3&lt;&gt;$N110,AR$1-$L110=0),SUM($O$16:$O109)+COUNTIF($Q110:AQ110,"&gt;0")+1,
""))))),"")</f>
        <v/>
      </c>
      <c r="AS110" s="55" t="str">
        <f ca="1">IFERROR(IF($J$1=0,"",
IF(AND($J$1=1,AS$2=0,$M110=0),AS$3*$N110,
IF(AND($J$1=2,AS$2=0,$M110=0,OR($N110+AS$3=$I$27+1,AS$3=$N110)),SUM($O$16:$O109)+COUNTIF($Q110:AR110,"&gt;0")+1,
IF(AND($J$1=3,AS$2=0,$M110=0,$N110+AS$3&lt;&gt;$I$27+1,AS$3&lt;&gt;$N110),SUM($O$16:$O109)+COUNTIF($Q110:AR110,"&gt;0")+1,
IF(AND($J$1=4,AS$2=0,$M110=0,$N110+AS$3&lt;&gt;$I$27+1,AS$3&lt;&gt;$N110,AS$1-$L110=0),SUM($O$16:$O109)+COUNTIF($Q110:AR110,"&gt;0")+1,
""))))),"")</f>
        <v/>
      </c>
      <c r="AT110" s="55" t="str">
        <f ca="1">IFERROR(IF($J$1=0,"",
IF(AND($J$1=1,AT$2=0,$M110=0),AT$3*$N110,
IF(AND($J$1=2,AT$2=0,$M110=0,OR($N110+AT$3=$I$27+1,AT$3=$N110)),SUM($O$16:$O109)+COUNTIF($Q110:AS110,"&gt;0")+1,
IF(AND($J$1=3,AT$2=0,$M110=0,$N110+AT$3&lt;&gt;$I$27+1,AT$3&lt;&gt;$N110),SUM($O$16:$O109)+COUNTIF($Q110:AS110,"&gt;0")+1,
IF(AND($J$1=4,AT$2=0,$M110=0,$N110+AT$3&lt;&gt;$I$27+1,AT$3&lt;&gt;$N110,AT$1-$L110=0),SUM($O$16:$O109)+COUNTIF($Q110:AS110,"&gt;0")+1,
""))))),"")</f>
        <v/>
      </c>
      <c r="AU110" s="55" t="str">
        <f ca="1">IFERROR(IF($J$1=0,"",
IF(AND($J$1=1,AU$2=0,$M110=0),AU$3*$N110,
IF(AND($J$1=2,AU$2=0,$M110=0,OR($N110+AU$3=$I$27+1,AU$3=$N110)),SUM($O$16:$O109)+COUNTIF($Q110:AT110,"&gt;0")+1,
IF(AND($J$1=3,AU$2=0,$M110=0,$N110+AU$3&lt;&gt;$I$27+1,AU$3&lt;&gt;$N110),SUM($O$16:$O109)+COUNTIF($Q110:AT110,"&gt;0")+1,
IF(AND($J$1=4,AU$2=0,$M110=0,$N110+AU$3&lt;&gt;$I$27+1,AU$3&lt;&gt;$N110,AU$1-$L110=0),SUM($O$16:$O109)+COUNTIF($Q110:AT110,"&gt;0")+1,
""))))),"")</f>
        <v/>
      </c>
      <c r="AV110" s="55" t="str">
        <f ca="1">IFERROR(IF($J$1=0,"",
IF(AND($J$1=1,AV$2=0,$M110=0),AV$3*$N110,
IF(AND($J$1=2,AV$2=0,$M110=0,OR($N110+AV$3=$I$27+1,AV$3=$N110)),SUM($O$16:$O109)+COUNTIF($Q110:AU110,"&gt;0")+1,
IF(AND($J$1=3,AV$2=0,$M110=0,$N110+AV$3&lt;&gt;$I$27+1,AV$3&lt;&gt;$N110),SUM($O$16:$O109)+COUNTIF($Q110:AU110,"&gt;0")+1,
IF(AND($J$1=4,AV$2=0,$M110=0,$N110+AV$3&lt;&gt;$I$27+1,AV$3&lt;&gt;$N110,AV$1-$L110=0),SUM($O$16:$O109)+COUNTIF($Q110:AU110,"&gt;0")+1,
""))))),"")</f>
        <v/>
      </c>
      <c r="AW110" s="55" t="str">
        <f ca="1">IFERROR(IF($J$1=0,"",
IF(AND($J$1=1,AW$2=0,$M110=0),AW$3*$N110,
IF(AND($J$1=2,AW$2=0,$M110=0,OR($N110+AW$3=$I$27+1,AW$3=$N110)),SUM($O$16:$O109)+COUNTIF($Q110:AV110,"&gt;0")+1,
IF(AND($J$1=3,AW$2=0,$M110=0,$N110+AW$3&lt;&gt;$I$27+1,AW$3&lt;&gt;$N110),SUM($O$16:$O109)+COUNTIF($Q110:AV110,"&gt;0")+1,
IF(AND($J$1=4,AW$2=0,$M110=0,$N110+AW$3&lt;&gt;$I$27+1,AW$3&lt;&gt;$N110,AW$1-$L110=0),SUM($O$16:$O109)+COUNTIF($Q110:AV110,"&gt;0")+1,
""))))),"")</f>
        <v/>
      </c>
      <c r="AX110" s="55" t="str">
        <f ca="1">IFERROR(IF($J$1=0,"",
IF(AND($J$1=1,AX$2=0,$M110=0),AX$3*$N110,
IF(AND($J$1=2,AX$2=0,$M110=0,OR($N110+AX$3=$I$27+1,AX$3=$N110)),SUM($O$16:$O109)+COUNTIF($Q110:AW110,"&gt;0")+1,
IF(AND($J$1=3,AX$2=0,$M110=0,$N110+AX$3&lt;&gt;$I$27+1,AX$3&lt;&gt;$N110),SUM($O$16:$O109)+COUNTIF($Q110:AW110,"&gt;0")+1,
IF(AND($J$1=4,AX$2=0,$M110=0,$N110+AX$3&lt;&gt;$I$27+1,AX$3&lt;&gt;$N110,AX$1-$L110=0),SUM($O$16:$O109)+COUNTIF($Q110:AW110,"&gt;0")+1,
""))))),"")</f>
        <v/>
      </c>
      <c r="AY110" s="55" t="str">
        <f ca="1">IFERROR(IF($J$1=0,"",
IF(AND($J$1=1,AY$2=0,$M110=0),AY$3*$N110,
IF(AND($J$1=2,AY$2=0,$M110=0,OR($N110+AY$3=$I$27+1,AY$3=$N110)),SUM($O$16:$O109)+COUNTIF($Q110:AX110,"&gt;0")+1,
IF(AND($J$1=3,AY$2=0,$M110=0,$N110+AY$3&lt;&gt;$I$27+1,AY$3&lt;&gt;$N110),SUM($O$16:$O109)+COUNTIF($Q110:AX110,"&gt;0")+1,
IF(AND($J$1=4,AY$2=0,$M110=0,$N110+AY$3&lt;&gt;$I$27+1,AY$3&lt;&gt;$N110,AY$1-$L110=0),SUM($O$16:$O109)+COUNTIF($Q110:AX110,"&gt;0")+1,
""))))),"")</f>
        <v/>
      </c>
      <c r="AZ110" s="55" t="str">
        <f ca="1">IFERROR(IF($J$1=0,"",
IF(AND($J$1=1,AZ$2=0,$M110=0),AZ$3*$N110,
IF(AND($J$1=2,AZ$2=0,$M110=0,OR($N110+AZ$3=$I$27+1,AZ$3=$N110)),SUM($O$16:$O109)+COUNTIF($Q110:AY110,"&gt;0")+1,
IF(AND($J$1=3,AZ$2=0,$M110=0,$N110+AZ$3&lt;&gt;$I$27+1,AZ$3&lt;&gt;$N110),SUM($O$16:$O109)+COUNTIF($Q110:AY110,"&gt;0")+1,
IF(AND($J$1=4,AZ$2=0,$M110=0,$N110+AZ$3&lt;&gt;$I$27+1,AZ$3&lt;&gt;$N110,AZ$1-$L110=0),SUM($O$16:$O109)+COUNTIF($Q110:AY110,"&gt;0")+1,
""))))),"")</f>
        <v/>
      </c>
      <c r="BA110" s="55" t="str">
        <f ca="1">IFERROR(IF($J$1=0,"",
IF(AND($J$1=1,BA$2=0,$M110=0),BA$3*$N110,
IF(AND($J$1=2,BA$2=0,$M110=0,OR($N110+BA$3=$I$27+1,BA$3=$N110)),SUM($O$16:$O109)+COUNTIF($Q110:AZ110,"&gt;0")+1,
IF(AND($J$1=3,BA$2=0,$M110=0,$N110+BA$3&lt;&gt;$I$27+1,BA$3&lt;&gt;$N110),SUM($O$16:$O109)+COUNTIF($Q110:AZ110,"&gt;0")+1,
IF(AND($J$1=4,BA$2=0,$M110=0,$N110+BA$3&lt;&gt;$I$27+1,BA$3&lt;&gt;$N110,BA$1-$L110=0),SUM($O$16:$O109)+COUNTIF($Q110:AZ110,"&gt;0")+1,
""))))),"")</f>
        <v/>
      </c>
      <c r="BB110" s="55" t="str">
        <f ca="1">IFERROR(IF($J$1=0,"",
IF(AND($J$1=1,BB$2=0,$M110=0),BB$3*$N110,
IF(AND($J$1=2,BB$2=0,$M110=0,OR($N110+BB$3=$I$27+1,BB$3=$N110)),SUM($O$16:$O109)+COUNTIF($Q110:BA110,"&gt;0")+1,
IF(AND($J$1=3,BB$2=0,$M110=0,$N110+BB$3&lt;&gt;$I$27+1,BB$3&lt;&gt;$N110),SUM($O$16:$O109)+COUNTIF($Q110:BA110,"&gt;0")+1,
IF(AND($J$1=4,BB$2=0,$M110=0,$N110+BB$3&lt;&gt;$I$27+1,BB$3&lt;&gt;$N110,BB$1-$L110=0),SUM($O$16:$O109)+COUNTIF($Q110:BA110,"&gt;0")+1,
""))))),"")</f>
        <v/>
      </c>
      <c r="BC110" s="55" t="str">
        <f ca="1">IFERROR(IF($J$1=0,"",
IF(AND($J$1=1,BC$2=0,$M110=0),BC$3*$N110,
IF(AND($J$1=2,BC$2=0,$M110=0,OR($N110+BC$3=$I$27+1,BC$3=$N110)),SUM($O$16:$O109)+COUNTIF($Q110:BB110,"&gt;0")+1,
IF(AND($J$1=3,BC$2=0,$M110=0,$N110+BC$3&lt;&gt;$I$27+1,BC$3&lt;&gt;$N110),SUM($O$16:$O109)+COUNTIF($Q110:BB110,"&gt;0")+1,
IF(AND($J$1=4,BC$2=0,$M110=0,$N110+BC$3&lt;&gt;$I$27+1,BC$3&lt;&gt;$N110,BC$1-$L110=0),SUM($O$16:$O109)+COUNTIF($Q110:BB110,"&gt;0")+1,
""))))),"")</f>
        <v/>
      </c>
      <c r="BD110" s="55" t="str">
        <f ca="1">IFERROR(IF($J$1=0,"",
IF(AND($J$1=1,BD$2=0,$M110=0),BD$3*$N110,
IF(AND($J$1=2,BD$2=0,$M110=0,OR($N110+BD$3=$I$27+1,BD$3=$N110)),SUM($O$16:$O109)+COUNTIF($Q110:BC110,"&gt;0")+1,
IF(AND($J$1=3,BD$2=0,$M110=0,$N110+BD$3&lt;&gt;$I$27+1,BD$3&lt;&gt;$N110),SUM($O$16:$O109)+COUNTIF($Q110:BC110,"&gt;0")+1,
IF(AND($J$1=4,BD$2=0,$M110=0,$N110+BD$3&lt;&gt;$I$27+1,BD$3&lt;&gt;$N110,BD$1-$L110=0),SUM($O$16:$O109)+COUNTIF($Q110:BC110,"&gt;0")+1,
""))))),"")</f>
        <v/>
      </c>
      <c r="BE110" s="55" t="str">
        <f ca="1">IFERROR(IF($J$1=0,"",
IF(AND($J$1=1,BE$2=0,$M110=0),BE$3*$N110,
IF(AND($J$1=2,BE$2=0,$M110=0,OR($N110+BE$3=$I$27+1,BE$3=$N110)),SUM($O$16:$O109)+COUNTIF($Q110:BD110,"&gt;0")+1,
IF(AND($J$1=3,BE$2=0,$M110=0,$N110+BE$3&lt;&gt;$I$27+1,BE$3&lt;&gt;$N110),SUM($O$16:$O109)+COUNTIF($Q110:BD110,"&gt;0")+1,
IF(AND($J$1=4,BE$2=0,$M110=0,$N110+BE$3&lt;&gt;$I$27+1,BE$3&lt;&gt;$N110,BE$1-$L110=0),SUM($O$16:$O109)+COUNTIF($Q110:BD110,"&gt;0")+1,
""))))),"")</f>
        <v/>
      </c>
      <c r="BF110" s="55" t="str">
        <f ca="1">IFERROR(IF($J$1=0,"",
IF(AND($J$1=1,BF$2=0,$M110=0),BF$3*$N110,
IF(AND($J$1=2,BF$2=0,$M110=0,OR($N110+BF$3=$I$27+1,BF$3=$N110)),SUM($O$16:$O109)+COUNTIF($Q110:BE110,"&gt;0")+1,
IF(AND($J$1=3,BF$2=0,$M110=0,$N110+BF$3&lt;&gt;$I$27+1,BF$3&lt;&gt;$N110),SUM($O$16:$O109)+COUNTIF($Q110:BE110,"&gt;0")+1,
IF(AND($J$1=4,BF$2=0,$M110=0,$N110+BF$3&lt;&gt;$I$27+1,BF$3&lt;&gt;$N110,BF$1-$L110=0),SUM($O$16:$O109)+COUNTIF($Q110:BE110,"&gt;0")+1,
""))))),"")</f>
        <v/>
      </c>
      <c r="BG110" s="55" t="str">
        <f ca="1">IFERROR(IF($J$1=0,"",
IF(AND($J$1=1,BG$2=0,$M110=0),BG$3*$N110,
IF(AND($J$1=2,BG$2=0,$M110=0,OR($N110+BG$3=$I$27+1,BG$3=$N110)),SUM($O$16:$O109)+COUNTIF($Q110:BF110,"&gt;0")+1,
IF(AND($J$1=3,BG$2=0,$M110=0,$N110+BG$3&lt;&gt;$I$27+1,BG$3&lt;&gt;$N110),SUM($O$16:$O109)+COUNTIF($Q110:BF110,"&gt;0")+1,
IF(AND($J$1=4,BG$2=0,$M110=0,$N110+BG$3&lt;&gt;$I$27+1,BG$3&lt;&gt;$N110,BG$1-$L110=0),SUM($O$16:$O109)+COUNTIF($Q110:BF110,"&gt;0")+1,
""))))),"")</f>
        <v/>
      </c>
      <c r="BH110" s="55" t="str">
        <f ca="1">IFERROR(IF($J$1=0,"",
IF(AND($J$1=1,BH$2=0,$M110=0),BH$3*$N110,
IF(AND($J$1=2,BH$2=0,$M110=0,OR($N110+BH$3=$I$27+1,BH$3=$N110)),SUM($O$16:$O109)+COUNTIF($Q110:BG110,"&gt;0")+1,
IF(AND($J$1=3,BH$2=0,$M110=0,$N110+BH$3&lt;&gt;$I$27+1,BH$3&lt;&gt;$N110),SUM($O$16:$O109)+COUNTIF($Q110:BG110,"&gt;0")+1,
IF(AND($J$1=4,BH$2=0,$M110=0,$N110+BH$3&lt;&gt;$I$27+1,BH$3&lt;&gt;$N110,BH$1-$L110=0),SUM($O$16:$O109)+COUNTIF($Q110:BG110,"&gt;0")+1,
""))))),"")</f>
        <v/>
      </c>
      <c r="BI110" s="55" t="str">
        <f ca="1">IFERROR(IF($J$1=0,"",
IF(AND($J$1=1,BI$2=0,$M110=0),BI$3*$N110,
IF(AND($J$1=2,BI$2=0,$M110=0,OR($N110+BI$3=$I$27+1,BI$3=$N110)),SUM($O$16:$O109)+COUNTIF($Q110:BH110,"&gt;0")+1,
IF(AND($J$1=3,BI$2=0,$M110=0,$N110+BI$3&lt;&gt;$I$27+1,BI$3&lt;&gt;$N110),SUM($O$16:$O109)+COUNTIF($Q110:BH110,"&gt;0")+1,
IF(AND($J$1=4,BI$2=0,$M110=0,$N110+BI$3&lt;&gt;$I$27+1,BI$3&lt;&gt;$N110,BI$1-$L110=0),SUM($O$16:$O109)+COUNTIF($Q110:BH110,"&gt;0")+1,
""))))),"")</f>
        <v/>
      </c>
      <c r="BJ110" s="55" t="str">
        <f ca="1">IFERROR(IF($J$1=0,"",
IF(AND($J$1=1,BJ$2=0,$M110=0),BJ$3*$N110,
IF(AND($J$1=2,BJ$2=0,$M110=0,OR($N110+BJ$3=$I$27+1,BJ$3=$N110)),SUM($O$16:$O109)+COUNTIF($Q110:BI110,"&gt;0")+1,
IF(AND($J$1=3,BJ$2=0,$M110=0,$N110+BJ$3&lt;&gt;$I$27+1,BJ$3&lt;&gt;$N110),SUM($O$16:$O109)+COUNTIF($Q110:BI110,"&gt;0")+1,
IF(AND($J$1=4,BJ$2=0,$M110=0,$N110+BJ$3&lt;&gt;$I$27+1,BJ$3&lt;&gt;$N110,BJ$1-$L110=0),SUM($O$16:$O109)+COUNTIF($Q110:BI110,"&gt;0")+1,
""))))),"")</f>
        <v/>
      </c>
      <c r="BK110" s="55" t="str">
        <f ca="1">IFERROR(IF($J$1=0,"",
IF(AND($J$1=1,BK$2=0,$M110=0),BK$3*$N110,
IF(AND($J$1=2,BK$2=0,$M110=0,OR($N110+BK$3=$I$27+1,BK$3=$N110)),SUM($O$16:$O109)+COUNTIF($Q110:BJ110,"&gt;0")+1,
IF(AND($J$1=3,BK$2=0,$M110=0,$N110+BK$3&lt;&gt;$I$27+1,BK$3&lt;&gt;$N110),SUM($O$16:$O109)+COUNTIF($Q110:BJ110,"&gt;0")+1,
IF(AND($J$1=4,BK$2=0,$M110=0,$N110+BK$3&lt;&gt;$I$27+1,BK$3&lt;&gt;$N110,BK$1-$L110=0),SUM($O$16:$O109)+COUNTIF($Q110:BJ110,"&gt;0")+1,
""))))),"")</f>
        <v/>
      </c>
      <c r="BL110" s="55" t="str">
        <f ca="1">IFERROR(IF($J$1=0,"",
IF(AND($J$1=1,BL$2=0,$M110=0),BL$3*$N110,
IF(AND($J$1=2,BL$2=0,$M110=0,OR($N110+BL$3=$I$27+1,BL$3=$N110)),SUM($O$16:$O109)+COUNTIF($Q110:BK110,"&gt;0")+1,
IF(AND($J$1=3,BL$2=0,$M110=0,$N110+BL$3&lt;&gt;$I$27+1,BL$3&lt;&gt;$N110),SUM($O$16:$O109)+COUNTIF($Q110:BK110,"&gt;0")+1,
IF(AND($J$1=4,BL$2=0,$M110=0,$N110+BL$3&lt;&gt;$I$27+1,BL$3&lt;&gt;$N110,BL$1-$L110=0),SUM($O$16:$O109)+COUNTIF($Q110:BK110,"&gt;0")+1,
""))))),"")</f>
        <v/>
      </c>
      <c r="BM110" s="55" t="str">
        <f ca="1">IFERROR(IF($J$1=0,"",
IF(AND($J$1=1,BM$2=0,$M110=0),BM$3*$N110,
IF(AND($J$1=2,BM$2=0,$M110=0,OR($N110+BM$3=$I$27+1,BM$3=$N110)),SUM($O$16:$O109)+COUNTIF($Q110:BL110,"&gt;0")+1,
IF(AND($J$1=3,BM$2=0,$M110=0,$N110+BM$3&lt;&gt;$I$27+1,BM$3&lt;&gt;$N110),SUM($O$16:$O109)+COUNTIF($Q110:BL110,"&gt;0")+1,
IF(AND($J$1=4,BM$2=0,$M110=0,$N110+BM$3&lt;&gt;$I$27+1,BM$3&lt;&gt;$N110,BM$1-$L110=0),SUM($O$16:$O109)+COUNTIF($Q110:BL110,"&gt;0")+1,
""))))),"")</f>
        <v/>
      </c>
      <c r="BN110" s="55" t="str">
        <f ca="1">IFERROR(IF($J$1=0,"",
IF(AND($J$1=1,BN$2=0,$M110=0),BN$3*$N110,
IF(AND($J$1=2,BN$2=0,$M110=0,OR($N110+BN$3=$I$27+1,BN$3=$N110)),SUM($O$16:$O109)+COUNTIF($Q110:BM110,"&gt;0")+1,
IF(AND($J$1=3,BN$2=0,$M110=0,$N110+BN$3&lt;&gt;$I$27+1,BN$3&lt;&gt;$N110),SUM($O$16:$O109)+COUNTIF($Q110:BM110,"&gt;0")+1,
IF(AND($J$1=4,BN$2=0,$M110=0,$N110+BN$3&lt;&gt;$I$27+1,BN$3&lt;&gt;$N110,BN$1-$L110=0),SUM($O$16:$O109)+COUNTIF($Q110:BM110,"&gt;0")+1,
""))))),"")</f>
        <v/>
      </c>
      <c r="BO110" s="55" t="str">
        <f ca="1">IFERROR(IF($J$1=0,"",
IF(AND($J$1=1,BO$2=0,$M110=0),BO$3*$N110,
IF(AND($J$1=2,BO$2=0,$M110=0,OR($N110+BO$3=$I$27+1,BO$3=$N110)),SUM($O$16:$O109)+COUNTIF($Q110:BN110,"&gt;0")+1,
IF(AND($J$1=3,BO$2=0,$M110=0,$N110+BO$3&lt;&gt;$I$27+1,BO$3&lt;&gt;$N110),SUM($O$16:$O109)+COUNTIF($Q110:BN110,"&gt;0")+1,
IF(AND($J$1=4,BO$2=0,$M110=0,$N110+BO$3&lt;&gt;$I$27+1,BO$3&lt;&gt;$N110,BO$1-$L110=0),SUM($O$16:$O109)+COUNTIF($Q110:BN110,"&gt;0")+1,
""))))),"")</f>
        <v/>
      </c>
      <c r="BP110" s="55" t="str">
        <f ca="1">IFERROR(IF($J$1=0,"",
IF(AND($J$1=1,BP$2=0,$M110=0),BP$3*$N110,
IF(AND($J$1=2,BP$2=0,$M110=0,OR($N110+BP$3=$I$27+1,BP$3=$N110)),SUM($O$16:$O109)+COUNTIF($Q110:BO110,"&gt;0")+1,
IF(AND($J$1=3,BP$2=0,$M110=0,$N110+BP$3&lt;&gt;$I$27+1,BP$3&lt;&gt;$N110),SUM($O$16:$O109)+COUNTIF($Q110:BO110,"&gt;0")+1,
IF(AND($J$1=4,BP$2=0,$M110=0,$N110+BP$3&lt;&gt;$I$27+1,BP$3&lt;&gt;$N110,BP$1-$L110=0),SUM($O$16:$O109)+COUNTIF($Q110:BO110,"&gt;0")+1,
""))))),"")</f>
        <v/>
      </c>
      <c r="BQ110" s="55" t="str">
        <f ca="1">IFERROR(IF($J$1=0,"",
IF(AND($J$1=1,BQ$2=0,$M110=0),BQ$3*$N110,
IF(AND($J$1=2,BQ$2=0,$M110=0,OR($N110+BQ$3=$I$27+1,BQ$3=$N110)),SUM($O$16:$O109)+COUNTIF($Q110:BP110,"&gt;0")+1,
IF(AND($J$1=3,BQ$2=0,$M110=0,$N110+BQ$3&lt;&gt;$I$27+1,BQ$3&lt;&gt;$N110),SUM($O$16:$O109)+COUNTIF($Q110:BP110,"&gt;0")+1,
IF(AND($J$1=4,BQ$2=0,$M110=0,$N110+BQ$3&lt;&gt;$I$27+1,BQ$3&lt;&gt;$N110,BQ$1-$L110=0),SUM($O$16:$O109)+COUNTIF($Q110:BP110,"&gt;0")+1,
""))))),"")</f>
        <v/>
      </c>
      <c r="BR110" s="55" t="str">
        <f ca="1">IFERROR(IF($J$1=0,"",
IF(AND($J$1=1,BR$2=0,$M110=0),BR$3*$N110,
IF(AND($J$1=2,BR$2=0,$M110=0,OR($N110+BR$3=$I$27+1,BR$3=$N110)),SUM($O$16:$O109)+COUNTIF($Q110:BQ110,"&gt;0")+1,
IF(AND($J$1=3,BR$2=0,$M110=0,$N110+BR$3&lt;&gt;$I$27+1,BR$3&lt;&gt;$N110),SUM($O$16:$O109)+COUNTIF($Q110:BQ110,"&gt;0")+1,
IF(AND($J$1=4,BR$2=0,$M110=0,$N110+BR$3&lt;&gt;$I$27+1,BR$3&lt;&gt;$N110,BR$1-$L110=0),SUM($O$16:$O109)+COUNTIF($Q110:BQ110,"&gt;0")+1,
""))))),"")</f>
        <v/>
      </c>
      <c r="BS110" s="55" t="str">
        <f ca="1">IFERROR(IF($J$1=0,"",
IF(AND($J$1=1,BS$2=0,$M110=0),BS$3*$N110,
IF(AND($J$1=2,BS$2=0,$M110=0,OR($N110+BS$3=$I$27+1,BS$3=$N110)),SUM($O$16:$O109)+COUNTIF($Q110:BR110,"&gt;0")+1,
IF(AND($J$1=3,BS$2=0,$M110=0,$N110+BS$3&lt;&gt;$I$27+1,BS$3&lt;&gt;$N110),SUM($O$16:$O109)+COUNTIF($Q110:BR110,"&gt;0")+1,
IF(AND($J$1=4,BS$2=0,$M110=0,$N110+BS$3&lt;&gt;$I$27+1,BS$3&lt;&gt;$N110,BS$1-$L110=0),SUM($O$16:$O109)+COUNTIF($Q110:BR110,"&gt;0")+1,
""))))),"")</f>
        <v/>
      </c>
      <c r="BT110" s="55" t="str">
        <f ca="1">IFERROR(IF($J$1=0,"",
IF(AND($J$1=1,BT$2=0,$M110=0),BT$3*$N110,
IF(AND($J$1=2,BT$2=0,$M110=0,OR($N110+BT$3=$I$27+1,BT$3=$N110)),SUM($O$16:$O109)+COUNTIF($Q110:BS110,"&gt;0")+1,
IF(AND($J$1=3,BT$2=0,$M110=0,$N110+BT$3&lt;&gt;$I$27+1,BT$3&lt;&gt;$N110),SUM($O$16:$O109)+COUNTIF($Q110:BS110,"&gt;0")+1,
IF(AND($J$1=4,BT$2=0,$M110=0,$N110+BT$3&lt;&gt;$I$27+1,BT$3&lt;&gt;$N110,BT$1-$L110=0),SUM($O$16:$O109)+COUNTIF($Q110:BS110,"&gt;0")+1,
""))))),"")</f>
        <v/>
      </c>
      <c r="BU110" s="55" t="str">
        <f ca="1">IFERROR(IF($J$1=0,"",
IF(AND($J$1=1,BU$2=0,$M110=0),BU$3*$N110,
IF(AND($J$1=2,BU$2=0,$M110=0,OR($N110+BU$3=$I$27+1,BU$3=$N110)),SUM($O$16:$O109)+COUNTIF($Q110:BT110,"&gt;0")+1,
IF(AND($J$1=3,BU$2=0,$M110=0,$N110+BU$3&lt;&gt;$I$27+1,BU$3&lt;&gt;$N110),SUM($O$16:$O109)+COUNTIF($Q110:BT110,"&gt;0")+1,
IF(AND($J$1=4,BU$2=0,$M110=0,$N110+BU$3&lt;&gt;$I$27+1,BU$3&lt;&gt;$N110,BU$1-$L110=0),SUM($O$16:$O109)+COUNTIF($Q110:BT110,"&gt;0")+1,
""))))),"")</f>
        <v/>
      </c>
      <c r="BV110" s="55" t="str">
        <f ca="1">IFERROR(IF($J$1=0,"",
IF(AND($J$1=1,BV$2=0,$M110=0),BV$3*$N110,
IF(AND($J$1=2,BV$2=0,$M110=0,OR($N110+BV$3=$I$27+1,BV$3=$N110)),SUM($O$16:$O109)+COUNTIF($Q110:BU110,"&gt;0")+1,
IF(AND($J$1=3,BV$2=0,$M110=0,$N110+BV$3&lt;&gt;$I$27+1,BV$3&lt;&gt;$N110),SUM($O$16:$O109)+COUNTIF($Q110:BU110,"&gt;0")+1,
IF(AND($J$1=4,BV$2=0,$M110=0,$N110+BV$3&lt;&gt;$I$27+1,BV$3&lt;&gt;$N110,BV$1-$L110=0),SUM($O$16:$O109)+COUNTIF($Q110:BU110,"&gt;0")+1,
""))))),"")</f>
        <v/>
      </c>
      <c r="BW110" s="55" t="str">
        <f ca="1">IFERROR(IF($J$1=0,"",
IF(AND($J$1=1,BW$2=0,$M110=0),BW$3*$N110,
IF(AND($J$1=2,BW$2=0,$M110=0,OR($N110+BW$3=$I$27+1,BW$3=$N110)),SUM($O$16:$O109)+COUNTIF($Q110:BV110,"&gt;0")+1,
IF(AND($J$1=3,BW$2=0,$M110=0,$N110+BW$3&lt;&gt;$I$27+1,BW$3&lt;&gt;$N110),SUM($O$16:$O109)+COUNTIF($Q110:BV110,"&gt;0")+1,
IF(AND($J$1=4,BW$2=0,$M110=0,$N110+BW$3&lt;&gt;$I$27+1,BW$3&lt;&gt;$N110,BW$1-$L110=0),SUM($O$16:$O109)+COUNTIF($Q110:BV110,"&gt;0")+1,
""))))),"")</f>
        <v/>
      </c>
      <c r="BX110" s="55" t="str">
        <f ca="1">IFERROR(IF($J$1=0,"",
IF(AND($J$1=1,BX$2=0,$M110=0),BX$3*$N110,
IF(AND($J$1=2,BX$2=0,$M110=0,OR($N110+BX$3=$I$27+1,BX$3=$N110)),SUM($O$16:$O109)+COUNTIF($Q110:BW110,"&gt;0")+1,
IF(AND($J$1=3,BX$2=0,$M110=0,$N110+BX$3&lt;&gt;$I$27+1,BX$3&lt;&gt;$N110),SUM($O$16:$O109)+COUNTIF($Q110:BW110,"&gt;0")+1,
IF(AND($J$1=4,BX$2=0,$M110=0,$N110+BX$3&lt;&gt;$I$27+1,BX$3&lt;&gt;$N110,BX$1-$L110=0),SUM($O$16:$O109)+COUNTIF($Q110:BW110,"&gt;0")+1,
""))))),"")</f>
        <v/>
      </c>
      <c r="BY110" s="55" t="str">
        <f ca="1">IFERROR(IF($J$1=0,"",
IF(AND($J$1=1,BY$2=0,$M110=0),BY$3*$N110,
IF(AND($J$1=2,BY$2=0,$M110=0,OR($N110+BY$3=$I$27+1,BY$3=$N110)),SUM($O$16:$O109)+COUNTIF($Q110:BX110,"&gt;0")+1,
IF(AND($J$1=3,BY$2=0,$M110=0,$N110+BY$3&lt;&gt;$I$27+1,BY$3&lt;&gt;$N110),SUM($O$16:$O109)+COUNTIF($Q110:BX110,"&gt;0")+1,
IF(AND($J$1=4,BY$2=0,$M110=0,$N110+BY$3&lt;&gt;$I$27+1,BY$3&lt;&gt;$N110,BY$1-$L110=0),SUM($O$16:$O109)+COUNTIF($Q110:BX110,"&gt;0")+1,
""))))),"")</f>
        <v/>
      </c>
      <c r="BZ110" s="55" t="str">
        <f ca="1">IFERROR(IF($J$1=0,"",
IF(AND($J$1=1,BZ$2=0,$M110=0),BZ$3*$N110,
IF(AND($J$1=2,BZ$2=0,$M110=0,OR($N110+BZ$3=$I$27+1,BZ$3=$N110)),SUM($O$16:$O109)+COUNTIF($Q110:BY110,"&gt;0")+1,
IF(AND($J$1=3,BZ$2=0,$M110=0,$N110+BZ$3&lt;&gt;$I$27+1,BZ$3&lt;&gt;$N110),SUM($O$16:$O109)+COUNTIF($Q110:BY110,"&gt;0")+1,
IF(AND($J$1=4,BZ$2=0,$M110=0,$N110+BZ$3&lt;&gt;$I$27+1,BZ$3&lt;&gt;$N110,BZ$1-$L110=0),SUM($O$16:$O109)+COUNTIF($Q110:BY110,"&gt;0")+1,
""))))),"")</f>
        <v/>
      </c>
      <c r="CA110" s="55" t="str">
        <f ca="1">IFERROR(IF($J$1=0,"",
IF(AND($J$1=1,CA$2=0,$M110=0),CA$3*$N110,
IF(AND($J$1=2,CA$2=0,$M110=0,OR($N110+CA$3=$I$27+1,CA$3=$N110)),SUM($O$16:$O109)+COUNTIF($Q110:BZ110,"&gt;0")+1,
IF(AND($J$1=3,CA$2=0,$M110=0,$N110+CA$3&lt;&gt;$I$27+1,CA$3&lt;&gt;$N110),SUM($O$16:$O109)+COUNTIF($Q110:BZ110,"&gt;0")+1,
IF(AND($J$1=4,CA$2=0,$M110=0,$N110+CA$3&lt;&gt;$I$27+1,CA$3&lt;&gt;$N110,CA$1-$L110=0),SUM($O$16:$O109)+COUNTIF($Q110:BZ110,"&gt;0")+1,
""))))),"")</f>
        <v/>
      </c>
      <c r="CB110" s="55" t="str">
        <f ca="1">IFERROR(IF($J$1=0,"",
IF(AND($J$1=1,CB$2=0,$M110=0),CB$3*$N110,
IF(AND($J$1=2,CB$2=0,$M110=0,OR($N110+CB$3=$I$27+1,CB$3=$N110)),SUM($O$16:$O109)+COUNTIF($Q110:CA110,"&gt;0")+1,
IF(AND($J$1=3,CB$2=0,$M110=0,$N110+CB$3&lt;&gt;$I$27+1,CB$3&lt;&gt;$N110),SUM($O$16:$O109)+COUNTIF($Q110:CA110,"&gt;0")+1,
IF(AND($J$1=4,CB$2=0,$M110=0,$N110+CB$3&lt;&gt;$I$27+1,CB$3&lt;&gt;$N110,CB$1-$L110=0),SUM($O$16:$O109)+COUNTIF($Q110:CA110,"&gt;0")+1,
""))))),"")</f>
        <v/>
      </c>
      <c r="CC110" s="55" t="str">
        <f ca="1">IFERROR(IF($J$1=0,"",
IF(AND($J$1=1,CC$2=0,$M110=0),CC$3*$N110,
IF(AND($J$1=2,CC$2=0,$M110=0,OR($N110+CC$3=$I$27+1,CC$3=$N110)),SUM($O$16:$O109)+COUNTIF($Q110:CB110,"&gt;0")+1,
IF(AND($J$1=3,CC$2=0,$M110=0,$N110+CC$3&lt;&gt;$I$27+1,CC$3&lt;&gt;$N110),SUM($O$16:$O109)+COUNTIF($Q110:CB110,"&gt;0")+1,
IF(AND($J$1=4,CC$2=0,$M110=0,$N110+CC$3&lt;&gt;$I$27+1,CC$3&lt;&gt;$N110,CC$1-$L110=0),SUM($O$16:$O109)+COUNTIF($Q110:CB110,"&gt;0")+1,
""))))),"")</f>
        <v/>
      </c>
      <c r="CD110" s="55" t="str">
        <f ca="1">IFERROR(IF($J$1=0,"",
IF(AND($J$1=1,CD$2=0,$M110=0),CD$3*$N110,
IF(AND($J$1=2,CD$2=0,$M110=0,OR($N110+CD$3=$I$27+1,CD$3=$N110)),SUM($O$16:$O109)+COUNTIF($Q110:CC110,"&gt;0")+1,
IF(AND($J$1=3,CD$2=0,$M110=0,$N110+CD$3&lt;&gt;$I$27+1,CD$3&lt;&gt;$N110),SUM($O$16:$O109)+COUNTIF($Q110:CC110,"&gt;0")+1,
IF(AND($J$1=4,CD$2=0,$M110=0,$N110+CD$3&lt;&gt;$I$27+1,CD$3&lt;&gt;$N110,CD$1-$L110=0),SUM($O$16:$O109)+COUNTIF($Q110:CC110,"&gt;0")+1,
""))))),"")</f>
        <v/>
      </c>
      <c r="CE110" s="55" t="str">
        <f ca="1">IFERROR(IF($J$1=0,"",
IF(AND($J$1=1,CE$2=0,$M110=0),CE$3*$N110,
IF(AND($J$1=2,CE$2=0,$M110=0,OR($N110+CE$3=$I$27+1,CE$3=$N110)),SUM($O$16:$O109)+COUNTIF($Q110:CD110,"&gt;0")+1,
IF(AND($J$1=3,CE$2=0,$M110=0,$N110+CE$3&lt;&gt;$I$27+1,CE$3&lt;&gt;$N110),SUM($O$16:$O109)+COUNTIF($Q110:CD110,"&gt;0")+1,
IF(AND($J$1=4,CE$2=0,$M110=0,$N110+CE$3&lt;&gt;$I$27+1,CE$3&lt;&gt;$N110,CE$1-$L110=0),SUM($O$16:$O109)+COUNTIF($Q110:CD110,"&gt;0")+1,
""))))),"")</f>
        <v/>
      </c>
      <c r="CF110" s="55" t="str">
        <f ca="1">IFERROR(IF($J$1=0,"",
IF(AND($J$1=1,CF$2=0,$M110=0),CF$3*$N110,
IF(AND($J$1=2,CF$2=0,$M110=0,OR($N110+CF$3=$I$27+1,CF$3=$N110)),SUM($O$16:$O109)+COUNTIF($Q110:CE110,"&gt;0")+1,
IF(AND($J$1=3,CF$2=0,$M110=0,$N110+CF$3&lt;&gt;$I$27+1,CF$3&lt;&gt;$N110),SUM($O$16:$O109)+COUNTIF($Q110:CE110,"&gt;0")+1,
IF(AND($J$1=4,CF$2=0,$M110=0,$N110+CF$3&lt;&gt;$I$27+1,CF$3&lt;&gt;$N110,CF$1-$L110=0),SUM($O$16:$O109)+COUNTIF($Q110:CE110,"&gt;0")+1,
""))))),"")</f>
        <v/>
      </c>
      <c r="CG110" s="55" t="str">
        <f ca="1">IFERROR(IF($J$1=0,"",
IF(AND($J$1=1,CG$2=0,$M110=0),CG$3*$N110,
IF(AND($J$1=2,CG$2=0,$M110=0,OR($N110+CG$3=$I$27+1,CG$3=$N110)),SUM($O$16:$O109)+COUNTIF($Q110:CF110,"&gt;0")+1,
IF(AND($J$1=3,CG$2=0,$M110=0,$N110+CG$3&lt;&gt;$I$27+1,CG$3&lt;&gt;$N110),SUM($O$16:$O109)+COUNTIF($Q110:CF110,"&gt;0")+1,
IF(AND($J$1=4,CG$2=0,$M110=0,$N110+CG$3&lt;&gt;$I$27+1,CG$3&lt;&gt;$N110,CG$1-$L110=0),SUM($O$16:$O109)+COUNTIF($Q110:CF110,"&gt;0")+1,
""))))),"")</f>
        <v/>
      </c>
      <c r="CH110" s="55" t="str">
        <f ca="1">IFERROR(IF($J$1=0,"",
IF(AND($J$1=1,CH$2=0,$M110=0),CH$3*$N110,
IF(AND($J$1=2,CH$2=0,$M110=0,OR($N110+CH$3=$I$27+1,CH$3=$N110)),SUM($O$16:$O109)+COUNTIF($Q110:CG110,"&gt;0")+1,
IF(AND($J$1=3,CH$2=0,$M110=0,$N110+CH$3&lt;&gt;$I$27+1,CH$3&lt;&gt;$N110),SUM($O$16:$O109)+COUNTIF($Q110:CG110,"&gt;0")+1,
IF(AND($J$1=4,CH$2=0,$M110=0,$N110+CH$3&lt;&gt;$I$27+1,CH$3&lt;&gt;$N110,CH$1-$L110=0),SUM($O$16:$O109)+COUNTIF($Q110:CG110,"&gt;0")+1,
""))))),"")</f>
        <v/>
      </c>
      <c r="CI110" s="55" t="str">
        <f ca="1">IFERROR(IF($J$1=0,"",
IF(AND($J$1=1,CI$2=0,$M110=0),CI$3*$N110,
IF(AND($J$1=2,CI$2=0,$M110=0,OR($N110+CI$3=$I$27+1,CI$3=$N110)),SUM($O$16:$O109)+COUNTIF($Q110:CH110,"&gt;0")+1,
IF(AND($J$1=3,CI$2=0,$M110=0,$N110+CI$3&lt;&gt;$I$27+1,CI$3&lt;&gt;$N110),SUM($O$16:$O109)+COUNTIF($Q110:CH110,"&gt;0")+1,
IF(AND($J$1=4,CI$2=0,$M110=0,$N110+CI$3&lt;&gt;$I$27+1,CI$3&lt;&gt;$N110,CI$1-$L110=0),SUM($O$16:$O109)+COUNTIF($Q110:CH110,"&gt;0")+1,
""))))),"")</f>
        <v/>
      </c>
      <c r="CJ110" s="55" t="str">
        <f ca="1">IFERROR(IF($J$1=0,"",
IF(AND($J$1=1,CJ$2=0,$M110=0),CJ$3*$N110,
IF(AND($J$1=2,CJ$2=0,$M110=0,OR($N110+CJ$3=$I$27+1,CJ$3=$N110)),SUM($O$16:$O109)+COUNTIF($Q110:CI110,"&gt;0")+1,
IF(AND($J$1=3,CJ$2=0,$M110=0,$N110+CJ$3&lt;&gt;$I$27+1,CJ$3&lt;&gt;$N110),SUM($O$16:$O109)+COUNTIF($Q110:CI110,"&gt;0")+1,
IF(AND($J$1=4,CJ$2=0,$M110=0,$N110+CJ$3&lt;&gt;$I$27+1,CJ$3&lt;&gt;$N110,CJ$1-$L110=0),SUM($O$16:$O109)+COUNTIF($Q110:CI110,"&gt;0")+1,
""))))),"")</f>
        <v/>
      </c>
      <c r="CK110" s="55" t="str">
        <f ca="1">IFERROR(IF($J$1=0,"",
IF(AND($J$1=1,CK$2=0,$M110=0),CK$3*$N110,
IF(AND($J$1=2,CK$2=0,$M110=0,OR($N110+CK$3=$I$27+1,CK$3=$N110)),SUM($O$16:$O109)+COUNTIF($Q110:CJ110,"&gt;0")+1,
IF(AND($J$1=3,CK$2=0,$M110=0,$N110+CK$3&lt;&gt;$I$27+1,CK$3&lt;&gt;$N110),SUM($O$16:$O109)+COUNTIF($Q110:CJ110,"&gt;0")+1,
IF(AND($J$1=4,CK$2=0,$M110=0,$N110+CK$3&lt;&gt;$I$27+1,CK$3&lt;&gt;$N110,CK$1-$L110=0),SUM($O$16:$O109)+COUNTIF($Q110:CJ110,"&gt;0")+1,
""))))),"")</f>
        <v/>
      </c>
      <c r="CL110" s="55" t="str">
        <f ca="1">IFERROR(IF($J$1=0,"",
IF(AND($J$1=1,CL$2=0,$M110=0),CL$3*$N110,
IF(AND($J$1=2,CL$2=0,$M110=0,OR($N110+CL$3=$I$27+1,CL$3=$N110)),SUM($O$16:$O109)+COUNTIF($Q110:CK110,"&gt;0")+1,
IF(AND($J$1=3,CL$2=0,$M110=0,$N110+CL$3&lt;&gt;$I$27+1,CL$3&lt;&gt;$N110),SUM($O$16:$O109)+COUNTIF($Q110:CK110,"&gt;0")+1,
IF(AND($J$1=4,CL$2=0,$M110=0,$N110+CL$3&lt;&gt;$I$27+1,CL$3&lt;&gt;$N110,CL$1-$L110=0),SUM($O$16:$O109)+COUNTIF($Q110:CK110,"&gt;0")+1,
""))))),"")</f>
        <v/>
      </c>
      <c r="CM110" s="55" t="str">
        <f ca="1">IFERROR(IF($J$1=0,"",
IF(AND($J$1=1,CM$2=0,$M110=0),CM$3*$N110,
IF(AND($J$1=2,CM$2=0,$M110=0,OR($N110+CM$3=$I$27+1,CM$3=$N110)),SUM($O$16:$O109)+COUNTIF($Q110:CL110,"&gt;0")+1,
IF(AND($J$1=3,CM$2=0,$M110=0,$N110+CM$3&lt;&gt;$I$27+1,CM$3&lt;&gt;$N110),SUM($O$16:$O109)+COUNTIF($Q110:CL110,"&gt;0")+1,
IF(AND($J$1=4,CM$2=0,$M110=0,$N110+CM$3&lt;&gt;$I$27+1,CM$3&lt;&gt;$N110,CM$1-$L110=0),SUM($O$16:$O109)+COUNTIF($Q110:CL110,"&gt;0")+1,
""))))),"")</f>
        <v/>
      </c>
      <c r="CN110" s="55" t="str">
        <f ca="1">IFERROR(IF($J$1=0,"",
IF(AND($J$1=1,CN$2=0,$M110=0),CN$3*$N110,
IF(AND($J$1=2,CN$2=0,$M110=0,OR($N110+CN$3=$I$27+1,CN$3=$N110)),SUM($O$16:$O109)+COUNTIF($Q110:CM110,"&gt;0")+1,
IF(AND($J$1=3,CN$2=0,$M110=0,$N110+CN$3&lt;&gt;$I$27+1,CN$3&lt;&gt;$N110),SUM($O$16:$O109)+COUNTIF($Q110:CM110,"&gt;0")+1,
IF(AND($J$1=4,CN$2=0,$M110=0,$N110+CN$3&lt;&gt;$I$27+1,CN$3&lt;&gt;$N110,CN$1-$L110=0),SUM($O$16:$O109)+COUNTIF($Q110:CM110,"&gt;0")+1,
""))))),"")</f>
        <v/>
      </c>
      <c r="CO110" s="55" t="str">
        <f ca="1">IFERROR(IF($J$1=0,"",
IF(AND($J$1=1,CO$2=0,$M110=0),CO$3*$N110,
IF(AND($J$1=2,CO$2=0,$M110=0,OR($N110+CO$3=$I$27+1,CO$3=$N110)),SUM($O$16:$O109)+COUNTIF($Q110:CN110,"&gt;0")+1,
IF(AND($J$1=3,CO$2=0,$M110=0,$N110+CO$3&lt;&gt;$I$27+1,CO$3&lt;&gt;$N110),SUM($O$16:$O109)+COUNTIF($Q110:CN110,"&gt;0")+1,
IF(AND($J$1=4,CO$2=0,$M110=0,$N110+CO$3&lt;&gt;$I$27+1,CO$3&lt;&gt;$N110,CO$1-$L110=0),SUM($O$16:$O109)+COUNTIF($Q110:CN110,"&gt;0")+1,
""))))),"")</f>
        <v/>
      </c>
      <c r="CP110" s="55" t="str">
        <f ca="1">IFERROR(IF($J$1=0,"",
IF(AND($J$1=1,CP$2=0,$M110=0),CP$3*$N110,
IF(AND($J$1=2,CP$2=0,$M110=0,OR($N110+CP$3=$I$27+1,CP$3=$N110)),SUM($O$16:$O109)+COUNTIF($Q110:CO110,"&gt;0")+1,
IF(AND($J$1=3,CP$2=0,$M110=0,$N110+CP$3&lt;&gt;$I$27+1,CP$3&lt;&gt;$N110),SUM($O$16:$O109)+COUNTIF($Q110:CO110,"&gt;0")+1,
IF(AND($J$1=4,CP$2=0,$M110=0,$N110+CP$3&lt;&gt;$I$27+1,CP$3&lt;&gt;$N110,CP$1-$L110=0),SUM($O$16:$O109)+COUNTIF($Q110:CO110,"&gt;0")+1,
""))))),"")</f>
        <v/>
      </c>
      <c r="CQ110" s="55" t="str">
        <f ca="1">IFERROR(IF($J$1=0,"",
IF(AND($J$1=1,CQ$2=0,$M110=0),CQ$3*$N110,
IF(AND($J$1=2,CQ$2=0,$M110=0,OR($N110+CQ$3=$I$27+1,CQ$3=$N110)),SUM($O$16:$O109)+COUNTIF($Q110:CP110,"&gt;0")+1,
IF(AND($J$1=3,CQ$2=0,$M110=0,$N110+CQ$3&lt;&gt;$I$27+1,CQ$3&lt;&gt;$N110),SUM($O$16:$O109)+COUNTIF($Q110:CP110,"&gt;0")+1,
IF(AND($J$1=4,CQ$2=0,$M110=0,$N110+CQ$3&lt;&gt;$I$27+1,CQ$3&lt;&gt;$N110,CQ$1-$L110=0),SUM($O$16:$O109)+COUNTIF($Q110:CP110,"&gt;0")+1,
""))))),"")</f>
        <v/>
      </c>
      <c r="CR110" s="55" t="str">
        <f ca="1">IFERROR(IF($J$1=0,"",
IF(AND($J$1=1,CR$2=0,$M110=0),CR$3*$N110,
IF(AND($J$1=2,CR$2=0,$M110=0,OR($N110+CR$3=$I$27+1,CR$3=$N110)),SUM($O$16:$O109)+COUNTIF($Q110:CQ110,"&gt;0")+1,
IF(AND($J$1=3,CR$2=0,$M110=0,$N110+CR$3&lt;&gt;$I$27+1,CR$3&lt;&gt;$N110),SUM($O$16:$O109)+COUNTIF($Q110:CQ110,"&gt;0")+1,
IF(AND($J$1=4,CR$2=0,$M110=0,$N110+CR$3&lt;&gt;$I$27+1,CR$3&lt;&gt;$N110,CR$1-$L110=0),SUM($O$16:$O109)+COUNTIF($Q110:CQ110,"&gt;0")+1,
""))))),"")</f>
        <v/>
      </c>
      <c r="CS110" s="55" t="str">
        <f ca="1">IFERROR(IF($J$1=0,"",
IF(AND($J$1=1,CS$2=0,$M110=0),CS$3*$N110,
IF(AND($J$1=2,CS$2=0,$M110=0,OR($N110+CS$3=$I$27+1,CS$3=$N110)),SUM($O$16:$O109)+COUNTIF($Q110:CR110,"&gt;0")+1,
IF(AND($J$1=3,CS$2=0,$M110=0,$N110+CS$3&lt;&gt;$I$27+1,CS$3&lt;&gt;$N110),SUM($O$16:$O109)+COUNTIF($Q110:CR110,"&gt;0")+1,
IF(AND($J$1=4,CS$2=0,$M110=0,$N110+CS$3&lt;&gt;$I$27+1,CS$3&lt;&gt;$N110,CS$1-$L110=0),SUM($O$16:$O109)+COUNTIF($Q110:CR110,"&gt;0")+1,
""))))),"")</f>
        <v/>
      </c>
      <c r="CT110" s="55" t="str">
        <f ca="1">IFERROR(IF($J$1=0,"",
IF(AND($J$1=1,CT$2=0,$M110=0),CT$3*$N110,
IF(AND($J$1=2,CT$2=0,$M110=0,OR($N110+CT$3=$I$27+1,CT$3=$N110)),SUM($O$16:$O109)+COUNTIF($Q110:CS110,"&gt;0")+1,
IF(AND($J$1=3,CT$2=0,$M110=0,$N110+CT$3&lt;&gt;$I$27+1,CT$3&lt;&gt;$N110),SUM($O$16:$O109)+COUNTIF($Q110:CS110,"&gt;0")+1,
IF(AND($J$1=4,CT$2=0,$M110=0,$N110+CT$3&lt;&gt;$I$27+1,CT$3&lt;&gt;$N110,CT$1-$L110=0),SUM($O$16:$O109)+COUNTIF($Q110:CS110,"&gt;0")+1,
""))))),"")</f>
        <v/>
      </c>
      <c r="CU110" s="55" t="str">
        <f ca="1">IFERROR(IF($J$1=0,"",
IF(AND($J$1=1,CU$2=0,$M110=0),CU$3*$N110,
IF(AND($J$1=2,CU$2=0,$M110=0,OR($N110+CU$3=$I$27+1,CU$3=$N110)),SUM($O$16:$O109)+COUNTIF($Q110:CT110,"&gt;0")+1,
IF(AND($J$1=3,CU$2=0,$M110=0,$N110+CU$3&lt;&gt;$I$27+1,CU$3&lt;&gt;$N110),SUM($O$16:$O109)+COUNTIF($Q110:CT110,"&gt;0")+1,
IF(AND($J$1=4,CU$2=0,$M110=0,$N110+CU$3&lt;&gt;$I$27+1,CU$3&lt;&gt;$N110,CU$1-$L110=0),SUM($O$16:$O109)+COUNTIF($Q110:CT110,"&gt;0")+1,
""))))),"")</f>
        <v/>
      </c>
      <c r="CV110" s="55" t="str">
        <f ca="1">IFERROR(IF($J$1=0,"",
IF(AND($J$1=1,CV$2=0,$M110=0),CV$3*$N110,
IF(AND($J$1=2,CV$2=0,$M110=0,OR($N110+CV$3=$I$27+1,CV$3=$N110)),SUM($O$16:$O109)+COUNTIF($Q110:CU110,"&gt;0")+1,
IF(AND($J$1=3,CV$2=0,$M110=0,$N110+CV$3&lt;&gt;$I$27+1,CV$3&lt;&gt;$N110),SUM($O$16:$O109)+COUNTIF($Q110:CU110,"&gt;0")+1,
IF(AND($J$1=4,CV$2=0,$M110=0,$N110+CV$3&lt;&gt;$I$27+1,CV$3&lt;&gt;$N110,CV$1-$L110=0),SUM($O$16:$O109)+COUNTIF($Q110:CU110,"&gt;0")+1,
""))))),"")</f>
        <v/>
      </c>
      <c r="CW110" s="55" t="str">
        <f ca="1">IFERROR(IF($J$1=0,"",
IF(AND($J$1=1,CW$2=0,$M110=0),CW$3*$N110,
IF(AND($J$1=2,CW$2=0,$M110=0,OR($N110+CW$3=$I$27+1,CW$3=$N110)),SUM($O$16:$O109)+COUNTIF($Q110:CV110,"&gt;0")+1,
IF(AND($J$1=3,CW$2=0,$M110=0,$N110+CW$3&lt;&gt;$I$27+1,CW$3&lt;&gt;$N110),SUM($O$16:$O109)+COUNTIF($Q110:CV110,"&gt;0")+1,
IF(AND($J$1=4,CW$2=0,$M110=0,$N110+CW$3&lt;&gt;$I$27+1,CW$3&lt;&gt;$N110,CW$1-$L110=0),SUM($O$16:$O109)+COUNTIF($Q110:CV110,"&gt;0")+1,
""))))),"")</f>
        <v/>
      </c>
      <c r="CX110" s="55" t="str">
        <f ca="1">IFERROR(IF($J$1=0,"",
IF(AND($J$1=1,CX$2=0,$M110=0),CX$3*$N110,
IF(AND($J$1=2,CX$2=0,$M110=0,OR($N110+CX$3=$I$27+1,CX$3=$N110)),SUM($O$16:$O109)+COUNTIF($Q110:CW110,"&gt;0")+1,
IF(AND($J$1=3,CX$2=0,$M110=0,$N110+CX$3&lt;&gt;$I$27+1,CX$3&lt;&gt;$N110),SUM($O$16:$O109)+COUNTIF($Q110:CW110,"&gt;0")+1,
IF(AND($J$1=4,CX$2=0,$M110=0,$N110+CX$3&lt;&gt;$I$27+1,CX$3&lt;&gt;$N110,CX$1-$L110=0),SUM($O$16:$O109)+COUNTIF($Q110:CW110,"&gt;0")+1,
""))))),"")</f>
        <v/>
      </c>
      <c r="CY110" s="55" t="str">
        <f ca="1">IFERROR(IF($J$1=0,"",
IF(AND($J$1=1,CY$2=0,$M110=0),CY$3*$N110,
IF(AND($J$1=2,CY$2=0,$M110=0,OR($N110+CY$3=$I$27+1,CY$3=$N110)),SUM($O$16:$O109)+COUNTIF($Q110:CX110,"&gt;0")+1,
IF(AND($J$1=3,CY$2=0,$M110=0,$N110+CY$3&lt;&gt;$I$27+1,CY$3&lt;&gt;$N110),SUM($O$16:$O109)+COUNTIF($Q110:CX110,"&gt;0")+1,
IF(AND($J$1=4,CY$2=0,$M110=0,$N110+CY$3&lt;&gt;$I$27+1,CY$3&lt;&gt;$N110,CY$1-$L110=0),SUM($O$16:$O109)+COUNTIF($Q110:CX110,"&gt;0")+1,
""))))),"")</f>
        <v/>
      </c>
      <c r="CZ110" s="55" t="str">
        <f ca="1">IFERROR(IF($J$1=0,"",
IF(AND($J$1=1,CZ$2=0,$M110=0),CZ$3*$N110,
IF(AND($J$1=2,CZ$2=0,$M110=0,OR($N110+CZ$3=$I$27+1,CZ$3=$N110)),SUM($O$16:$O109)+COUNTIF($Q110:CY110,"&gt;0")+1,
IF(AND($J$1=3,CZ$2=0,$M110=0,$N110+CZ$3&lt;&gt;$I$27+1,CZ$3&lt;&gt;$N110),SUM($O$16:$O109)+COUNTIF($Q110:CY110,"&gt;0")+1,
IF(AND($J$1=4,CZ$2=0,$M110=0,$N110+CZ$3&lt;&gt;$I$27+1,CZ$3&lt;&gt;$N110,CZ$1-$L110=0),SUM($O$16:$O109)+COUNTIF($Q110:CY110,"&gt;0")+1,
""))))),"")</f>
        <v/>
      </c>
      <c r="DA110" s="55" t="str">
        <f ca="1">IFERROR(IF($J$1=0,"",
IF(AND($J$1=1,DA$2=0,$M110=0),DA$3*$N110,
IF(AND($J$1=2,DA$2=0,$M110=0,OR($N110+DA$3=$I$27+1,DA$3=$N110)),SUM($O$16:$O109)+COUNTIF($Q110:CZ110,"&gt;0")+1,
IF(AND($J$1=3,DA$2=0,$M110=0,$N110+DA$3&lt;&gt;$I$27+1,DA$3&lt;&gt;$N110),SUM($O$16:$O109)+COUNTIF($Q110:CZ110,"&gt;0")+1,
IF(AND($J$1=4,DA$2=0,$M110=0,$N110+DA$3&lt;&gt;$I$27+1,DA$3&lt;&gt;$N110,DA$1-$L110=0),SUM($O$16:$O109)+COUNTIF($Q110:CZ110,"&gt;0")+1,
""))))),"")</f>
        <v/>
      </c>
      <c r="DB110" s="55" t="str">
        <f ca="1">IFERROR(IF($J$1=0,"",
IF(AND($J$1=1,DB$2=0,$M110=0),DB$3*$N110,
IF(AND($J$1=2,DB$2=0,$M110=0,OR($N110+DB$3=$I$27+1,DB$3=$N110)),SUM($O$16:$O109)+COUNTIF($Q110:DA110,"&gt;0")+1,
IF(AND($J$1=3,DB$2=0,$M110=0,$N110+DB$3&lt;&gt;$I$27+1,DB$3&lt;&gt;$N110),SUM($O$16:$O109)+COUNTIF($Q110:DA110,"&gt;0")+1,
IF(AND($J$1=4,DB$2=0,$M110=0,$N110+DB$3&lt;&gt;$I$27+1,DB$3&lt;&gt;$N110,DB$1-$L110=0),SUM($O$16:$O109)+COUNTIF($Q110:DA110,"&gt;0")+1,
""))))),"")</f>
        <v/>
      </c>
      <c r="DC110" s="55" t="str">
        <f ca="1">IFERROR(IF($J$1=0,"",
IF(AND($J$1=1,DC$2=0,$M110=0),DC$3*$N110,
IF(AND($J$1=2,DC$2=0,$M110=0,OR($N110+DC$3=$I$27+1,DC$3=$N110)),SUM($O$16:$O109)+COUNTIF($Q110:DB110,"&gt;0")+1,
IF(AND($J$1=3,DC$2=0,$M110=0,$N110+DC$3&lt;&gt;$I$27+1,DC$3&lt;&gt;$N110),SUM($O$16:$O109)+COUNTIF($Q110:DB110,"&gt;0")+1,
IF(AND($J$1=4,DC$2=0,$M110=0,$N110+DC$3&lt;&gt;$I$27+1,DC$3&lt;&gt;$N110,DC$1-$L110=0),SUM($O$16:$O109)+COUNTIF($Q110:DB110,"&gt;0")+1,
""))))),"")</f>
        <v/>
      </c>
      <c r="DD110" s="55" t="str">
        <f ca="1">IFERROR(IF($J$1=0,"",
IF(AND($J$1=1,DD$2=0,$M110=0),DD$3*$N110,
IF(AND($J$1=2,DD$2=0,$M110=0,OR($N110+DD$3=$I$27+1,DD$3=$N110)),SUM($O$16:$O109)+COUNTIF($Q110:DC110,"&gt;0")+1,
IF(AND($J$1=3,DD$2=0,$M110=0,$N110+DD$3&lt;&gt;$I$27+1,DD$3&lt;&gt;$N110),SUM($O$16:$O109)+COUNTIF($Q110:DC110,"&gt;0")+1,
IF(AND($J$1=4,DD$2=0,$M110=0,$N110+DD$3&lt;&gt;$I$27+1,DD$3&lt;&gt;$N110,DD$1-$L110=0),SUM($O$16:$O109)+COUNTIF($Q110:DC110,"&gt;0")+1,
""))))),"")</f>
        <v/>
      </c>
      <c r="DE110" s="55" t="str">
        <f ca="1">IFERROR(IF($J$1=0,"",
IF(AND($J$1=1,DE$2=0,$M110=0),DE$3*$N110,
IF(AND($J$1=2,DE$2=0,$M110=0,OR($N110+DE$3=$I$27+1,DE$3=$N110)),SUM($O$16:$O109)+COUNTIF($Q110:DD110,"&gt;0")+1,
IF(AND($J$1=3,DE$2=0,$M110=0,$N110+DE$3&lt;&gt;$I$27+1,DE$3&lt;&gt;$N110),SUM($O$16:$O109)+COUNTIF($Q110:DD110,"&gt;0")+1,
IF(AND($J$1=4,DE$2=0,$M110=0,$N110+DE$3&lt;&gt;$I$27+1,DE$3&lt;&gt;$N110,DE$1-$L110=0),SUM($O$16:$O109)+COUNTIF($Q110:DD110,"&gt;0")+1,
""))))),"")</f>
        <v/>
      </c>
      <c r="DF110" s="55" t="str">
        <f ca="1">IFERROR(IF($J$1=0,"",
IF(AND($J$1=1,DF$2=0,$M110=0),DF$3*$N110,
IF(AND($J$1=2,DF$2=0,$M110=0,OR($N110+DF$3=$I$27+1,DF$3=$N110)),SUM($O$16:$O109)+COUNTIF($Q110:DE110,"&gt;0")+1,
IF(AND($J$1=3,DF$2=0,$M110=0,$N110+DF$3&lt;&gt;$I$27+1,DF$3&lt;&gt;$N110),SUM($O$16:$O109)+COUNTIF($Q110:DE110,"&gt;0")+1,
IF(AND($J$1=4,DF$2=0,$M110=0,$N110+DF$3&lt;&gt;$I$27+1,DF$3&lt;&gt;$N110,DF$1-$L110=0),SUM($O$16:$O109)+COUNTIF($Q110:DE110,"&gt;0")+1,
""))))),"")</f>
        <v/>
      </c>
      <c r="DG110" s="55" t="str">
        <f ca="1">IFERROR(IF($J$1=0,"",
IF(AND($J$1=1,DG$2=0,$M110=0),DG$3*$N110,
IF(AND($J$1=2,DG$2=0,$M110=0,OR($N110+DG$3=$I$27+1,DG$3=$N110)),SUM($O$16:$O109)+COUNTIF($Q110:DF110,"&gt;0")+1,
IF(AND($J$1=3,DG$2=0,$M110=0,$N110+DG$3&lt;&gt;$I$27+1,DG$3&lt;&gt;$N110),SUM($O$16:$O109)+COUNTIF($Q110:DF110,"&gt;0")+1,
IF(AND($J$1=4,DG$2=0,$M110=0,$N110+DG$3&lt;&gt;$I$27+1,DG$3&lt;&gt;$N110,DG$1-$L110=0),SUM($O$16:$O109)+COUNTIF($Q110:DF110,"&gt;0")+1,
""))))),"")</f>
        <v/>
      </c>
      <c r="DH110" s="55" t="str">
        <f ca="1">IFERROR(IF($J$1=0,"",
IF(AND($J$1=1,DH$2=0,$M110=0),DH$3*$N110,
IF(AND($J$1=2,DH$2=0,$M110=0,OR($N110+DH$3=$I$27+1,DH$3=$N110)),SUM($O$16:$O109)+COUNTIF($Q110:DG110,"&gt;0")+1,
IF(AND($J$1=3,DH$2=0,$M110=0,$N110+DH$3&lt;&gt;$I$27+1,DH$3&lt;&gt;$N110),SUM($O$16:$O109)+COUNTIF($Q110:DG110,"&gt;0")+1,
IF(AND($J$1=4,DH$2=0,$M110=0,$N110+DH$3&lt;&gt;$I$27+1,DH$3&lt;&gt;$N110,DH$1-$L110=0),SUM($O$16:$O109)+COUNTIF($Q110:DG110,"&gt;0")+1,
""))))),"")</f>
        <v/>
      </c>
      <c r="DI110" s="55" t="str">
        <f ca="1">IFERROR(IF($J$1=0,"",
IF(AND($J$1=1,DI$2=0,$M110=0),DI$3*$N110,
IF(AND($J$1=2,DI$2=0,$M110=0,OR($N110+DI$3=$I$27+1,DI$3=$N110)),SUM($O$16:$O109)+COUNTIF($Q110:DH110,"&gt;0")+1,
IF(AND($J$1=3,DI$2=0,$M110=0,$N110+DI$3&lt;&gt;$I$27+1,DI$3&lt;&gt;$N110),SUM($O$16:$O109)+COUNTIF($Q110:DH110,"&gt;0")+1,
IF(AND($J$1=4,DI$2=0,$M110=0,$N110+DI$3&lt;&gt;$I$27+1,DI$3&lt;&gt;$N110,DI$1-$L110=0),SUM($O$16:$O109)+COUNTIF($Q110:DH110,"&gt;0")+1,
""))))),"")</f>
        <v/>
      </c>
      <c r="DJ110" s="55" t="str">
        <f ca="1">IFERROR(IF($J$1=0,"",
IF(AND($J$1=1,DJ$2=0,$M110=0),DJ$3*$N110,
IF(AND($J$1=2,DJ$2=0,$M110=0,OR($N110+DJ$3=$I$27+1,DJ$3=$N110)),SUM($O$16:$O109)+COUNTIF($Q110:DI110,"&gt;0")+1,
IF(AND($J$1=3,DJ$2=0,$M110=0,$N110+DJ$3&lt;&gt;$I$27+1,DJ$3&lt;&gt;$N110),SUM($O$16:$O109)+COUNTIF($Q110:DI110,"&gt;0")+1,
IF(AND($J$1=4,DJ$2=0,$M110=0,$N110+DJ$3&lt;&gt;$I$27+1,DJ$3&lt;&gt;$N110,DJ$1-$L110=0),SUM($O$16:$O109)+COUNTIF($Q110:DI110,"&gt;0")+1,
""))))),"")</f>
        <v/>
      </c>
      <c r="DK110" s="55" t="str">
        <f ca="1">IFERROR(IF($J$1=0,"",
IF(AND($J$1=1,DK$2=0,$M110=0),DK$3*$N110,
IF(AND($J$1=2,DK$2=0,$M110=0,OR($N110+DK$3=$I$27+1,DK$3=$N110)),SUM($O$16:$O109)+COUNTIF($Q110:DJ110,"&gt;0")+1,
IF(AND($J$1=3,DK$2=0,$M110=0,$N110+DK$3&lt;&gt;$I$27+1,DK$3&lt;&gt;$N110),SUM($O$16:$O109)+COUNTIF($Q110:DJ110,"&gt;0")+1,
IF(AND($J$1=4,DK$2=0,$M110=0,$N110+DK$3&lt;&gt;$I$27+1,DK$3&lt;&gt;$N110,DK$1-$L110=0),SUM($O$16:$O109)+COUNTIF($Q110:DJ110,"&gt;0")+1,
""))))),"")</f>
        <v/>
      </c>
      <c r="DL110" s="55" t="str">
        <f ca="1">IFERROR(IF($J$1=0,"",
IF(AND($J$1=1,DL$2=0,$M110=0),DL$3*$N110,
IF(AND($J$1=2,DL$2=0,$M110=0,OR($N110+DL$3=$I$27+1,DL$3=$N110)),SUM($O$16:$O109)+COUNTIF($Q110:DK110,"&gt;0")+1,
IF(AND($J$1=3,DL$2=0,$M110=0,$N110+DL$3&lt;&gt;$I$27+1,DL$3&lt;&gt;$N110),SUM($O$16:$O109)+COUNTIF($Q110:DK110,"&gt;0")+1,
IF(AND($J$1=4,DL$2=0,$M110=0,$N110+DL$3&lt;&gt;$I$27+1,DL$3&lt;&gt;$N110,DL$1-$L110=0),SUM($O$16:$O109)+COUNTIF($Q110:DK110,"&gt;0")+1,
""))))),"")</f>
        <v/>
      </c>
      <c r="DM110" s="49" t="str">
        <f ca="1">IFERROR(IF($J$1=0,"",
IF(AND($J$1=1,DM$2=0,$M110=0),DM$3*$N110,
IF(AND($J$1=2,DM$2=0,$M110=0,OR($N110+DM$3=$I$27+1,DM$3=$N110)),SUM($O$16:$O109)+COUNTIF($Q110:DL110,"&gt;0")+1,
IF(AND($J$1=3,DM$2=0,$M110=0,$N110+DM$3&lt;&gt;$I$27+1,DM$3&lt;&gt;$N110),SUM($O$16:$O109)+COUNTIF($Q110:DL110,"&gt;0")+1,
IF(AND($J$1=4,DM$2=0,$M110=0,$N110+DM$3&lt;&gt;$I$27+1,DM$3&lt;&gt;$N110,DM$1-$L110=0),SUM($O$16:$O109)+COUNTIF($Q110:DL110,"&gt;0")+1,
""))))),"")</f>
        <v/>
      </c>
    </row>
    <row r="111" spans="12:117" x14ac:dyDescent="0.25">
      <c r="L111" s="2" t="str">
        <f t="shared" si="23"/>
        <v/>
      </c>
      <c r="M111" s="2" t="str">
        <f t="shared" si="21"/>
        <v/>
      </c>
      <c r="N111" s="2" t="str">
        <f t="shared" si="22"/>
        <v/>
      </c>
      <c r="O111" s="2">
        <f t="shared" ca="1" si="24"/>
        <v>0</v>
      </c>
      <c r="P111" s="41" t="str">
        <f t="shared" si="25"/>
        <v/>
      </c>
      <c r="R111" s="55" t="str">
        <f ca="1">IFERROR(IF($J$1=0,"",
IF(AND($J$1=1,R$2=0,$M111=0),R$3*$N111,
IF(AND($J$1=2,R$2=0,$M111=0,OR($N111+R$3=$I$27+1,R$3=$N111)),SUM($O$16:$O110)+COUNTIF($Q111:Q111,"&gt;0")+1,
IF(AND($J$1=3,R$2=0,$M111=0,$N111+R$3&lt;&gt;$I$27+1,R$3&lt;&gt;$N111),SUM($O$16:$O110)+COUNTIF($Q111:Q111,"&gt;0")+1,
IF(AND($J$1=4,R$2=0,$M111=0,$N111+R$3&lt;&gt;$I$27+1,R$3&lt;&gt;$N111,R$1-$L111=0),SUM($O$16:$O110)+COUNTIF($Q111:Q111,"&gt;0")+1,
""))))),"")</f>
        <v/>
      </c>
      <c r="S111" s="55" t="str">
        <f ca="1">IFERROR(IF($J$1=0,"",
IF(AND($J$1=1,S$2=0,$M111=0),S$3*$N111,
IF(AND($J$1=2,S$2=0,$M111=0,OR($N111+S$3=$I$27+1,S$3=$N111)),SUM($O$16:$O110)+COUNTIF($Q111:R111,"&gt;0")+1,
IF(AND($J$1=3,S$2=0,$M111=0,$N111+S$3&lt;&gt;$I$27+1,S$3&lt;&gt;$N111),SUM($O$16:$O110)+COUNTIF($Q111:R111,"&gt;0")+1,
IF(AND($J$1=4,S$2=0,$M111=0,$N111+S$3&lt;&gt;$I$27+1,S$3&lt;&gt;$N111,S$1-$L111=0),SUM($O$16:$O110)+COUNTIF($Q111:R111,"&gt;0")+1,
""))))),"")</f>
        <v/>
      </c>
      <c r="T111" s="55" t="str">
        <f ca="1">IFERROR(IF($J$1=0,"",
IF(AND($J$1=1,T$2=0,$M111=0),T$3*$N111,
IF(AND($J$1=2,T$2=0,$M111=0,OR($N111+T$3=$I$27+1,T$3=$N111)),SUM($O$16:$O110)+COUNTIF($Q111:S111,"&gt;0")+1,
IF(AND($J$1=3,T$2=0,$M111=0,$N111+T$3&lt;&gt;$I$27+1,T$3&lt;&gt;$N111),SUM($O$16:$O110)+COUNTIF($Q111:S111,"&gt;0")+1,
IF(AND($J$1=4,T$2=0,$M111=0,$N111+T$3&lt;&gt;$I$27+1,T$3&lt;&gt;$N111,T$1-$L111=0),SUM($O$16:$O110)+COUNTIF($Q111:S111,"&gt;0")+1,
""))))),"")</f>
        <v/>
      </c>
      <c r="U111" s="55" t="str">
        <f ca="1">IFERROR(IF($J$1=0,"",
IF(AND($J$1=1,U$2=0,$M111=0),U$3*$N111,
IF(AND($J$1=2,U$2=0,$M111=0,OR($N111+U$3=$I$27+1,U$3=$N111)),SUM($O$16:$O110)+COUNTIF($Q111:T111,"&gt;0")+1,
IF(AND($J$1=3,U$2=0,$M111=0,$N111+U$3&lt;&gt;$I$27+1,U$3&lt;&gt;$N111),SUM($O$16:$O110)+COUNTIF($Q111:T111,"&gt;0")+1,
IF(AND($J$1=4,U$2=0,$M111=0,$N111+U$3&lt;&gt;$I$27+1,U$3&lt;&gt;$N111,U$1-$L111=0),SUM($O$16:$O110)+COUNTIF($Q111:T111,"&gt;0")+1,
""))))),"")</f>
        <v/>
      </c>
      <c r="V111" s="55" t="str">
        <f ca="1">IFERROR(IF($J$1=0,"",
IF(AND($J$1=1,V$2=0,$M111=0),V$3*$N111,
IF(AND($J$1=2,V$2=0,$M111=0,OR($N111+V$3=$I$27+1,V$3=$N111)),SUM($O$16:$O110)+COUNTIF($Q111:U111,"&gt;0")+1,
IF(AND($J$1=3,V$2=0,$M111=0,$N111+V$3&lt;&gt;$I$27+1,V$3&lt;&gt;$N111),SUM($O$16:$O110)+COUNTIF($Q111:U111,"&gt;0")+1,
IF(AND($J$1=4,V$2=0,$M111=0,$N111+V$3&lt;&gt;$I$27+1,V$3&lt;&gt;$N111,V$1-$L111=0),SUM($O$16:$O110)+COUNTIF($Q111:U111,"&gt;0")+1,
""))))),"")</f>
        <v/>
      </c>
      <c r="W111" s="55" t="str">
        <f ca="1">IFERROR(IF($J$1=0,"",
IF(AND($J$1=1,W$2=0,$M111=0),W$3*$N111,
IF(AND($J$1=2,W$2=0,$M111=0,OR($N111+W$3=$I$27+1,W$3=$N111)),SUM($O$16:$O110)+COUNTIF($Q111:V111,"&gt;0")+1,
IF(AND($J$1=3,W$2=0,$M111=0,$N111+W$3&lt;&gt;$I$27+1,W$3&lt;&gt;$N111),SUM($O$16:$O110)+COUNTIF($Q111:V111,"&gt;0")+1,
IF(AND($J$1=4,W$2=0,$M111=0,$N111+W$3&lt;&gt;$I$27+1,W$3&lt;&gt;$N111,W$1-$L111=0),SUM($O$16:$O110)+COUNTIF($Q111:V111,"&gt;0")+1,
""))))),"")</f>
        <v/>
      </c>
      <c r="X111" s="55" t="str">
        <f ca="1">IFERROR(IF($J$1=0,"",
IF(AND($J$1=1,X$2=0,$M111=0),X$3*$N111,
IF(AND($J$1=2,X$2=0,$M111=0,OR($N111+X$3=$I$27+1,X$3=$N111)),SUM($O$16:$O110)+COUNTIF($Q111:W111,"&gt;0")+1,
IF(AND($J$1=3,X$2=0,$M111=0,$N111+X$3&lt;&gt;$I$27+1,X$3&lt;&gt;$N111),SUM($O$16:$O110)+COUNTIF($Q111:W111,"&gt;0")+1,
IF(AND($J$1=4,X$2=0,$M111=0,$N111+X$3&lt;&gt;$I$27+1,X$3&lt;&gt;$N111,X$1-$L111=0),SUM($O$16:$O110)+COUNTIF($Q111:W111,"&gt;0")+1,
""))))),"")</f>
        <v/>
      </c>
      <c r="Y111" s="55" t="str">
        <f ca="1">IFERROR(IF($J$1=0,"",
IF(AND($J$1=1,Y$2=0,$M111=0),Y$3*$N111,
IF(AND($J$1=2,Y$2=0,$M111=0,OR($N111+Y$3=$I$27+1,Y$3=$N111)),SUM($O$16:$O110)+COUNTIF($Q111:X111,"&gt;0")+1,
IF(AND($J$1=3,Y$2=0,$M111=0,$N111+Y$3&lt;&gt;$I$27+1,Y$3&lt;&gt;$N111),SUM($O$16:$O110)+COUNTIF($Q111:X111,"&gt;0")+1,
IF(AND($J$1=4,Y$2=0,$M111=0,$N111+Y$3&lt;&gt;$I$27+1,Y$3&lt;&gt;$N111,Y$1-$L111=0),SUM($O$16:$O110)+COUNTIF($Q111:X111,"&gt;0")+1,
""))))),"")</f>
        <v/>
      </c>
      <c r="Z111" s="55" t="str">
        <f ca="1">IFERROR(IF($J$1=0,"",
IF(AND($J$1=1,Z$2=0,$M111=0),Z$3*$N111,
IF(AND($J$1=2,Z$2=0,$M111=0,OR($N111+Z$3=$I$27+1,Z$3=$N111)),SUM($O$16:$O110)+COUNTIF($Q111:Y111,"&gt;0")+1,
IF(AND($J$1=3,Z$2=0,$M111=0,$N111+Z$3&lt;&gt;$I$27+1,Z$3&lt;&gt;$N111),SUM($O$16:$O110)+COUNTIF($Q111:Y111,"&gt;0")+1,
IF(AND($J$1=4,Z$2=0,$M111=0,$N111+Z$3&lt;&gt;$I$27+1,Z$3&lt;&gt;$N111,Z$1-$L111=0),SUM($O$16:$O110)+COUNTIF($Q111:Y111,"&gt;0")+1,
""))))),"")</f>
        <v/>
      </c>
      <c r="AA111" s="55" t="str">
        <f ca="1">IFERROR(IF($J$1=0,"",
IF(AND($J$1=1,AA$2=0,$M111=0),AA$3*$N111,
IF(AND($J$1=2,AA$2=0,$M111=0,OR($N111+AA$3=$I$27+1,AA$3=$N111)),SUM($O$16:$O110)+COUNTIF($Q111:Z111,"&gt;0")+1,
IF(AND($J$1=3,AA$2=0,$M111=0,$N111+AA$3&lt;&gt;$I$27+1,AA$3&lt;&gt;$N111),SUM($O$16:$O110)+COUNTIF($Q111:Z111,"&gt;0")+1,
IF(AND($J$1=4,AA$2=0,$M111=0,$N111+AA$3&lt;&gt;$I$27+1,AA$3&lt;&gt;$N111,AA$1-$L111=0),SUM($O$16:$O110)+COUNTIF($Q111:Z111,"&gt;0")+1,
""))))),"")</f>
        <v/>
      </c>
      <c r="AB111" s="55" t="str">
        <f ca="1">IFERROR(IF($J$1=0,"",
IF(AND($J$1=1,AB$2=0,$M111=0),AB$3*$N111,
IF(AND($J$1=2,AB$2=0,$M111=0,OR($N111+AB$3=$I$27+1,AB$3=$N111)),SUM($O$16:$O110)+COUNTIF($Q111:AA111,"&gt;0")+1,
IF(AND($J$1=3,AB$2=0,$M111=0,$N111+AB$3&lt;&gt;$I$27+1,AB$3&lt;&gt;$N111),SUM($O$16:$O110)+COUNTIF($Q111:AA111,"&gt;0")+1,
IF(AND($J$1=4,AB$2=0,$M111=0,$N111+AB$3&lt;&gt;$I$27+1,AB$3&lt;&gt;$N111,AB$1-$L111=0),SUM($O$16:$O110)+COUNTIF($Q111:AA111,"&gt;0")+1,
""))))),"")</f>
        <v/>
      </c>
      <c r="AC111" s="55" t="str">
        <f ca="1">IFERROR(IF($J$1=0,"",
IF(AND($J$1=1,AC$2=0,$M111=0),AC$3*$N111,
IF(AND($J$1=2,AC$2=0,$M111=0,OR($N111+AC$3=$I$27+1,AC$3=$N111)),SUM($O$16:$O110)+COUNTIF($Q111:AB111,"&gt;0")+1,
IF(AND($J$1=3,AC$2=0,$M111=0,$N111+AC$3&lt;&gt;$I$27+1,AC$3&lt;&gt;$N111),SUM($O$16:$O110)+COUNTIF($Q111:AB111,"&gt;0")+1,
IF(AND($J$1=4,AC$2=0,$M111=0,$N111+AC$3&lt;&gt;$I$27+1,AC$3&lt;&gt;$N111,AC$1-$L111=0),SUM($O$16:$O110)+COUNTIF($Q111:AB111,"&gt;0")+1,
""))))),"")</f>
        <v/>
      </c>
      <c r="AD111" s="55" t="str">
        <f ca="1">IFERROR(IF($J$1=0,"",
IF(AND($J$1=1,AD$2=0,$M111=0),AD$3*$N111,
IF(AND($J$1=2,AD$2=0,$M111=0,OR($N111+AD$3=$I$27+1,AD$3=$N111)),SUM($O$16:$O110)+COUNTIF($Q111:AC111,"&gt;0")+1,
IF(AND($J$1=3,AD$2=0,$M111=0,$N111+AD$3&lt;&gt;$I$27+1,AD$3&lt;&gt;$N111),SUM($O$16:$O110)+COUNTIF($Q111:AC111,"&gt;0")+1,
IF(AND($J$1=4,AD$2=0,$M111=0,$N111+AD$3&lt;&gt;$I$27+1,AD$3&lt;&gt;$N111,AD$1-$L111=0),SUM($O$16:$O110)+COUNTIF($Q111:AC111,"&gt;0")+1,
""))))),"")</f>
        <v/>
      </c>
      <c r="AE111" s="55" t="str">
        <f ca="1">IFERROR(IF($J$1=0,"",
IF(AND($J$1=1,AE$2=0,$M111=0),AE$3*$N111,
IF(AND($J$1=2,AE$2=0,$M111=0,OR($N111+AE$3=$I$27+1,AE$3=$N111)),SUM($O$16:$O110)+COUNTIF($Q111:AD111,"&gt;0")+1,
IF(AND($J$1=3,AE$2=0,$M111=0,$N111+AE$3&lt;&gt;$I$27+1,AE$3&lt;&gt;$N111),SUM($O$16:$O110)+COUNTIF($Q111:AD111,"&gt;0")+1,
IF(AND($J$1=4,AE$2=0,$M111=0,$N111+AE$3&lt;&gt;$I$27+1,AE$3&lt;&gt;$N111,AE$1-$L111=0),SUM($O$16:$O110)+COUNTIF($Q111:AD111,"&gt;0")+1,
""))))),"")</f>
        <v/>
      </c>
      <c r="AF111" s="55" t="str">
        <f ca="1">IFERROR(IF($J$1=0,"",
IF(AND($J$1=1,AF$2=0,$M111=0),AF$3*$N111,
IF(AND($J$1=2,AF$2=0,$M111=0,OR($N111+AF$3=$I$27+1,AF$3=$N111)),SUM($O$16:$O110)+COUNTIF($Q111:AE111,"&gt;0")+1,
IF(AND($J$1=3,AF$2=0,$M111=0,$N111+AF$3&lt;&gt;$I$27+1,AF$3&lt;&gt;$N111),SUM($O$16:$O110)+COUNTIF($Q111:AE111,"&gt;0")+1,
IF(AND($J$1=4,AF$2=0,$M111=0,$N111+AF$3&lt;&gt;$I$27+1,AF$3&lt;&gt;$N111,AF$1-$L111=0),SUM($O$16:$O110)+COUNTIF($Q111:AE111,"&gt;0")+1,
""))))),"")</f>
        <v/>
      </c>
      <c r="AG111" s="55" t="str">
        <f ca="1">IFERROR(IF($J$1=0,"",
IF(AND($J$1=1,AG$2=0,$M111=0),AG$3*$N111,
IF(AND($J$1=2,AG$2=0,$M111=0,OR($N111+AG$3=$I$27+1,AG$3=$N111)),SUM($O$16:$O110)+COUNTIF($Q111:AF111,"&gt;0")+1,
IF(AND($J$1=3,AG$2=0,$M111=0,$N111+AG$3&lt;&gt;$I$27+1,AG$3&lt;&gt;$N111),SUM($O$16:$O110)+COUNTIF($Q111:AF111,"&gt;0")+1,
IF(AND($J$1=4,AG$2=0,$M111=0,$N111+AG$3&lt;&gt;$I$27+1,AG$3&lt;&gt;$N111,AG$1-$L111=0),SUM($O$16:$O110)+COUNTIF($Q111:AF111,"&gt;0")+1,
""))))),"")</f>
        <v/>
      </c>
      <c r="AH111" s="55" t="str">
        <f ca="1">IFERROR(IF($J$1=0,"",
IF(AND($J$1=1,AH$2=0,$M111=0),AH$3*$N111,
IF(AND($J$1=2,AH$2=0,$M111=0,OR($N111+AH$3=$I$27+1,AH$3=$N111)),SUM($O$16:$O110)+COUNTIF($Q111:AG111,"&gt;0")+1,
IF(AND($J$1=3,AH$2=0,$M111=0,$N111+AH$3&lt;&gt;$I$27+1,AH$3&lt;&gt;$N111),SUM($O$16:$O110)+COUNTIF($Q111:AG111,"&gt;0")+1,
IF(AND($J$1=4,AH$2=0,$M111=0,$N111+AH$3&lt;&gt;$I$27+1,AH$3&lt;&gt;$N111,AH$1-$L111=0),SUM($O$16:$O110)+COUNTIF($Q111:AG111,"&gt;0")+1,
""))))),"")</f>
        <v/>
      </c>
      <c r="AI111" s="55" t="str">
        <f ca="1">IFERROR(IF($J$1=0,"",
IF(AND($J$1=1,AI$2=0,$M111=0),AI$3*$N111,
IF(AND($J$1=2,AI$2=0,$M111=0,OR($N111+AI$3=$I$27+1,AI$3=$N111)),SUM($O$16:$O110)+COUNTIF($Q111:AH111,"&gt;0")+1,
IF(AND($J$1=3,AI$2=0,$M111=0,$N111+AI$3&lt;&gt;$I$27+1,AI$3&lt;&gt;$N111),SUM($O$16:$O110)+COUNTIF($Q111:AH111,"&gt;0")+1,
IF(AND($J$1=4,AI$2=0,$M111=0,$N111+AI$3&lt;&gt;$I$27+1,AI$3&lt;&gt;$N111,AI$1-$L111=0),SUM($O$16:$O110)+COUNTIF($Q111:AH111,"&gt;0")+1,
""))))),"")</f>
        <v/>
      </c>
      <c r="AJ111" s="55" t="str">
        <f ca="1">IFERROR(IF($J$1=0,"",
IF(AND($J$1=1,AJ$2=0,$M111=0),AJ$3*$N111,
IF(AND($J$1=2,AJ$2=0,$M111=0,OR($N111+AJ$3=$I$27+1,AJ$3=$N111)),SUM($O$16:$O110)+COUNTIF($Q111:AI111,"&gt;0")+1,
IF(AND($J$1=3,AJ$2=0,$M111=0,$N111+AJ$3&lt;&gt;$I$27+1,AJ$3&lt;&gt;$N111),SUM($O$16:$O110)+COUNTIF($Q111:AI111,"&gt;0")+1,
IF(AND($J$1=4,AJ$2=0,$M111=0,$N111+AJ$3&lt;&gt;$I$27+1,AJ$3&lt;&gt;$N111,AJ$1-$L111=0),SUM($O$16:$O110)+COUNTIF($Q111:AI111,"&gt;0")+1,
""))))),"")</f>
        <v/>
      </c>
      <c r="AK111" s="55" t="str">
        <f ca="1">IFERROR(IF($J$1=0,"",
IF(AND($J$1=1,AK$2=0,$M111=0),AK$3*$N111,
IF(AND($J$1=2,AK$2=0,$M111=0,OR($N111+AK$3=$I$27+1,AK$3=$N111)),SUM($O$16:$O110)+COUNTIF($Q111:AJ111,"&gt;0")+1,
IF(AND($J$1=3,AK$2=0,$M111=0,$N111+AK$3&lt;&gt;$I$27+1,AK$3&lt;&gt;$N111),SUM($O$16:$O110)+COUNTIF($Q111:AJ111,"&gt;0")+1,
IF(AND($J$1=4,AK$2=0,$M111=0,$N111+AK$3&lt;&gt;$I$27+1,AK$3&lt;&gt;$N111,AK$1-$L111=0),SUM($O$16:$O110)+COUNTIF($Q111:AJ111,"&gt;0")+1,
""))))),"")</f>
        <v/>
      </c>
      <c r="AL111" s="55" t="str">
        <f ca="1">IFERROR(IF($J$1=0,"",
IF(AND($J$1=1,AL$2=0,$M111=0),AL$3*$N111,
IF(AND($J$1=2,AL$2=0,$M111=0,OR($N111+AL$3=$I$27+1,AL$3=$N111)),SUM($O$16:$O110)+COUNTIF($Q111:AK111,"&gt;0")+1,
IF(AND($J$1=3,AL$2=0,$M111=0,$N111+AL$3&lt;&gt;$I$27+1,AL$3&lt;&gt;$N111),SUM($O$16:$O110)+COUNTIF($Q111:AK111,"&gt;0")+1,
IF(AND($J$1=4,AL$2=0,$M111=0,$N111+AL$3&lt;&gt;$I$27+1,AL$3&lt;&gt;$N111,AL$1-$L111=0),SUM($O$16:$O110)+COUNTIF($Q111:AK111,"&gt;0")+1,
""))))),"")</f>
        <v/>
      </c>
      <c r="AM111" s="55" t="str">
        <f ca="1">IFERROR(IF($J$1=0,"",
IF(AND($J$1=1,AM$2=0,$M111=0),AM$3*$N111,
IF(AND($J$1=2,AM$2=0,$M111=0,OR($N111+AM$3=$I$27+1,AM$3=$N111)),SUM($O$16:$O110)+COUNTIF($Q111:AL111,"&gt;0")+1,
IF(AND($J$1=3,AM$2=0,$M111=0,$N111+AM$3&lt;&gt;$I$27+1,AM$3&lt;&gt;$N111),SUM($O$16:$O110)+COUNTIF($Q111:AL111,"&gt;0")+1,
IF(AND($J$1=4,AM$2=0,$M111=0,$N111+AM$3&lt;&gt;$I$27+1,AM$3&lt;&gt;$N111,AM$1-$L111=0),SUM($O$16:$O110)+COUNTIF($Q111:AL111,"&gt;0")+1,
""))))),"")</f>
        <v/>
      </c>
      <c r="AN111" s="55" t="str">
        <f ca="1">IFERROR(IF($J$1=0,"",
IF(AND($J$1=1,AN$2=0,$M111=0),AN$3*$N111,
IF(AND($J$1=2,AN$2=0,$M111=0,OR($N111+AN$3=$I$27+1,AN$3=$N111)),SUM($O$16:$O110)+COUNTIF($Q111:AM111,"&gt;0")+1,
IF(AND($J$1=3,AN$2=0,$M111=0,$N111+AN$3&lt;&gt;$I$27+1,AN$3&lt;&gt;$N111),SUM($O$16:$O110)+COUNTIF($Q111:AM111,"&gt;0")+1,
IF(AND($J$1=4,AN$2=0,$M111=0,$N111+AN$3&lt;&gt;$I$27+1,AN$3&lt;&gt;$N111,AN$1-$L111=0),SUM($O$16:$O110)+COUNTIF($Q111:AM111,"&gt;0")+1,
""))))),"")</f>
        <v/>
      </c>
      <c r="AO111" s="55" t="str">
        <f ca="1">IFERROR(IF($J$1=0,"",
IF(AND($J$1=1,AO$2=0,$M111=0),AO$3*$N111,
IF(AND($J$1=2,AO$2=0,$M111=0,OR($N111+AO$3=$I$27+1,AO$3=$N111)),SUM($O$16:$O110)+COUNTIF($Q111:AN111,"&gt;0")+1,
IF(AND($J$1=3,AO$2=0,$M111=0,$N111+AO$3&lt;&gt;$I$27+1,AO$3&lt;&gt;$N111),SUM($O$16:$O110)+COUNTIF($Q111:AN111,"&gt;0")+1,
IF(AND($J$1=4,AO$2=0,$M111=0,$N111+AO$3&lt;&gt;$I$27+1,AO$3&lt;&gt;$N111,AO$1-$L111=0),SUM($O$16:$O110)+COUNTIF($Q111:AN111,"&gt;0")+1,
""))))),"")</f>
        <v/>
      </c>
      <c r="AP111" s="55" t="str">
        <f ca="1">IFERROR(IF($J$1=0,"",
IF(AND($J$1=1,AP$2=0,$M111=0),AP$3*$N111,
IF(AND($J$1=2,AP$2=0,$M111=0,OR($N111+AP$3=$I$27+1,AP$3=$N111)),SUM($O$16:$O110)+COUNTIF($Q111:AO111,"&gt;0")+1,
IF(AND($J$1=3,AP$2=0,$M111=0,$N111+AP$3&lt;&gt;$I$27+1,AP$3&lt;&gt;$N111),SUM($O$16:$O110)+COUNTIF($Q111:AO111,"&gt;0")+1,
IF(AND($J$1=4,AP$2=0,$M111=0,$N111+AP$3&lt;&gt;$I$27+1,AP$3&lt;&gt;$N111,AP$1-$L111=0),SUM($O$16:$O110)+COUNTIF($Q111:AO111,"&gt;0")+1,
""))))),"")</f>
        <v/>
      </c>
      <c r="AQ111" s="55" t="str">
        <f ca="1">IFERROR(IF($J$1=0,"",
IF(AND($J$1=1,AQ$2=0,$M111=0),AQ$3*$N111,
IF(AND($J$1=2,AQ$2=0,$M111=0,OR($N111+AQ$3=$I$27+1,AQ$3=$N111)),SUM($O$16:$O110)+COUNTIF($Q111:AP111,"&gt;0")+1,
IF(AND($J$1=3,AQ$2=0,$M111=0,$N111+AQ$3&lt;&gt;$I$27+1,AQ$3&lt;&gt;$N111),SUM($O$16:$O110)+COUNTIF($Q111:AP111,"&gt;0")+1,
IF(AND($J$1=4,AQ$2=0,$M111=0,$N111+AQ$3&lt;&gt;$I$27+1,AQ$3&lt;&gt;$N111,AQ$1-$L111=0),SUM($O$16:$O110)+COUNTIF($Q111:AP111,"&gt;0")+1,
""))))),"")</f>
        <v/>
      </c>
      <c r="AR111" s="55" t="str">
        <f ca="1">IFERROR(IF($J$1=0,"",
IF(AND($J$1=1,AR$2=0,$M111=0),AR$3*$N111,
IF(AND($J$1=2,AR$2=0,$M111=0,OR($N111+AR$3=$I$27+1,AR$3=$N111)),SUM($O$16:$O110)+COUNTIF($Q111:AQ111,"&gt;0")+1,
IF(AND($J$1=3,AR$2=0,$M111=0,$N111+AR$3&lt;&gt;$I$27+1,AR$3&lt;&gt;$N111),SUM($O$16:$O110)+COUNTIF($Q111:AQ111,"&gt;0")+1,
IF(AND($J$1=4,AR$2=0,$M111=0,$N111+AR$3&lt;&gt;$I$27+1,AR$3&lt;&gt;$N111,AR$1-$L111=0),SUM($O$16:$O110)+COUNTIF($Q111:AQ111,"&gt;0")+1,
""))))),"")</f>
        <v/>
      </c>
      <c r="AS111" s="55" t="str">
        <f ca="1">IFERROR(IF($J$1=0,"",
IF(AND($J$1=1,AS$2=0,$M111=0),AS$3*$N111,
IF(AND($J$1=2,AS$2=0,$M111=0,OR($N111+AS$3=$I$27+1,AS$3=$N111)),SUM($O$16:$O110)+COUNTIF($Q111:AR111,"&gt;0")+1,
IF(AND($J$1=3,AS$2=0,$M111=0,$N111+AS$3&lt;&gt;$I$27+1,AS$3&lt;&gt;$N111),SUM($O$16:$O110)+COUNTIF($Q111:AR111,"&gt;0")+1,
IF(AND($J$1=4,AS$2=0,$M111=0,$N111+AS$3&lt;&gt;$I$27+1,AS$3&lt;&gt;$N111,AS$1-$L111=0),SUM($O$16:$O110)+COUNTIF($Q111:AR111,"&gt;0")+1,
""))))),"")</f>
        <v/>
      </c>
      <c r="AT111" s="55" t="str">
        <f ca="1">IFERROR(IF($J$1=0,"",
IF(AND($J$1=1,AT$2=0,$M111=0),AT$3*$N111,
IF(AND($J$1=2,AT$2=0,$M111=0,OR($N111+AT$3=$I$27+1,AT$3=$N111)),SUM($O$16:$O110)+COUNTIF($Q111:AS111,"&gt;0")+1,
IF(AND($J$1=3,AT$2=0,$M111=0,$N111+AT$3&lt;&gt;$I$27+1,AT$3&lt;&gt;$N111),SUM($O$16:$O110)+COUNTIF($Q111:AS111,"&gt;0")+1,
IF(AND($J$1=4,AT$2=0,$M111=0,$N111+AT$3&lt;&gt;$I$27+1,AT$3&lt;&gt;$N111,AT$1-$L111=0),SUM($O$16:$O110)+COUNTIF($Q111:AS111,"&gt;0")+1,
""))))),"")</f>
        <v/>
      </c>
      <c r="AU111" s="55" t="str">
        <f ca="1">IFERROR(IF($J$1=0,"",
IF(AND($J$1=1,AU$2=0,$M111=0),AU$3*$N111,
IF(AND($J$1=2,AU$2=0,$M111=0,OR($N111+AU$3=$I$27+1,AU$3=$N111)),SUM($O$16:$O110)+COUNTIF($Q111:AT111,"&gt;0")+1,
IF(AND($J$1=3,AU$2=0,$M111=0,$N111+AU$3&lt;&gt;$I$27+1,AU$3&lt;&gt;$N111),SUM($O$16:$O110)+COUNTIF($Q111:AT111,"&gt;0")+1,
IF(AND($J$1=4,AU$2=0,$M111=0,$N111+AU$3&lt;&gt;$I$27+1,AU$3&lt;&gt;$N111,AU$1-$L111=0),SUM($O$16:$O110)+COUNTIF($Q111:AT111,"&gt;0")+1,
""))))),"")</f>
        <v/>
      </c>
      <c r="AV111" s="55" t="str">
        <f ca="1">IFERROR(IF($J$1=0,"",
IF(AND($J$1=1,AV$2=0,$M111=0),AV$3*$N111,
IF(AND($J$1=2,AV$2=0,$M111=0,OR($N111+AV$3=$I$27+1,AV$3=$N111)),SUM($O$16:$O110)+COUNTIF($Q111:AU111,"&gt;0")+1,
IF(AND($J$1=3,AV$2=0,$M111=0,$N111+AV$3&lt;&gt;$I$27+1,AV$3&lt;&gt;$N111),SUM($O$16:$O110)+COUNTIF($Q111:AU111,"&gt;0")+1,
IF(AND($J$1=4,AV$2=0,$M111=0,$N111+AV$3&lt;&gt;$I$27+1,AV$3&lt;&gt;$N111,AV$1-$L111=0),SUM($O$16:$O110)+COUNTIF($Q111:AU111,"&gt;0")+1,
""))))),"")</f>
        <v/>
      </c>
      <c r="AW111" s="55" t="str">
        <f ca="1">IFERROR(IF($J$1=0,"",
IF(AND($J$1=1,AW$2=0,$M111=0),AW$3*$N111,
IF(AND($J$1=2,AW$2=0,$M111=0,OR($N111+AW$3=$I$27+1,AW$3=$N111)),SUM($O$16:$O110)+COUNTIF($Q111:AV111,"&gt;0")+1,
IF(AND($J$1=3,AW$2=0,$M111=0,$N111+AW$3&lt;&gt;$I$27+1,AW$3&lt;&gt;$N111),SUM($O$16:$O110)+COUNTIF($Q111:AV111,"&gt;0")+1,
IF(AND($J$1=4,AW$2=0,$M111=0,$N111+AW$3&lt;&gt;$I$27+1,AW$3&lt;&gt;$N111,AW$1-$L111=0),SUM($O$16:$O110)+COUNTIF($Q111:AV111,"&gt;0")+1,
""))))),"")</f>
        <v/>
      </c>
      <c r="AX111" s="55" t="str">
        <f ca="1">IFERROR(IF($J$1=0,"",
IF(AND($J$1=1,AX$2=0,$M111=0),AX$3*$N111,
IF(AND($J$1=2,AX$2=0,$M111=0,OR($N111+AX$3=$I$27+1,AX$3=$N111)),SUM($O$16:$O110)+COUNTIF($Q111:AW111,"&gt;0")+1,
IF(AND($J$1=3,AX$2=0,$M111=0,$N111+AX$3&lt;&gt;$I$27+1,AX$3&lt;&gt;$N111),SUM($O$16:$O110)+COUNTIF($Q111:AW111,"&gt;0")+1,
IF(AND($J$1=4,AX$2=0,$M111=0,$N111+AX$3&lt;&gt;$I$27+1,AX$3&lt;&gt;$N111,AX$1-$L111=0),SUM($O$16:$O110)+COUNTIF($Q111:AW111,"&gt;0")+1,
""))))),"")</f>
        <v/>
      </c>
      <c r="AY111" s="55" t="str">
        <f ca="1">IFERROR(IF($J$1=0,"",
IF(AND($J$1=1,AY$2=0,$M111=0),AY$3*$N111,
IF(AND($J$1=2,AY$2=0,$M111=0,OR($N111+AY$3=$I$27+1,AY$3=$N111)),SUM($O$16:$O110)+COUNTIF($Q111:AX111,"&gt;0")+1,
IF(AND($J$1=3,AY$2=0,$M111=0,$N111+AY$3&lt;&gt;$I$27+1,AY$3&lt;&gt;$N111),SUM($O$16:$O110)+COUNTIF($Q111:AX111,"&gt;0")+1,
IF(AND($J$1=4,AY$2=0,$M111=0,$N111+AY$3&lt;&gt;$I$27+1,AY$3&lt;&gt;$N111,AY$1-$L111=0),SUM($O$16:$O110)+COUNTIF($Q111:AX111,"&gt;0")+1,
""))))),"")</f>
        <v/>
      </c>
      <c r="AZ111" s="55" t="str">
        <f ca="1">IFERROR(IF($J$1=0,"",
IF(AND($J$1=1,AZ$2=0,$M111=0),AZ$3*$N111,
IF(AND($J$1=2,AZ$2=0,$M111=0,OR($N111+AZ$3=$I$27+1,AZ$3=$N111)),SUM($O$16:$O110)+COUNTIF($Q111:AY111,"&gt;0")+1,
IF(AND($J$1=3,AZ$2=0,$M111=0,$N111+AZ$3&lt;&gt;$I$27+1,AZ$3&lt;&gt;$N111),SUM($O$16:$O110)+COUNTIF($Q111:AY111,"&gt;0")+1,
IF(AND($J$1=4,AZ$2=0,$M111=0,$N111+AZ$3&lt;&gt;$I$27+1,AZ$3&lt;&gt;$N111,AZ$1-$L111=0),SUM($O$16:$O110)+COUNTIF($Q111:AY111,"&gt;0")+1,
""))))),"")</f>
        <v/>
      </c>
      <c r="BA111" s="55" t="str">
        <f ca="1">IFERROR(IF($J$1=0,"",
IF(AND($J$1=1,BA$2=0,$M111=0),BA$3*$N111,
IF(AND($J$1=2,BA$2=0,$M111=0,OR($N111+BA$3=$I$27+1,BA$3=$N111)),SUM($O$16:$O110)+COUNTIF($Q111:AZ111,"&gt;0")+1,
IF(AND($J$1=3,BA$2=0,$M111=0,$N111+BA$3&lt;&gt;$I$27+1,BA$3&lt;&gt;$N111),SUM($O$16:$O110)+COUNTIF($Q111:AZ111,"&gt;0")+1,
IF(AND($J$1=4,BA$2=0,$M111=0,$N111+BA$3&lt;&gt;$I$27+1,BA$3&lt;&gt;$N111,BA$1-$L111=0),SUM($O$16:$O110)+COUNTIF($Q111:AZ111,"&gt;0")+1,
""))))),"")</f>
        <v/>
      </c>
      <c r="BB111" s="55" t="str">
        <f ca="1">IFERROR(IF($J$1=0,"",
IF(AND($J$1=1,BB$2=0,$M111=0),BB$3*$N111,
IF(AND($J$1=2,BB$2=0,$M111=0,OR($N111+BB$3=$I$27+1,BB$3=$N111)),SUM($O$16:$O110)+COUNTIF($Q111:BA111,"&gt;0")+1,
IF(AND($J$1=3,BB$2=0,$M111=0,$N111+BB$3&lt;&gt;$I$27+1,BB$3&lt;&gt;$N111),SUM($O$16:$O110)+COUNTIF($Q111:BA111,"&gt;0")+1,
IF(AND($J$1=4,BB$2=0,$M111=0,$N111+BB$3&lt;&gt;$I$27+1,BB$3&lt;&gt;$N111,BB$1-$L111=0),SUM($O$16:$O110)+COUNTIF($Q111:BA111,"&gt;0")+1,
""))))),"")</f>
        <v/>
      </c>
      <c r="BC111" s="55" t="str">
        <f ca="1">IFERROR(IF($J$1=0,"",
IF(AND($J$1=1,BC$2=0,$M111=0),BC$3*$N111,
IF(AND($J$1=2,BC$2=0,$M111=0,OR($N111+BC$3=$I$27+1,BC$3=$N111)),SUM($O$16:$O110)+COUNTIF($Q111:BB111,"&gt;0")+1,
IF(AND($J$1=3,BC$2=0,$M111=0,$N111+BC$3&lt;&gt;$I$27+1,BC$3&lt;&gt;$N111),SUM($O$16:$O110)+COUNTIF($Q111:BB111,"&gt;0")+1,
IF(AND($J$1=4,BC$2=0,$M111=0,$N111+BC$3&lt;&gt;$I$27+1,BC$3&lt;&gt;$N111,BC$1-$L111=0),SUM($O$16:$O110)+COUNTIF($Q111:BB111,"&gt;0")+1,
""))))),"")</f>
        <v/>
      </c>
      <c r="BD111" s="55" t="str">
        <f ca="1">IFERROR(IF($J$1=0,"",
IF(AND($J$1=1,BD$2=0,$M111=0),BD$3*$N111,
IF(AND($J$1=2,BD$2=0,$M111=0,OR($N111+BD$3=$I$27+1,BD$3=$N111)),SUM($O$16:$O110)+COUNTIF($Q111:BC111,"&gt;0")+1,
IF(AND($J$1=3,BD$2=0,$M111=0,$N111+BD$3&lt;&gt;$I$27+1,BD$3&lt;&gt;$N111),SUM($O$16:$O110)+COUNTIF($Q111:BC111,"&gt;0")+1,
IF(AND($J$1=4,BD$2=0,$M111=0,$N111+BD$3&lt;&gt;$I$27+1,BD$3&lt;&gt;$N111,BD$1-$L111=0),SUM($O$16:$O110)+COUNTIF($Q111:BC111,"&gt;0")+1,
""))))),"")</f>
        <v/>
      </c>
      <c r="BE111" s="55" t="str">
        <f ca="1">IFERROR(IF($J$1=0,"",
IF(AND($J$1=1,BE$2=0,$M111=0),BE$3*$N111,
IF(AND($J$1=2,BE$2=0,$M111=0,OR($N111+BE$3=$I$27+1,BE$3=$N111)),SUM($O$16:$O110)+COUNTIF($Q111:BD111,"&gt;0")+1,
IF(AND($J$1=3,BE$2=0,$M111=0,$N111+BE$3&lt;&gt;$I$27+1,BE$3&lt;&gt;$N111),SUM($O$16:$O110)+COUNTIF($Q111:BD111,"&gt;0")+1,
IF(AND($J$1=4,BE$2=0,$M111=0,$N111+BE$3&lt;&gt;$I$27+1,BE$3&lt;&gt;$N111,BE$1-$L111=0),SUM($O$16:$O110)+COUNTIF($Q111:BD111,"&gt;0")+1,
""))))),"")</f>
        <v/>
      </c>
      <c r="BF111" s="55" t="str">
        <f ca="1">IFERROR(IF($J$1=0,"",
IF(AND($J$1=1,BF$2=0,$M111=0),BF$3*$N111,
IF(AND($J$1=2,BF$2=0,$M111=0,OR($N111+BF$3=$I$27+1,BF$3=$N111)),SUM($O$16:$O110)+COUNTIF($Q111:BE111,"&gt;0")+1,
IF(AND($J$1=3,BF$2=0,$M111=0,$N111+BF$3&lt;&gt;$I$27+1,BF$3&lt;&gt;$N111),SUM($O$16:$O110)+COUNTIF($Q111:BE111,"&gt;0")+1,
IF(AND($J$1=4,BF$2=0,$M111=0,$N111+BF$3&lt;&gt;$I$27+1,BF$3&lt;&gt;$N111,BF$1-$L111=0),SUM($O$16:$O110)+COUNTIF($Q111:BE111,"&gt;0")+1,
""))))),"")</f>
        <v/>
      </c>
      <c r="BG111" s="55" t="str">
        <f ca="1">IFERROR(IF($J$1=0,"",
IF(AND($J$1=1,BG$2=0,$M111=0),BG$3*$N111,
IF(AND($J$1=2,BG$2=0,$M111=0,OR($N111+BG$3=$I$27+1,BG$3=$N111)),SUM($O$16:$O110)+COUNTIF($Q111:BF111,"&gt;0")+1,
IF(AND($J$1=3,BG$2=0,$M111=0,$N111+BG$3&lt;&gt;$I$27+1,BG$3&lt;&gt;$N111),SUM($O$16:$O110)+COUNTIF($Q111:BF111,"&gt;0")+1,
IF(AND($J$1=4,BG$2=0,$M111=0,$N111+BG$3&lt;&gt;$I$27+1,BG$3&lt;&gt;$N111,BG$1-$L111=0),SUM($O$16:$O110)+COUNTIF($Q111:BF111,"&gt;0")+1,
""))))),"")</f>
        <v/>
      </c>
      <c r="BH111" s="55" t="str">
        <f ca="1">IFERROR(IF($J$1=0,"",
IF(AND($J$1=1,BH$2=0,$M111=0),BH$3*$N111,
IF(AND($J$1=2,BH$2=0,$M111=0,OR($N111+BH$3=$I$27+1,BH$3=$N111)),SUM($O$16:$O110)+COUNTIF($Q111:BG111,"&gt;0")+1,
IF(AND($J$1=3,BH$2=0,$M111=0,$N111+BH$3&lt;&gt;$I$27+1,BH$3&lt;&gt;$N111),SUM($O$16:$O110)+COUNTIF($Q111:BG111,"&gt;0")+1,
IF(AND($J$1=4,BH$2=0,$M111=0,$N111+BH$3&lt;&gt;$I$27+1,BH$3&lt;&gt;$N111,BH$1-$L111=0),SUM($O$16:$O110)+COUNTIF($Q111:BG111,"&gt;0")+1,
""))))),"")</f>
        <v/>
      </c>
      <c r="BI111" s="55" t="str">
        <f ca="1">IFERROR(IF($J$1=0,"",
IF(AND($J$1=1,BI$2=0,$M111=0),BI$3*$N111,
IF(AND($J$1=2,BI$2=0,$M111=0,OR($N111+BI$3=$I$27+1,BI$3=$N111)),SUM($O$16:$O110)+COUNTIF($Q111:BH111,"&gt;0")+1,
IF(AND($J$1=3,BI$2=0,$M111=0,$N111+BI$3&lt;&gt;$I$27+1,BI$3&lt;&gt;$N111),SUM($O$16:$O110)+COUNTIF($Q111:BH111,"&gt;0")+1,
IF(AND($J$1=4,BI$2=0,$M111=0,$N111+BI$3&lt;&gt;$I$27+1,BI$3&lt;&gt;$N111,BI$1-$L111=0),SUM($O$16:$O110)+COUNTIF($Q111:BH111,"&gt;0")+1,
""))))),"")</f>
        <v/>
      </c>
      <c r="BJ111" s="55" t="str">
        <f ca="1">IFERROR(IF($J$1=0,"",
IF(AND($J$1=1,BJ$2=0,$M111=0),BJ$3*$N111,
IF(AND($J$1=2,BJ$2=0,$M111=0,OR($N111+BJ$3=$I$27+1,BJ$3=$N111)),SUM($O$16:$O110)+COUNTIF($Q111:BI111,"&gt;0")+1,
IF(AND($J$1=3,BJ$2=0,$M111=0,$N111+BJ$3&lt;&gt;$I$27+1,BJ$3&lt;&gt;$N111),SUM($O$16:$O110)+COUNTIF($Q111:BI111,"&gt;0")+1,
IF(AND($J$1=4,BJ$2=0,$M111=0,$N111+BJ$3&lt;&gt;$I$27+1,BJ$3&lt;&gt;$N111,BJ$1-$L111=0),SUM($O$16:$O110)+COUNTIF($Q111:BI111,"&gt;0")+1,
""))))),"")</f>
        <v/>
      </c>
      <c r="BK111" s="55" t="str">
        <f ca="1">IFERROR(IF($J$1=0,"",
IF(AND($J$1=1,BK$2=0,$M111=0),BK$3*$N111,
IF(AND($J$1=2,BK$2=0,$M111=0,OR($N111+BK$3=$I$27+1,BK$3=$N111)),SUM($O$16:$O110)+COUNTIF($Q111:BJ111,"&gt;0")+1,
IF(AND($J$1=3,BK$2=0,$M111=0,$N111+BK$3&lt;&gt;$I$27+1,BK$3&lt;&gt;$N111),SUM($O$16:$O110)+COUNTIF($Q111:BJ111,"&gt;0")+1,
IF(AND($J$1=4,BK$2=0,$M111=0,$N111+BK$3&lt;&gt;$I$27+1,BK$3&lt;&gt;$N111,BK$1-$L111=0),SUM($O$16:$O110)+COUNTIF($Q111:BJ111,"&gt;0")+1,
""))))),"")</f>
        <v/>
      </c>
      <c r="BL111" s="55" t="str">
        <f ca="1">IFERROR(IF($J$1=0,"",
IF(AND($J$1=1,BL$2=0,$M111=0),BL$3*$N111,
IF(AND($J$1=2,BL$2=0,$M111=0,OR($N111+BL$3=$I$27+1,BL$3=$N111)),SUM($O$16:$O110)+COUNTIF($Q111:BK111,"&gt;0")+1,
IF(AND($J$1=3,BL$2=0,$M111=0,$N111+BL$3&lt;&gt;$I$27+1,BL$3&lt;&gt;$N111),SUM($O$16:$O110)+COUNTIF($Q111:BK111,"&gt;0")+1,
IF(AND($J$1=4,BL$2=0,$M111=0,$N111+BL$3&lt;&gt;$I$27+1,BL$3&lt;&gt;$N111,BL$1-$L111=0),SUM($O$16:$O110)+COUNTIF($Q111:BK111,"&gt;0")+1,
""))))),"")</f>
        <v/>
      </c>
      <c r="BM111" s="55" t="str">
        <f ca="1">IFERROR(IF($J$1=0,"",
IF(AND($J$1=1,BM$2=0,$M111=0),BM$3*$N111,
IF(AND($J$1=2,BM$2=0,$M111=0,OR($N111+BM$3=$I$27+1,BM$3=$N111)),SUM($O$16:$O110)+COUNTIF($Q111:BL111,"&gt;0")+1,
IF(AND($J$1=3,BM$2=0,$M111=0,$N111+BM$3&lt;&gt;$I$27+1,BM$3&lt;&gt;$N111),SUM($O$16:$O110)+COUNTIF($Q111:BL111,"&gt;0")+1,
IF(AND($J$1=4,BM$2=0,$M111=0,$N111+BM$3&lt;&gt;$I$27+1,BM$3&lt;&gt;$N111,BM$1-$L111=0),SUM($O$16:$O110)+COUNTIF($Q111:BL111,"&gt;0")+1,
""))))),"")</f>
        <v/>
      </c>
      <c r="BN111" s="55" t="str">
        <f ca="1">IFERROR(IF($J$1=0,"",
IF(AND($J$1=1,BN$2=0,$M111=0),BN$3*$N111,
IF(AND($J$1=2,BN$2=0,$M111=0,OR($N111+BN$3=$I$27+1,BN$3=$N111)),SUM($O$16:$O110)+COUNTIF($Q111:BM111,"&gt;0")+1,
IF(AND($J$1=3,BN$2=0,$M111=0,$N111+BN$3&lt;&gt;$I$27+1,BN$3&lt;&gt;$N111),SUM($O$16:$O110)+COUNTIF($Q111:BM111,"&gt;0")+1,
IF(AND($J$1=4,BN$2=0,$M111=0,$N111+BN$3&lt;&gt;$I$27+1,BN$3&lt;&gt;$N111,BN$1-$L111=0),SUM($O$16:$O110)+COUNTIF($Q111:BM111,"&gt;0")+1,
""))))),"")</f>
        <v/>
      </c>
      <c r="BO111" s="55" t="str">
        <f ca="1">IFERROR(IF($J$1=0,"",
IF(AND($J$1=1,BO$2=0,$M111=0),BO$3*$N111,
IF(AND($J$1=2,BO$2=0,$M111=0,OR($N111+BO$3=$I$27+1,BO$3=$N111)),SUM($O$16:$O110)+COUNTIF($Q111:BN111,"&gt;0")+1,
IF(AND($J$1=3,BO$2=0,$M111=0,$N111+BO$3&lt;&gt;$I$27+1,BO$3&lt;&gt;$N111),SUM($O$16:$O110)+COUNTIF($Q111:BN111,"&gt;0")+1,
IF(AND($J$1=4,BO$2=0,$M111=0,$N111+BO$3&lt;&gt;$I$27+1,BO$3&lt;&gt;$N111,BO$1-$L111=0),SUM($O$16:$O110)+COUNTIF($Q111:BN111,"&gt;0")+1,
""))))),"")</f>
        <v/>
      </c>
      <c r="BP111" s="55" t="str">
        <f ca="1">IFERROR(IF($J$1=0,"",
IF(AND($J$1=1,BP$2=0,$M111=0),BP$3*$N111,
IF(AND($J$1=2,BP$2=0,$M111=0,OR($N111+BP$3=$I$27+1,BP$3=$N111)),SUM($O$16:$O110)+COUNTIF($Q111:BO111,"&gt;0")+1,
IF(AND($J$1=3,BP$2=0,$M111=0,$N111+BP$3&lt;&gt;$I$27+1,BP$3&lt;&gt;$N111),SUM($O$16:$O110)+COUNTIF($Q111:BO111,"&gt;0")+1,
IF(AND($J$1=4,BP$2=0,$M111=0,$N111+BP$3&lt;&gt;$I$27+1,BP$3&lt;&gt;$N111,BP$1-$L111=0),SUM($O$16:$O110)+COUNTIF($Q111:BO111,"&gt;0")+1,
""))))),"")</f>
        <v/>
      </c>
      <c r="BQ111" s="55" t="str">
        <f ca="1">IFERROR(IF($J$1=0,"",
IF(AND($J$1=1,BQ$2=0,$M111=0),BQ$3*$N111,
IF(AND($J$1=2,BQ$2=0,$M111=0,OR($N111+BQ$3=$I$27+1,BQ$3=$N111)),SUM($O$16:$O110)+COUNTIF($Q111:BP111,"&gt;0")+1,
IF(AND($J$1=3,BQ$2=0,$M111=0,$N111+BQ$3&lt;&gt;$I$27+1,BQ$3&lt;&gt;$N111),SUM($O$16:$O110)+COUNTIF($Q111:BP111,"&gt;0")+1,
IF(AND($J$1=4,BQ$2=0,$M111=0,$N111+BQ$3&lt;&gt;$I$27+1,BQ$3&lt;&gt;$N111,BQ$1-$L111=0),SUM($O$16:$O110)+COUNTIF($Q111:BP111,"&gt;0")+1,
""))))),"")</f>
        <v/>
      </c>
      <c r="BR111" s="55" t="str">
        <f ca="1">IFERROR(IF($J$1=0,"",
IF(AND($J$1=1,BR$2=0,$M111=0),BR$3*$N111,
IF(AND($J$1=2,BR$2=0,$M111=0,OR($N111+BR$3=$I$27+1,BR$3=$N111)),SUM($O$16:$O110)+COUNTIF($Q111:BQ111,"&gt;0")+1,
IF(AND($J$1=3,BR$2=0,$M111=0,$N111+BR$3&lt;&gt;$I$27+1,BR$3&lt;&gt;$N111),SUM($O$16:$O110)+COUNTIF($Q111:BQ111,"&gt;0")+1,
IF(AND($J$1=4,BR$2=0,$M111=0,$N111+BR$3&lt;&gt;$I$27+1,BR$3&lt;&gt;$N111,BR$1-$L111=0),SUM($O$16:$O110)+COUNTIF($Q111:BQ111,"&gt;0")+1,
""))))),"")</f>
        <v/>
      </c>
      <c r="BS111" s="55" t="str">
        <f ca="1">IFERROR(IF($J$1=0,"",
IF(AND($J$1=1,BS$2=0,$M111=0),BS$3*$N111,
IF(AND($J$1=2,BS$2=0,$M111=0,OR($N111+BS$3=$I$27+1,BS$3=$N111)),SUM($O$16:$O110)+COUNTIF($Q111:BR111,"&gt;0")+1,
IF(AND($J$1=3,BS$2=0,$M111=0,$N111+BS$3&lt;&gt;$I$27+1,BS$3&lt;&gt;$N111),SUM($O$16:$O110)+COUNTIF($Q111:BR111,"&gt;0")+1,
IF(AND($J$1=4,BS$2=0,$M111=0,$N111+BS$3&lt;&gt;$I$27+1,BS$3&lt;&gt;$N111,BS$1-$L111=0),SUM($O$16:$O110)+COUNTIF($Q111:BR111,"&gt;0")+1,
""))))),"")</f>
        <v/>
      </c>
      <c r="BT111" s="55" t="str">
        <f ca="1">IFERROR(IF($J$1=0,"",
IF(AND($J$1=1,BT$2=0,$M111=0),BT$3*$N111,
IF(AND($J$1=2,BT$2=0,$M111=0,OR($N111+BT$3=$I$27+1,BT$3=$N111)),SUM($O$16:$O110)+COUNTIF($Q111:BS111,"&gt;0")+1,
IF(AND($J$1=3,BT$2=0,$M111=0,$N111+BT$3&lt;&gt;$I$27+1,BT$3&lt;&gt;$N111),SUM($O$16:$O110)+COUNTIF($Q111:BS111,"&gt;0")+1,
IF(AND($J$1=4,BT$2=0,$M111=0,$N111+BT$3&lt;&gt;$I$27+1,BT$3&lt;&gt;$N111,BT$1-$L111=0),SUM($O$16:$O110)+COUNTIF($Q111:BS111,"&gt;0")+1,
""))))),"")</f>
        <v/>
      </c>
      <c r="BU111" s="55" t="str">
        <f ca="1">IFERROR(IF($J$1=0,"",
IF(AND($J$1=1,BU$2=0,$M111=0),BU$3*$N111,
IF(AND($J$1=2,BU$2=0,$M111=0,OR($N111+BU$3=$I$27+1,BU$3=$N111)),SUM($O$16:$O110)+COUNTIF($Q111:BT111,"&gt;0")+1,
IF(AND($J$1=3,BU$2=0,$M111=0,$N111+BU$3&lt;&gt;$I$27+1,BU$3&lt;&gt;$N111),SUM($O$16:$O110)+COUNTIF($Q111:BT111,"&gt;0")+1,
IF(AND($J$1=4,BU$2=0,$M111=0,$N111+BU$3&lt;&gt;$I$27+1,BU$3&lt;&gt;$N111,BU$1-$L111=0),SUM($O$16:$O110)+COUNTIF($Q111:BT111,"&gt;0")+1,
""))))),"")</f>
        <v/>
      </c>
      <c r="BV111" s="55" t="str">
        <f ca="1">IFERROR(IF($J$1=0,"",
IF(AND($J$1=1,BV$2=0,$M111=0),BV$3*$N111,
IF(AND($J$1=2,BV$2=0,$M111=0,OR($N111+BV$3=$I$27+1,BV$3=$N111)),SUM($O$16:$O110)+COUNTIF($Q111:BU111,"&gt;0")+1,
IF(AND($J$1=3,BV$2=0,$M111=0,$N111+BV$3&lt;&gt;$I$27+1,BV$3&lt;&gt;$N111),SUM($O$16:$O110)+COUNTIF($Q111:BU111,"&gt;0")+1,
IF(AND($J$1=4,BV$2=0,$M111=0,$N111+BV$3&lt;&gt;$I$27+1,BV$3&lt;&gt;$N111,BV$1-$L111=0),SUM($O$16:$O110)+COUNTIF($Q111:BU111,"&gt;0")+1,
""))))),"")</f>
        <v/>
      </c>
      <c r="BW111" s="55" t="str">
        <f ca="1">IFERROR(IF($J$1=0,"",
IF(AND($J$1=1,BW$2=0,$M111=0),BW$3*$N111,
IF(AND($J$1=2,BW$2=0,$M111=0,OR($N111+BW$3=$I$27+1,BW$3=$N111)),SUM($O$16:$O110)+COUNTIF($Q111:BV111,"&gt;0")+1,
IF(AND($J$1=3,BW$2=0,$M111=0,$N111+BW$3&lt;&gt;$I$27+1,BW$3&lt;&gt;$N111),SUM($O$16:$O110)+COUNTIF($Q111:BV111,"&gt;0")+1,
IF(AND($J$1=4,BW$2=0,$M111=0,$N111+BW$3&lt;&gt;$I$27+1,BW$3&lt;&gt;$N111,BW$1-$L111=0),SUM($O$16:$O110)+COUNTIF($Q111:BV111,"&gt;0")+1,
""))))),"")</f>
        <v/>
      </c>
      <c r="BX111" s="55" t="str">
        <f ca="1">IFERROR(IF($J$1=0,"",
IF(AND($J$1=1,BX$2=0,$M111=0),BX$3*$N111,
IF(AND($J$1=2,BX$2=0,$M111=0,OR($N111+BX$3=$I$27+1,BX$3=$N111)),SUM($O$16:$O110)+COUNTIF($Q111:BW111,"&gt;0")+1,
IF(AND($J$1=3,BX$2=0,$M111=0,$N111+BX$3&lt;&gt;$I$27+1,BX$3&lt;&gt;$N111),SUM($O$16:$O110)+COUNTIF($Q111:BW111,"&gt;0")+1,
IF(AND($J$1=4,BX$2=0,$M111=0,$N111+BX$3&lt;&gt;$I$27+1,BX$3&lt;&gt;$N111,BX$1-$L111=0),SUM($O$16:$O110)+COUNTIF($Q111:BW111,"&gt;0")+1,
""))))),"")</f>
        <v/>
      </c>
      <c r="BY111" s="55" t="str">
        <f ca="1">IFERROR(IF($J$1=0,"",
IF(AND($J$1=1,BY$2=0,$M111=0),BY$3*$N111,
IF(AND($J$1=2,BY$2=0,$M111=0,OR($N111+BY$3=$I$27+1,BY$3=$N111)),SUM($O$16:$O110)+COUNTIF($Q111:BX111,"&gt;0")+1,
IF(AND($J$1=3,BY$2=0,$M111=0,$N111+BY$3&lt;&gt;$I$27+1,BY$3&lt;&gt;$N111),SUM($O$16:$O110)+COUNTIF($Q111:BX111,"&gt;0")+1,
IF(AND($J$1=4,BY$2=0,$M111=0,$N111+BY$3&lt;&gt;$I$27+1,BY$3&lt;&gt;$N111,BY$1-$L111=0),SUM($O$16:$O110)+COUNTIF($Q111:BX111,"&gt;0")+1,
""))))),"")</f>
        <v/>
      </c>
      <c r="BZ111" s="55" t="str">
        <f ca="1">IFERROR(IF($J$1=0,"",
IF(AND($J$1=1,BZ$2=0,$M111=0),BZ$3*$N111,
IF(AND($J$1=2,BZ$2=0,$M111=0,OR($N111+BZ$3=$I$27+1,BZ$3=$N111)),SUM($O$16:$O110)+COUNTIF($Q111:BY111,"&gt;0")+1,
IF(AND($J$1=3,BZ$2=0,$M111=0,$N111+BZ$3&lt;&gt;$I$27+1,BZ$3&lt;&gt;$N111),SUM($O$16:$O110)+COUNTIF($Q111:BY111,"&gt;0")+1,
IF(AND($J$1=4,BZ$2=0,$M111=0,$N111+BZ$3&lt;&gt;$I$27+1,BZ$3&lt;&gt;$N111,BZ$1-$L111=0),SUM($O$16:$O110)+COUNTIF($Q111:BY111,"&gt;0")+1,
""))))),"")</f>
        <v/>
      </c>
      <c r="CA111" s="55" t="str">
        <f ca="1">IFERROR(IF($J$1=0,"",
IF(AND($J$1=1,CA$2=0,$M111=0),CA$3*$N111,
IF(AND($J$1=2,CA$2=0,$M111=0,OR($N111+CA$3=$I$27+1,CA$3=$N111)),SUM($O$16:$O110)+COUNTIF($Q111:BZ111,"&gt;0")+1,
IF(AND($J$1=3,CA$2=0,$M111=0,$N111+CA$3&lt;&gt;$I$27+1,CA$3&lt;&gt;$N111),SUM($O$16:$O110)+COUNTIF($Q111:BZ111,"&gt;0")+1,
IF(AND($J$1=4,CA$2=0,$M111=0,$N111+CA$3&lt;&gt;$I$27+1,CA$3&lt;&gt;$N111,CA$1-$L111=0),SUM($O$16:$O110)+COUNTIF($Q111:BZ111,"&gt;0")+1,
""))))),"")</f>
        <v/>
      </c>
      <c r="CB111" s="55" t="str">
        <f ca="1">IFERROR(IF($J$1=0,"",
IF(AND($J$1=1,CB$2=0,$M111=0),CB$3*$N111,
IF(AND($J$1=2,CB$2=0,$M111=0,OR($N111+CB$3=$I$27+1,CB$3=$N111)),SUM($O$16:$O110)+COUNTIF($Q111:CA111,"&gt;0")+1,
IF(AND($J$1=3,CB$2=0,$M111=0,$N111+CB$3&lt;&gt;$I$27+1,CB$3&lt;&gt;$N111),SUM($O$16:$O110)+COUNTIF($Q111:CA111,"&gt;0")+1,
IF(AND($J$1=4,CB$2=0,$M111=0,$N111+CB$3&lt;&gt;$I$27+1,CB$3&lt;&gt;$N111,CB$1-$L111=0),SUM($O$16:$O110)+COUNTIF($Q111:CA111,"&gt;0")+1,
""))))),"")</f>
        <v/>
      </c>
      <c r="CC111" s="55" t="str">
        <f ca="1">IFERROR(IF($J$1=0,"",
IF(AND($J$1=1,CC$2=0,$M111=0),CC$3*$N111,
IF(AND($J$1=2,CC$2=0,$M111=0,OR($N111+CC$3=$I$27+1,CC$3=$N111)),SUM($O$16:$O110)+COUNTIF($Q111:CB111,"&gt;0")+1,
IF(AND($J$1=3,CC$2=0,$M111=0,$N111+CC$3&lt;&gt;$I$27+1,CC$3&lt;&gt;$N111),SUM($O$16:$O110)+COUNTIF($Q111:CB111,"&gt;0")+1,
IF(AND($J$1=4,CC$2=0,$M111=0,$N111+CC$3&lt;&gt;$I$27+1,CC$3&lt;&gt;$N111,CC$1-$L111=0),SUM($O$16:$O110)+COUNTIF($Q111:CB111,"&gt;0")+1,
""))))),"")</f>
        <v/>
      </c>
      <c r="CD111" s="55" t="str">
        <f ca="1">IFERROR(IF($J$1=0,"",
IF(AND($J$1=1,CD$2=0,$M111=0),CD$3*$N111,
IF(AND($J$1=2,CD$2=0,$M111=0,OR($N111+CD$3=$I$27+1,CD$3=$N111)),SUM($O$16:$O110)+COUNTIF($Q111:CC111,"&gt;0")+1,
IF(AND($J$1=3,CD$2=0,$M111=0,$N111+CD$3&lt;&gt;$I$27+1,CD$3&lt;&gt;$N111),SUM($O$16:$O110)+COUNTIF($Q111:CC111,"&gt;0")+1,
IF(AND($J$1=4,CD$2=0,$M111=0,$N111+CD$3&lt;&gt;$I$27+1,CD$3&lt;&gt;$N111,CD$1-$L111=0),SUM($O$16:$O110)+COUNTIF($Q111:CC111,"&gt;0")+1,
""))))),"")</f>
        <v/>
      </c>
      <c r="CE111" s="55" t="str">
        <f ca="1">IFERROR(IF($J$1=0,"",
IF(AND($J$1=1,CE$2=0,$M111=0),CE$3*$N111,
IF(AND($J$1=2,CE$2=0,$M111=0,OR($N111+CE$3=$I$27+1,CE$3=$N111)),SUM($O$16:$O110)+COUNTIF($Q111:CD111,"&gt;0")+1,
IF(AND($J$1=3,CE$2=0,$M111=0,$N111+CE$3&lt;&gt;$I$27+1,CE$3&lt;&gt;$N111),SUM($O$16:$O110)+COUNTIF($Q111:CD111,"&gt;0")+1,
IF(AND($J$1=4,CE$2=0,$M111=0,$N111+CE$3&lt;&gt;$I$27+1,CE$3&lt;&gt;$N111,CE$1-$L111=0),SUM($O$16:$O110)+COUNTIF($Q111:CD111,"&gt;0")+1,
""))))),"")</f>
        <v/>
      </c>
      <c r="CF111" s="55" t="str">
        <f ca="1">IFERROR(IF($J$1=0,"",
IF(AND($J$1=1,CF$2=0,$M111=0),CF$3*$N111,
IF(AND($J$1=2,CF$2=0,$M111=0,OR($N111+CF$3=$I$27+1,CF$3=$N111)),SUM($O$16:$O110)+COUNTIF($Q111:CE111,"&gt;0")+1,
IF(AND($J$1=3,CF$2=0,$M111=0,$N111+CF$3&lt;&gt;$I$27+1,CF$3&lt;&gt;$N111),SUM($O$16:$O110)+COUNTIF($Q111:CE111,"&gt;0")+1,
IF(AND($J$1=4,CF$2=0,$M111=0,$N111+CF$3&lt;&gt;$I$27+1,CF$3&lt;&gt;$N111,CF$1-$L111=0),SUM($O$16:$O110)+COUNTIF($Q111:CE111,"&gt;0")+1,
""))))),"")</f>
        <v/>
      </c>
      <c r="CG111" s="55" t="str">
        <f ca="1">IFERROR(IF($J$1=0,"",
IF(AND($J$1=1,CG$2=0,$M111=0),CG$3*$N111,
IF(AND($J$1=2,CG$2=0,$M111=0,OR($N111+CG$3=$I$27+1,CG$3=$N111)),SUM($O$16:$O110)+COUNTIF($Q111:CF111,"&gt;0")+1,
IF(AND($J$1=3,CG$2=0,$M111=0,$N111+CG$3&lt;&gt;$I$27+1,CG$3&lt;&gt;$N111),SUM($O$16:$O110)+COUNTIF($Q111:CF111,"&gt;0")+1,
IF(AND($J$1=4,CG$2=0,$M111=0,$N111+CG$3&lt;&gt;$I$27+1,CG$3&lt;&gt;$N111,CG$1-$L111=0),SUM($O$16:$O110)+COUNTIF($Q111:CF111,"&gt;0")+1,
""))))),"")</f>
        <v/>
      </c>
      <c r="CH111" s="55" t="str">
        <f ca="1">IFERROR(IF($J$1=0,"",
IF(AND($J$1=1,CH$2=0,$M111=0),CH$3*$N111,
IF(AND($J$1=2,CH$2=0,$M111=0,OR($N111+CH$3=$I$27+1,CH$3=$N111)),SUM($O$16:$O110)+COUNTIF($Q111:CG111,"&gt;0")+1,
IF(AND($J$1=3,CH$2=0,$M111=0,$N111+CH$3&lt;&gt;$I$27+1,CH$3&lt;&gt;$N111),SUM($O$16:$O110)+COUNTIF($Q111:CG111,"&gt;0")+1,
IF(AND($J$1=4,CH$2=0,$M111=0,$N111+CH$3&lt;&gt;$I$27+1,CH$3&lt;&gt;$N111,CH$1-$L111=0),SUM($O$16:$O110)+COUNTIF($Q111:CG111,"&gt;0")+1,
""))))),"")</f>
        <v/>
      </c>
      <c r="CI111" s="55" t="str">
        <f ca="1">IFERROR(IF($J$1=0,"",
IF(AND($J$1=1,CI$2=0,$M111=0),CI$3*$N111,
IF(AND($J$1=2,CI$2=0,$M111=0,OR($N111+CI$3=$I$27+1,CI$3=$N111)),SUM($O$16:$O110)+COUNTIF($Q111:CH111,"&gt;0")+1,
IF(AND($J$1=3,CI$2=0,$M111=0,$N111+CI$3&lt;&gt;$I$27+1,CI$3&lt;&gt;$N111),SUM($O$16:$O110)+COUNTIF($Q111:CH111,"&gt;0")+1,
IF(AND($J$1=4,CI$2=0,$M111=0,$N111+CI$3&lt;&gt;$I$27+1,CI$3&lt;&gt;$N111,CI$1-$L111=0),SUM($O$16:$O110)+COUNTIF($Q111:CH111,"&gt;0")+1,
""))))),"")</f>
        <v/>
      </c>
      <c r="CJ111" s="55" t="str">
        <f ca="1">IFERROR(IF($J$1=0,"",
IF(AND($J$1=1,CJ$2=0,$M111=0),CJ$3*$N111,
IF(AND($J$1=2,CJ$2=0,$M111=0,OR($N111+CJ$3=$I$27+1,CJ$3=$N111)),SUM($O$16:$O110)+COUNTIF($Q111:CI111,"&gt;0")+1,
IF(AND($J$1=3,CJ$2=0,$M111=0,$N111+CJ$3&lt;&gt;$I$27+1,CJ$3&lt;&gt;$N111),SUM($O$16:$O110)+COUNTIF($Q111:CI111,"&gt;0")+1,
IF(AND($J$1=4,CJ$2=0,$M111=0,$N111+CJ$3&lt;&gt;$I$27+1,CJ$3&lt;&gt;$N111,CJ$1-$L111=0),SUM($O$16:$O110)+COUNTIF($Q111:CI111,"&gt;0")+1,
""))))),"")</f>
        <v/>
      </c>
      <c r="CK111" s="55" t="str">
        <f ca="1">IFERROR(IF($J$1=0,"",
IF(AND($J$1=1,CK$2=0,$M111=0),CK$3*$N111,
IF(AND($J$1=2,CK$2=0,$M111=0,OR($N111+CK$3=$I$27+1,CK$3=$N111)),SUM($O$16:$O110)+COUNTIF($Q111:CJ111,"&gt;0")+1,
IF(AND($J$1=3,CK$2=0,$M111=0,$N111+CK$3&lt;&gt;$I$27+1,CK$3&lt;&gt;$N111),SUM($O$16:$O110)+COUNTIF($Q111:CJ111,"&gt;0")+1,
IF(AND($J$1=4,CK$2=0,$M111=0,$N111+CK$3&lt;&gt;$I$27+1,CK$3&lt;&gt;$N111,CK$1-$L111=0),SUM($O$16:$O110)+COUNTIF($Q111:CJ111,"&gt;0")+1,
""))))),"")</f>
        <v/>
      </c>
      <c r="CL111" s="55" t="str">
        <f ca="1">IFERROR(IF($J$1=0,"",
IF(AND($J$1=1,CL$2=0,$M111=0),CL$3*$N111,
IF(AND($J$1=2,CL$2=0,$M111=0,OR($N111+CL$3=$I$27+1,CL$3=$N111)),SUM($O$16:$O110)+COUNTIF($Q111:CK111,"&gt;0")+1,
IF(AND($J$1=3,CL$2=0,$M111=0,$N111+CL$3&lt;&gt;$I$27+1,CL$3&lt;&gt;$N111),SUM($O$16:$O110)+COUNTIF($Q111:CK111,"&gt;0")+1,
IF(AND($J$1=4,CL$2=0,$M111=0,$N111+CL$3&lt;&gt;$I$27+1,CL$3&lt;&gt;$N111,CL$1-$L111=0),SUM($O$16:$O110)+COUNTIF($Q111:CK111,"&gt;0")+1,
""))))),"")</f>
        <v/>
      </c>
      <c r="CM111" s="55" t="str">
        <f ca="1">IFERROR(IF($J$1=0,"",
IF(AND($J$1=1,CM$2=0,$M111=0),CM$3*$N111,
IF(AND($J$1=2,CM$2=0,$M111=0,OR($N111+CM$3=$I$27+1,CM$3=$N111)),SUM($O$16:$O110)+COUNTIF($Q111:CL111,"&gt;0")+1,
IF(AND($J$1=3,CM$2=0,$M111=0,$N111+CM$3&lt;&gt;$I$27+1,CM$3&lt;&gt;$N111),SUM($O$16:$O110)+COUNTIF($Q111:CL111,"&gt;0")+1,
IF(AND($J$1=4,CM$2=0,$M111=0,$N111+CM$3&lt;&gt;$I$27+1,CM$3&lt;&gt;$N111,CM$1-$L111=0),SUM($O$16:$O110)+COUNTIF($Q111:CL111,"&gt;0")+1,
""))))),"")</f>
        <v/>
      </c>
      <c r="CN111" s="55" t="str">
        <f ca="1">IFERROR(IF($J$1=0,"",
IF(AND($J$1=1,CN$2=0,$M111=0),CN$3*$N111,
IF(AND($J$1=2,CN$2=0,$M111=0,OR($N111+CN$3=$I$27+1,CN$3=$N111)),SUM($O$16:$O110)+COUNTIF($Q111:CM111,"&gt;0")+1,
IF(AND($J$1=3,CN$2=0,$M111=0,$N111+CN$3&lt;&gt;$I$27+1,CN$3&lt;&gt;$N111),SUM($O$16:$O110)+COUNTIF($Q111:CM111,"&gt;0")+1,
IF(AND($J$1=4,CN$2=0,$M111=0,$N111+CN$3&lt;&gt;$I$27+1,CN$3&lt;&gt;$N111,CN$1-$L111=0),SUM($O$16:$O110)+COUNTIF($Q111:CM111,"&gt;0")+1,
""))))),"")</f>
        <v/>
      </c>
      <c r="CO111" s="55" t="str">
        <f ca="1">IFERROR(IF($J$1=0,"",
IF(AND($J$1=1,CO$2=0,$M111=0),CO$3*$N111,
IF(AND($J$1=2,CO$2=0,$M111=0,OR($N111+CO$3=$I$27+1,CO$3=$N111)),SUM($O$16:$O110)+COUNTIF($Q111:CN111,"&gt;0")+1,
IF(AND($J$1=3,CO$2=0,$M111=0,$N111+CO$3&lt;&gt;$I$27+1,CO$3&lt;&gt;$N111),SUM($O$16:$O110)+COUNTIF($Q111:CN111,"&gt;0")+1,
IF(AND($J$1=4,CO$2=0,$M111=0,$N111+CO$3&lt;&gt;$I$27+1,CO$3&lt;&gt;$N111,CO$1-$L111=0),SUM($O$16:$O110)+COUNTIF($Q111:CN111,"&gt;0")+1,
""))))),"")</f>
        <v/>
      </c>
      <c r="CP111" s="55" t="str">
        <f ca="1">IFERROR(IF($J$1=0,"",
IF(AND($J$1=1,CP$2=0,$M111=0),CP$3*$N111,
IF(AND($J$1=2,CP$2=0,$M111=0,OR($N111+CP$3=$I$27+1,CP$3=$N111)),SUM($O$16:$O110)+COUNTIF($Q111:CO111,"&gt;0")+1,
IF(AND($J$1=3,CP$2=0,$M111=0,$N111+CP$3&lt;&gt;$I$27+1,CP$3&lt;&gt;$N111),SUM($O$16:$O110)+COUNTIF($Q111:CO111,"&gt;0")+1,
IF(AND($J$1=4,CP$2=0,$M111=0,$N111+CP$3&lt;&gt;$I$27+1,CP$3&lt;&gt;$N111,CP$1-$L111=0),SUM($O$16:$O110)+COUNTIF($Q111:CO111,"&gt;0")+1,
""))))),"")</f>
        <v/>
      </c>
      <c r="CQ111" s="55" t="str">
        <f ca="1">IFERROR(IF($J$1=0,"",
IF(AND($J$1=1,CQ$2=0,$M111=0),CQ$3*$N111,
IF(AND($J$1=2,CQ$2=0,$M111=0,OR($N111+CQ$3=$I$27+1,CQ$3=$N111)),SUM($O$16:$O110)+COUNTIF($Q111:CP111,"&gt;0")+1,
IF(AND($J$1=3,CQ$2=0,$M111=0,$N111+CQ$3&lt;&gt;$I$27+1,CQ$3&lt;&gt;$N111),SUM($O$16:$O110)+COUNTIF($Q111:CP111,"&gt;0")+1,
IF(AND($J$1=4,CQ$2=0,$M111=0,$N111+CQ$3&lt;&gt;$I$27+1,CQ$3&lt;&gt;$N111,CQ$1-$L111=0),SUM($O$16:$O110)+COUNTIF($Q111:CP111,"&gt;0")+1,
""))))),"")</f>
        <v/>
      </c>
      <c r="CR111" s="55" t="str">
        <f ca="1">IFERROR(IF($J$1=0,"",
IF(AND($J$1=1,CR$2=0,$M111=0),CR$3*$N111,
IF(AND($J$1=2,CR$2=0,$M111=0,OR($N111+CR$3=$I$27+1,CR$3=$N111)),SUM($O$16:$O110)+COUNTIF($Q111:CQ111,"&gt;0")+1,
IF(AND($J$1=3,CR$2=0,$M111=0,$N111+CR$3&lt;&gt;$I$27+1,CR$3&lt;&gt;$N111),SUM($O$16:$O110)+COUNTIF($Q111:CQ111,"&gt;0")+1,
IF(AND($J$1=4,CR$2=0,$M111=0,$N111+CR$3&lt;&gt;$I$27+1,CR$3&lt;&gt;$N111,CR$1-$L111=0),SUM($O$16:$O110)+COUNTIF($Q111:CQ111,"&gt;0")+1,
""))))),"")</f>
        <v/>
      </c>
      <c r="CS111" s="55" t="str">
        <f ca="1">IFERROR(IF($J$1=0,"",
IF(AND($J$1=1,CS$2=0,$M111=0),CS$3*$N111,
IF(AND($J$1=2,CS$2=0,$M111=0,OR($N111+CS$3=$I$27+1,CS$3=$N111)),SUM($O$16:$O110)+COUNTIF($Q111:CR111,"&gt;0")+1,
IF(AND($J$1=3,CS$2=0,$M111=0,$N111+CS$3&lt;&gt;$I$27+1,CS$3&lt;&gt;$N111),SUM($O$16:$O110)+COUNTIF($Q111:CR111,"&gt;0")+1,
IF(AND($J$1=4,CS$2=0,$M111=0,$N111+CS$3&lt;&gt;$I$27+1,CS$3&lt;&gt;$N111,CS$1-$L111=0),SUM($O$16:$O110)+COUNTIF($Q111:CR111,"&gt;0")+1,
""))))),"")</f>
        <v/>
      </c>
      <c r="CT111" s="55" t="str">
        <f ca="1">IFERROR(IF($J$1=0,"",
IF(AND($J$1=1,CT$2=0,$M111=0),CT$3*$N111,
IF(AND($J$1=2,CT$2=0,$M111=0,OR($N111+CT$3=$I$27+1,CT$3=$N111)),SUM($O$16:$O110)+COUNTIF($Q111:CS111,"&gt;0")+1,
IF(AND($J$1=3,CT$2=0,$M111=0,$N111+CT$3&lt;&gt;$I$27+1,CT$3&lt;&gt;$N111),SUM($O$16:$O110)+COUNTIF($Q111:CS111,"&gt;0")+1,
IF(AND($J$1=4,CT$2=0,$M111=0,$N111+CT$3&lt;&gt;$I$27+1,CT$3&lt;&gt;$N111,CT$1-$L111=0),SUM($O$16:$O110)+COUNTIF($Q111:CS111,"&gt;0")+1,
""))))),"")</f>
        <v/>
      </c>
      <c r="CU111" s="55" t="str">
        <f ca="1">IFERROR(IF($J$1=0,"",
IF(AND($J$1=1,CU$2=0,$M111=0),CU$3*$N111,
IF(AND($J$1=2,CU$2=0,$M111=0,OR($N111+CU$3=$I$27+1,CU$3=$N111)),SUM($O$16:$O110)+COUNTIF($Q111:CT111,"&gt;0")+1,
IF(AND($J$1=3,CU$2=0,$M111=0,$N111+CU$3&lt;&gt;$I$27+1,CU$3&lt;&gt;$N111),SUM($O$16:$O110)+COUNTIF($Q111:CT111,"&gt;0")+1,
IF(AND($J$1=4,CU$2=0,$M111=0,$N111+CU$3&lt;&gt;$I$27+1,CU$3&lt;&gt;$N111,CU$1-$L111=0),SUM($O$16:$O110)+COUNTIF($Q111:CT111,"&gt;0")+1,
""))))),"")</f>
        <v/>
      </c>
      <c r="CV111" s="55" t="str">
        <f ca="1">IFERROR(IF($J$1=0,"",
IF(AND($J$1=1,CV$2=0,$M111=0),CV$3*$N111,
IF(AND($J$1=2,CV$2=0,$M111=0,OR($N111+CV$3=$I$27+1,CV$3=$N111)),SUM($O$16:$O110)+COUNTIF($Q111:CU111,"&gt;0")+1,
IF(AND($J$1=3,CV$2=0,$M111=0,$N111+CV$3&lt;&gt;$I$27+1,CV$3&lt;&gt;$N111),SUM($O$16:$O110)+COUNTIF($Q111:CU111,"&gt;0")+1,
IF(AND($J$1=4,CV$2=0,$M111=0,$N111+CV$3&lt;&gt;$I$27+1,CV$3&lt;&gt;$N111,CV$1-$L111=0),SUM($O$16:$O110)+COUNTIF($Q111:CU111,"&gt;0")+1,
""))))),"")</f>
        <v/>
      </c>
      <c r="CW111" s="55" t="str">
        <f ca="1">IFERROR(IF($J$1=0,"",
IF(AND($J$1=1,CW$2=0,$M111=0),CW$3*$N111,
IF(AND($J$1=2,CW$2=0,$M111=0,OR($N111+CW$3=$I$27+1,CW$3=$N111)),SUM($O$16:$O110)+COUNTIF($Q111:CV111,"&gt;0")+1,
IF(AND($J$1=3,CW$2=0,$M111=0,$N111+CW$3&lt;&gt;$I$27+1,CW$3&lt;&gt;$N111),SUM($O$16:$O110)+COUNTIF($Q111:CV111,"&gt;0")+1,
IF(AND($J$1=4,CW$2=0,$M111=0,$N111+CW$3&lt;&gt;$I$27+1,CW$3&lt;&gt;$N111,CW$1-$L111=0),SUM($O$16:$O110)+COUNTIF($Q111:CV111,"&gt;0")+1,
""))))),"")</f>
        <v/>
      </c>
      <c r="CX111" s="55" t="str">
        <f ca="1">IFERROR(IF($J$1=0,"",
IF(AND($J$1=1,CX$2=0,$M111=0),CX$3*$N111,
IF(AND($J$1=2,CX$2=0,$M111=0,OR($N111+CX$3=$I$27+1,CX$3=$N111)),SUM($O$16:$O110)+COUNTIF($Q111:CW111,"&gt;0")+1,
IF(AND($J$1=3,CX$2=0,$M111=0,$N111+CX$3&lt;&gt;$I$27+1,CX$3&lt;&gt;$N111),SUM($O$16:$O110)+COUNTIF($Q111:CW111,"&gt;0")+1,
IF(AND($J$1=4,CX$2=0,$M111=0,$N111+CX$3&lt;&gt;$I$27+1,CX$3&lt;&gt;$N111,CX$1-$L111=0),SUM($O$16:$O110)+COUNTIF($Q111:CW111,"&gt;0")+1,
""))))),"")</f>
        <v/>
      </c>
      <c r="CY111" s="55" t="str">
        <f ca="1">IFERROR(IF($J$1=0,"",
IF(AND($J$1=1,CY$2=0,$M111=0),CY$3*$N111,
IF(AND($J$1=2,CY$2=0,$M111=0,OR($N111+CY$3=$I$27+1,CY$3=$N111)),SUM($O$16:$O110)+COUNTIF($Q111:CX111,"&gt;0")+1,
IF(AND($J$1=3,CY$2=0,$M111=0,$N111+CY$3&lt;&gt;$I$27+1,CY$3&lt;&gt;$N111),SUM($O$16:$O110)+COUNTIF($Q111:CX111,"&gt;0")+1,
IF(AND($J$1=4,CY$2=0,$M111=0,$N111+CY$3&lt;&gt;$I$27+1,CY$3&lt;&gt;$N111,CY$1-$L111=0),SUM($O$16:$O110)+COUNTIF($Q111:CX111,"&gt;0")+1,
""))))),"")</f>
        <v/>
      </c>
      <c r="CZ111" s="55" t="str">
        <f ca="1">IFERROR(IF($J$1=0,"",
IF(AND($J$1=1,CZ$2=0,$M111=0),CZ$3*$N111,
IF(AND($J$1=2,CZ$2=0,$M111=0,OR($N111+CZ$3=$I$27+1,CZ$3=$N111)),SUM($O$16:$O110)+COUNTIF($Q111:CY111,"&gt;0")+1,
IF(AND($J$1=3,CZ$2=0,$M111=0,$N111+CZ$3&lt;&gt;$I$27+1,CZ$3&lt;&gt;$N111),SUM($O$16:$O110)+COUNTIF($Q111:CY111,"&gt;0")+1,
IF(AND($J$1=4,CZ$2=0,$M111=0,$N111+CZ$3&lt;&gt;$I$27+1,CZ$3&lt;&gt;$N111,CZ$1-$L111=0),SUM($O$16:$O110)+COUNTIF($Q111:CY111,"&gt;0")+1,
""))))),"")</f>
        <v/>
      </c>
      <c r="DA111" s="55" t="str">
        <f ca="1">IFERROR(IF($J$1=0,"",
IF(AND($J$1=1,DA$2=0,$M111=0),DA$3*$N111,
IF(AND($J$1=2,DA$2=0,$M111=0,OR($N111+DA$3=$I$27+1,DA$3=$N111)),SUM($O$16:$O110)+COUNTIF($Q111:CZ111,"&gt;0")+1,
IF(AND($J$1=3,DA$2=0,$M111=0,$N111+DA$3&lt;&gt;$I$27+1,DA$3&lt;&gt;$N111),SUM($O$16:$O110)+COUNTIF($Q111:CZ111,"&gt;0")+1,
IF(AND($J$1=4,DA$2=0,$M111=0,$N111+DA$3&lt;&gt;$I$27+1,DA$3&lt;&gt;$N111,DA$1-$L111=0),SUM($O$16:$O110)+COUNTIF($Q111:CZ111,"&gt;0")+1,
""))))),"")</f>
        <v/>
      </c>
      <c r="DB111" s="55" t="str">
        <f ca="1">IFERROR(IF($J$1=0,"",
IF(AND($J$1=1,DB$2=0,$M111=0),DB$3*$N111,
IF(AND($J$1=2,DB$2=0,$M111=0,OR($N111+DB$3=$I$27+1,DB$3=$N111)),SUM($O$16:$O110)+COUNTIF($Q111:DA111,"&gt;0")+1,
IF(AND($J$1=3,DB$2=0,$M111=0,$N111+DB$3&lt;&gt;$I$27+1,DB$3&lt;&gt;$N111),SUM($O$16:$O110)+COUNTIF($Q111:DA111,"&gt;0")+1,
IF(AND($J$1=4,DB$2=0,$M111=0,$N111+DB$3&lt;&gt;$I$27+1,DB$3&lt;&gt;$N111,DB$1-$L111=0),SUM($O$16:$O110)+COUNTIF($Q111:DA111,"&gt;0")+1,
""))))),"")</f>
        <v/>
      </c>
      <c r="DC111" s="55" t="str">
        <f ca="1">IFERROR(IF($J$1=0,"",
IF(AND($J$1=1,DC$2=0,$M111=0),DC$3*$N111,
IF(AND($J$1=2,DC$2=0,$M111=0,OR($N111+DC$3=$I$27+1,DC$3=$N111)),SUM($O$16:$O110)+COUNTIF($Q111:DB111,"&gt;0")+1,
IF(AND($J$1=3,DC$2=0,$M111=0,$N111+DC$3&lt;&gt;$I$27+1,DC$3&lt;&gt;$N111),SUM($O$16:$O110)+COUNTIF($Q111:DB111,"&gt;0")+1,
IF(AND($J$1=4,DC$2=0,$M111=0,$N111+DC$3&lt;&gt;$I$27+1,DC$3&lt;&gt;$N111,DC$1-$L111=0),SUM($O$16:$O110)+COUNTIF($Q111:DB111,"&gt;0")+1,
""))))),"")</f>
        <v/>
      </c>
      <c r="DD111" s="55" t="str">
        <f ca="1">IFERROR(IF($J$1=0,"",
IF(AND($J$1=1,DD$2=0,$M111=0),DD$3*$N111,
IF(AND($J$1=2,DD$2=0,$M111=0,OR($N111+DD$3=$I$27+1,DD$3=$N111)),SUM($O$16:$O110)+COUNTIF($Q111:DC111,"&gt;0")+1,
IF(AND($J$1=3,DD$2=0,$M111=0,$N111+DD$3&lt;&gt;$I$27+1,DD$3&lt;&gt;$N111),SUM($O$16:$O110)+COUNTIF($Q111:DC111,"&gt;0")+1,
IF(AND($J$1=4,DD$2=0,$M111=0,$N111+DD$3&lt;&gt;$I$27+1,DD$3&lt;&gt;$N111,DD$1-$L111=0),SUM($O$16:$O110)+COUNTIF($Q111:DC111,"&gt;0")+1,
""))))),"")</f>
        <v/>
      </c>
      <c r="DE111" s="55" t="str">
        <f ca="1">IFERROR(IF($J$1=0,"",
IF(AND($J$1=1,DE$2=0,$M111=0),DE$3*$N111,
IF(AND($J$1=2,DE$2=0,$M111=0,OR($N111+DE$3=$I$27+1,DE$3=$N111)),SUM($O$16:$O110)+COUNTIF($Q111:DD111,"&gt;0")+1,
IF(AND($J$1=3,DE$2=0,$M111=0,$N111+DE$3&lt;&gt;$I$27+1,DE$3&lt;&gt;$N111),SUM($O$16:$O110)+COUNTIF($Q111:DD111,"&gt;0")+1,
IF(AND($J$1=4,DE$2=0,$M111=0,$N111+DE$3&lt;&gt;$I$27+1,DE$3&lt;&gt;$N111,DE$1-$L111=0),SUM($O$16:$O110)+COUNTIF($Q111:DD111,"&gt;0")+1,
""))))),"")</f>
        <v/>
      </c>
      <c r="DF111" s="55" t="str">
        <f ca="1">IFERROR(IF($J$1=0,"",
IF(AND($J$1=1,DF$2=0,$M111=0),DF$3*$N111,
IF(AND($J$1=2,DF$2=0,$M111=0,OR($N111+DF$3=$I$27+1,DF$3=$N111)),SUM($O$16:$O110)+COUNTIF($Q111:DE111,"&gt;0")+1,
IF(AND($J$1=3,DF$2=0,$M111=0,$N111+DF$3&lt;&gt;$I$27+1,DF$3&lt;&gt;$N111),SUM($O$16:$O110)+COUNTIF($Q111:DE111,"&gt;0")+1,
IF(AND($J$1=4,DF$2=0,$M111=0,$N111+DF$3&lt;&gt;$I$27+1,DF$3&lt;&gt;$N111,DF$1-$L111=0),SUM($O$16:$O110)+COUNTIF($Q111:DE111,"&gt;0")+1,
""))))),"")</f>
        <v/>
      </c>
      <c r="DG111" s="55" t="str">
        <f ca="1">IFERROR(IF($J$1=0,"",
IF(AND($J$1=1,DG$2=0,$M111=0),DG$3*$N111,
IF(AND($J$1=2,DG$2=0,$M111=0,OR($N111+DG$3=$I$27+1,DG$3=$N111)),SUM($O$16:$O110)+COUNTIF($Q111:DF111,"&gt;0")+1,
IF(AND($J$1=3,DG$2=0,$M111=0,$N111+DG$3&lt;&gt;$I$27+1,DG$3&lt;&gt;$N111),SUM($O$16:$O110)+COUNTIF($Q111:DF111,"&gt;0")+1,
IF(AND($J$1=4,DG$2=0,$M111=0,$N111+DG$3&lt;&gt;$I$27+1,DG$3&lt;&gt;$N111,DG$1-$L111=0),SUM($O$16:$O110)+COUNTIF($Q111:DF111,"&gt;0")+1,
""))))),"")</f>
        <v/>
      </c>
      <c r="DH111" s="55" t="str">
        <f ca="1">IFERROR(IF($J$1=0,"",
IF(AND($J$1=1,DH$2=0,$M111=0),DH$3*$N111,
IF(AND($J$1=2,DH$2=0,$M111=0,OR($N111+DH$3=$I$27+1,DH$3=$N111)),SUM($O$16:$O110)+COUNTIF($Q111:DG111,"&gt;0")+1,
IF(AND($J$1=3,DH$2=0,$M111=0,$N111+DH$3&lt;&gt;$I$27+1,DH$3&lt;&gt;$N111),SUM($O$16:$O110)+COUNTIF($Q111:DG111,"&gt;0")+1,
IF(AND($J$1=4,DH$2=0,$M111=0,$N111+DH$3&lt;&gt;$I$27+1,DH$3&lt;&gt;$N111,DH$1-$L111=0),SUM($O$16:$O110)+COUNTIF($Q111:DG111,"&gt;0")+1,
""))))),"")</f>
        <v/>
      </c>
      <c r="DI111" s="55" t="str">
        <f ca="1">IFERROR(IF($J$1=0,"",
IF(AND($J$1=1,DI$2=0,$M111=0),DI$3*$N111,
IF(AND($J$1=2,DI$2=0,$M111=0,OR($N111+DI$3=$I$27+1,DI$3=$N111)),SUM($O$16:$O110)+COUNTIF($Q111:DH111,"&gt;0")+1,
IF(AND($J$1=3,DI$2=0,$M111=0,$N111+DI$3&lt;&gt;$I$27+1,DI$3&lt;&gt;$N111),SUM($O$16:$O110)+COUNTIF($Q111:DH111,"&gt;0")+1,
IF(AND($J$1=4,DI$2=0,$M111=0,$N111+DI$3&lt;&gt;$I$27+1,DI$3&lt;&gt;$N111,DI$1-$L111=0),SUM($O$16:$O110)+COUNTIF($Q111:DH111,"&gt;0")+1,
""))))),"")</f>
        <v/>
      </c>
      <c r="DJ111" s="55" t="str">
        <f ca="1">IFERROR(IF($J$1=0,"",
IF(AND($J$1=1,DJ$2=0,$M111=0),DJ$3*$N111,
IF(AND($J$1=2,DJ$2=0,$M111=0,OR($N111+DJ$3=$I$27+1,DJ$3=$N111)),SUM($O$16:$O110)+COUNTIF($Q111:DI111,"&gt;0")+1,
IF(AND($J$1=3,DJ$2=0,$M111=0,$N111+DJ$3&lt;&gt;$I$27+1,DJ$3&lt;&gt;$N111),SUM($O$16:$O110)+COUNTIF($Q111:DI111,"&gt;0")+1,
IF(AND($J$1=4,DJ$2=0,$M111=0,$N111+DJ$3&lt;&gt;$I$27+1,DJ$3&lt;&gt;$N111,DJ$1-$L111=0),SUM($O$16:$O110)+COUNTIF($Q111:DI111,"&gt;0")+1,
""))))),"")</f>
        <v/>
      </c>
      <c r="DK111" s="55" t="str">
        <f ca="1">IFERROR(IF($J$1=0,"",
IF(AND($J$1=1,DK$2=0,$M111=0),DK$3*$N111,
IF(AND($J$1=2,DK$2=0,$M111=0,OR($N111+DK$3=$I$27+1,DK$3=$N111)),SUM($O$16:$O110)+COUNTIF($Q111:DJ111,"&gt;0")+1,
IF(AND($J$1=3,DK$2=0,$M111=0,$N111+DK$3&lt;&gt;$I$27+1,DK$3&lt;&gt;$N111),SUM($O$16:$O110)+COUNTIF($Q111:DJ111,"&gt;0")+1,
IF(AND($J$1=4,DK$2=0,$M111=0,$N111+DK$3&lt;&gt;$I$27+1,DK$3&lt;&gt;$N111,DK$1-$L111=0),SUM($O$16:$O110)+COUNTIF($Q111:DJ111,"&gt;0")+1,
""))))),"")</f>
        <v/>
      </c>
      <c r="DL111" s="55" t="str">
        <f ca="1">IFERROR(IF($J$1=0,"",
IF(AND($J$1=1,DL$2=0,$M111=0),DL$3*$N111,
IF(AND($J$1=2,DL$2=0,$M111=0,OR($N111+DL$3=$I$27+1,DL$3=$N111)),SUM($O$16:$O110)+COUNTIF($Q111:DK111,"&gt;0")+1,
IF(AND($J$1=3,DL$2=0,$M111=0,$N111+DL$3&lt;&gt;$I$27+1,DL$3&lt;&gt;$N111),SUM($O$16:$O110)+COUNTIF($Q111:DK111,"&gt;0")+1,
IF(AND($J$1=4,DL$2=0,$M111=0,$N111+DL$3&lt;&gt;$I$27+1,DL$3&lt;&gt;$N111,DL$1-$L111=0),SUM($O$16:$O110)+COUNTIF($Q111:DK111,"&gt;0")+1,
""))))),"")</f>
        <v/>
      </c>
      <c r="DM111" s="49" t="str">
        <f ca="1">IFERROR(IF($J$1=0,"",
IF(AND($J$1=1,DM$2=0,$M111=0),DM$3*$N111,
IF(AND($J$1=2,DM$2=0,$M111=0,OR($N111+DM$3=$I$27+1,DM$3=$N111)),SUM($O$16:$O110)+COUNTIF($Q111:DL111,"&gt;0")+1,
IF(AND($J$1=3,DM$2=0,$M111=0,$N111+DM$3&lt;&gt;$I$27+1,DM$3&lt;&gt;$N111),SUM($O$16:$O110)+COUNTIF($Q111:DL111,"&gt;0")+1,
IF(AND($J$1=4,DM$2=0,$M111=0,$N111+DM$3&lt;&gt;$I$27+1,DM$3&lt;&gt;$N111,DM$1-$L111=0),SUM($O$16:$O110)+COUNTIF($Q111:DL111,"&gt;0")+1,
""))))),"")</f>
        <v/>
      </c>
    </row>
    <row r="112" spans="12:117" x14ac:dyDescent="0.25">
      <c r="L112" s="2" t="str">
        <f t="shared" si="23"/>
        <v/>
      </c>
      <c r="M112" s="2" t="str">
        <f t="shared" si="21"/>
        <v/>
      </c>
      <c r="N112" s="2" t="str">
        <f t="shared" si="22"/>
        <v/>
      </c>
      <c r="O112" s="2">
        <f t="shared" ca="1" si="24"/>
        <v>0</v>
      </c>
      <c r="P112" s="41" t="str">
        <f t="shared" si="25"/>
        <v/>
      </c>
      <c r="R112" s="55" t="str">
        <f ca="1">IFERROR(IF($J$1=0,"",
IF(AND($J$1=1,R$2=0,$M112=0),R$3*$N112,
IF(AND($J$1=2,R$2=0,$M112=0,OR($N112+R$3=$I$27+1,R$3=$N112)),SUM($O$16:$O111)+COUNTIF($Q112:Q112,"&gt;0")+1,
IF(AND($J$1=3,R$2=0,$M112=0,$N112+R$3&lt;&gt;$I$27+1,R$3&lt;&gt;$N112),SUM($O$16:$O111)+COUNTIF($Q112:Q112,"&gt;0")+1,
IF(AND($J$1=4,R$2=0,$M112=0,$N112+R$3&lt;&gt;$I$27+1,R$3&lt;&gt;$N112,R$1-$L112=0),SUM($O$16:$O111)+COUNTIF($Q112:Q112,"&gt;0")+1,
""))))),"")</f>
        <v/>
      </c>
      <c r="S112" s="55" t="str">
        <f ca="1">IFERROR(IF($J$1=0,"",
IF(AND($J$1=1,S$2=0,$M112=0),S$3*$N112,
IF(AND($J$1=2,S$2=0,$M112=0,OR($N112+S$3=$I$27+1,S$3=$N112)),SUM($O$16:$O111)+COUNTIF($Q112:R112,"&gt;0")+1,
IF(AND($J$1=3,S$2=0,$M112=0,$N112+S$3&lt;&gt;$I$27+1,S$3&lt;&gt;$N112),SUM($O$16:$O111)+COUNTIF($Q112:R112,"&gt;0")+1,
IF(AND($J$1=4,S$2=0,$M112=0,$N112+S$3&lt;&gt;$I$27+1,S$3&lt;&gt;$N112,S$1-$L112=0),SUM($O$16:$O111)+COUNTIF($Q112:R112,"&gt;0")+1,
""))))),"")</f>
        <v/>
      </c>
      <c r="T112" s="55" t="str">
        <f ca="1">IFERROR(IF($J$1=0,"",
IF(AND($J$1=1,T$2=0,$M112=0),T$3*$N112,
IF(AND($J$1=2,T$2=0,$M112=0,OR($N112+T$3=$I$27+1,T$3=$N112)),SUM($O$16:$O111)+COUNTIF($Q112:S112,"&gt;0")+1,
IF(AND($J$1=3,T$2=0,$M112=0,$N112+T$3&lt;&gt;$I$27+1,T$3&lt;&gt;$N112),SUM($O$16:$O111)+COUNTIF($Q112:S112,"&gt;0")+1,
IF(AND($J$1=4,T$2=0,$M112=0,$N112+T$3&lt;&gt;$I$27+1,T$3&lt;&gt;$N112,T$1-$L112=0),SUM($O$16:$O111)+COUNTIF($Q112:S112,"&gt;0")+1,
""))))),"")</f>
        <v/>
      </c>
      <c r="U112" s="55" t="str">
        <f ca="1">IFERROR(IF($J$1=0,"",
IF(AND($J$1=1,U$2=0,$M112=0),U$3*$N112,
IF(AND($J$1=2,U$2=0,$M112=0,OR($N112+U$3=$I$27+1,U$3=$N112)),SUM($O$16:$O111)+COUNTIF($Q112:T112,"&gt;0")+1,
IF(AND($J$1=3,U$2=0,$M112=0,$N112+U$3&lt;&gt;$I$27+1,U$3&lt;&gt;$N112),SUM($O$16:$O111)+COUNTIF($Q112:T112,"&gt;0")+1,
IF(AND($J$1=4,U$2=0,$M112=0,$N112+U$3&lt;&gt;$I$27+1,U$3&lt;&gt;$N112,U$1-$L112=0),SUM($O$16:$O111)+COUNTIF($Q112:T112,"&gt;0")+1,
""))))),"")</f>
        <v/>
      </c>
      <c r="V112" s="55" t="str">
        <f ca="1">IFERROR(IF($J$1=0,"",
IF(AND($J$1=1,V$2=0,$M112=0),V$3*$N112,
IF(AND($J$1=2,V$2=0,$M112=0,OR($N112+V$3=$I$27+1,V$3=$N112)),SUM($O$16:$O111)+COUNTIF($Q112:U112,"&gt;0")+1,
IF(AND($J$1=3,V$2=0,$M112=0,$N112+V$3&lt;&gt;$I$27+1,V$3&lt;&gt;$N112),SUM($O$16:$O111)+COUNTIF($Q112:U112,"&gt;0")+1,
IF(AND($J$1=4,V$2=0,$M112=0,$N112+V$3&lt;&gt;$I$27+1,V$3&lt;&gt;$N112,V$1-$L112=0),SUM($O$16:$O111)+COUNTIF($Q112:U112,"&gt;0")+1,
""))))),"")</f>
        <v/>
      </c>
      <c r="W112" s="55" t="str">
        <f ca="1">IFERROR(IF($J$1=0,"",
IF(AND($J$1=1,W$2=0,$M112=0),W$3*$N112,
IF(AND($J$1=2,W$2=0,$M112=0,OR($N112+W$3=$I$27+1,W$3=$N112)),SUM($O$16:$O111)+COUNTIF($Q112:V112,"&gt;0")+1,
IF(AND($J$1=3,W$2=0,$M112=0,$N112+W$3&lt;&gt;$I$27+1,W$3&lt;&gt;$N112),SUM($O$16:$O111)+COUNTIF($Q112:V112,"&gt;0")+1,
IF(AND($J$1=4,W$2=0,$M112=0,$N112+W$3&lt;&gt;$I$27+1,W$3&lt;&gt;$N112,W$1-$L112=0),SUM($O$16:$O111)+COUNTIF($Q112:V112,"&gt;0")+1,
""))))),"")</f>
        <v/>
      </c>
      <c r="X112" s="55" t="str">
        <f ca="1">IFERROR(IF($J$1=0,"",
IF(AND($J$1=1,X$2=0,$M112=0),X$3*$N112,
IF(AND($J$1=2,X$2=0,$M112=0,OR($N112+X$3=$I$27+1,X$3=$N112)),SUM($O$16:$O111)+COUNTIF($Q112:W112,"&gt;0")+1,
IF(AND($J$1=3,X$2=0,$M112=0,$N112+X$3&lt;&gt;$I$27+1,X$3&lt;&gt;$N112),SUM($O$16:$O111)+COUNTIF($Q112:W112,"&gt;0")+1,
IF(AND($J$1=4,X$2=0,$M112=0,$N112+X$3&lt;&gt;$I$27+1,X$3&lt;&gt;$N112,X$1-$L112=0),SUM($O$16:$O111)+COUNTIF($Q112:W112,"&gt;0")+1,
""))))),"")</f>
        <v/>
      </c>
      <c r="Y112" s="55" t="str">
        <f ca="1">IFERROR(IF($J$1=0,"",
IF(AND($J$1=1,Y$2=0,$M112=0),Y$3*$N112,
IF(AND($J$1=2,Y$2=0,$M112=0,OR($N112+Y$3=$I$27+1,Y$3=$N112)),SUM($O$16:$O111)+COUNTIF($Q112:X112,"&gt;0")+1,
IF(AND($J$1=3,Y$2=0,$M112=0,$N112+Y$3&lt;&gt;$I$27+1,Y$3&lt;&gt;$N112),SUM($O$16:$O111)+COUNTIF($Q112:X112,"&gt;0")+1,
IF(AND($J$1=4,Y$2=0,$M112=0,$N112+Y$3&lt;&gt;$I$27+1,Y$3&lt;&gt;$N112,Y$1-$L112=0),SUM($O$16:$O111)+COUNTIF($Q112:X112,"&gt;0")+1,
""))))),"")</f>
        <v/>
      </c>
      <c r="Z112" s="55" t="str">
        <f ca="1">IFERROR(IF($J$1=0,"",
IF(AND($J$1=1,Z$2=0,$M112=0),Z$3*$N112,
IF(AND($J$1=2,Z$2=0,$M112=0,OR($N112+Z$3=$I$27+1,Z$3=$N112)),SUM($O$16:$O111)+COUNTIF($Q112:Y112,"&gt;0")+1,
IF(AND($J$1=3,Z$2=0,$M112=0,$N112+Z$3&lt;&gt;$I$27+1,Z$3&lt;&gt;$N112),SUM($O$16:$O111)+COUNTIF($Q112:Y112,"&gt;0")+1,
IF(AND($J$1=4,Z$2=0,$M112=0,$N112+Z$3&lt;&gt;$I$27+1,Z$3&lt;&gt;$N112,Z$1-$L112=0),SUM($O$16:$O111)+COUNTIF($Q112:Y112,"&gt;0")+1,
""))))),"")</f>
        <v/>
      </c>
      <c r="AA112" s="55" t="str">
        <f ca="1">IFERROR(IF($J$1=0,"",
IF(AND($J$1=1,AA$2=0,$M112=0),AA$3*$N112,
IF(AND($J$1=2,AA$2=0,$M112=0,OR($N112+AA$3=$I$27+1,AA$3=$N112)),SUM($O$16:$O111)+COUNTIF($Q112:Z112,"&gt;0")+1,
IF(AND($J$1=3,AA$2=0,$M112=0,$N112+AA$3&lt;&gt;$I$27+1,AA$3&lt;&gt;$N112),SUM($O$16:$O111)+COUNTIF($Q112:Z112,"&gt;0")+1,
IF(AND($J$1=4,AA$2=0,$M112=0,$N112+AA$3&lt;&gt;$I$27+1,AA$3&lt;&gt;$N112,AA$1-$L112=0),SUM($O$16:$O111)+COUNTIF($Q112:Z112,"&gt;0")+1,
""))))),"")</f>
        <v/>
      </c>
      <c r="AB112" s="55" t="str">
        <f ca="1">IFERROR(IF($J$1=0,"",
IF(AND($J$1=1,AB$2=0,$M112=0),AB$3*$N112,
IF(AND($J$1=2,AB$2=0,$M112=0,OR($N112+AB$3=$I$27+1,AB$3=$N112)),SUM($O$16:$O111)+COUNTIF($Q112:AA112,"&gt;0")+1,
IF(AND($J$1=3,AB$2=0,$M112=0,$N112+AB$3&lt;&gt;$I$27+1,AB$3&lt;&gt;$N112),SUM($O$16:$O111)+COUNTIF($Q112:AA112,"&gt;0")+1,
IF(AND($J$1=4,AB$2=0,$M112=0,$N112+AB$3&lt;&gt;$I$27+1,AB$3&lt;&gt;$N112,AB$1-$L112=0),SUM($O$16:$O111)+COUNTIF($Q112:AA112,"&gt;0")+1,
""))))),"")</f>
        <v/>
      </c>
      <c r="AC112" s="55" t="str">
        <f ca="1">IFERROR(IF($J$1=0,"",
IF(AND($J$1=1,AC$2=0,$M112=0),AC$3*$N112,
IF(AND($J$1=2,AC$2=0,$M112=0,OR($N112+AC$3=$I$27+1,AC$3=$N112)),SUM($O$16:$O111)+COUNTIF($Q112:AB112,"&gt;0")+1,
IF(AND($J$1=3,AC$2=0,$M112=0,$N112+AC$3&lt;&gt;$I$27+1,AC$3&lt;&gt;$N112),SUM($O$16:$O111)+COUNTIF($Q112:AB112,"&gt;0")+1,
IF(AND($J$1=4,AC$2=0,$M112=0,$N112+AC$3&lt;&gt;$I$27+1,AC$3&lt;&gt;$N112,AC$1-$L112=0),SUM($O$16:$O111)+COUNTIF($Q112:AB112,"&gt;0")+1,
""))))),"")</f>
        <v/>
      </c>
      <c r="AD112" s="55" t="str">
        <f ca="1">IFERROR(IF($J$1=0,"",
IF(AND($J$1=1,AD$2=0,$M112=0),AD$3*$N112,
IF(AND($J$1=2,AD$2=0,$M112=0,OR($N112+AD$3=$I$27+1,AD$3=$N112)),SUM($O$16:$O111)+COUNTIF($Q112:AC112,"&gt;0")+1,
IF(AND($J$1=3,AD$2=0,$M112=0,$N112+AD$3&lt;&gt;$I$27+1,AD$3&lt;&gt;$N112),SUM($O$16:$O111)+COUNTIF($Q112:AC112,"&gt;0")+1,
IF(AND($J$1=4,AD$2=0,$M112=0,$N112+AD$3&lt;&gt;$I$27+1,AD$3&lt;&gt;$N112,AD$1-$L112=0),SUM($O$16:$O111)+COUNTIF($Q112:AC112,"&gt;0")+1,
""))))),"")</f>
        <v/>
      </c>
      <c r="AE112" s="55" t="str">
        <f ca="1">IFERROR(IF($J$1=0,"",
IF(AND($J$1=1,AE$2=0,$M112=0),AE$3*$N112,
IF(AND($J$1=2,AE$2=0,$M112=0,OR($N112+AE$3=$I$27+1,AE$3=$N112)),SUM($O$16:$O111)+COUNTIF($Q112:AD112,"&gt;0")+1,
IF(AND($J$1=3,AE$2=0,$M112=0,$N112+AE$3&lt;&gt;$I$27+1,AE$3&lt;&gt;$N112),SUM($O$16:$O111)+COUNTIF($Q112:AD112,"&gt;0")+1,
IF(AND($J$1=4,AE$2=0,$M112=0,$N112+AE$3&lt;&gt;$I$27+1,AE$3&lt;&gt;$N112,AE$1-$L112=0),SUM($O$16:$O111)+COUNTIF($Q112:AD112,"&gt;0")+1,
""))))),"")</f>
        <v/>
      </c>
      <c r="AF112" s="55" t="str">
        <f ca="1">IFERROR(IF($J$1=0,"",
IF(AND($J$1=1,AF$2=0,$M112=0),AF$3*$N112,
IF(AND($J$1=2,AF$2=0,$M112=0,OR($N112+AF$3=$I$27+1,AF$3=$N112)),SUM($O$16:$O111)+COUNTIF($Q112:AE112,"&gt;0")+1,
IF(AND($J$1=3,AF$2=0,$M112=0,$N112+AF$3&lt;&gt;$I$27+1,AF$3&lt;&gt;$N112),SUM($O$16:$O111)+COUNTIF($Q112:AE112,"&gt;0")+1,
IF(AND($J$1=4,AF$2=0,$M112=0,$N112+AF$3&lt;&gt;$I$27+1,AF$3&lt;&gt;$N112,AF$1-$L112=0),SUM($O$16:$O111)+COUNTIF($Q112:AE112,"&gt;0")+1,
""))))),"")</f>
        <v/>
      </c>
      <c r="AG112" s="55" t="str">
        <f ca="1">IFERROR(IF($J$1=0,"",
IF(AND($J$1=1,AG$2=0,$M112=0),AG$3*$N112,
IF(AND($J$1=2,AG$2=0,$M112=0,OR($N112+AG$3=$I$27+1,AG$3=$N112)),SUM($O$16:$O111)+COUNTIF($Q112:AF112,"&gt;0")+1,
IF(AND($J$1=3,AG$2=0,$M112=0,$N112+AG$3&lt;&gt;$I$27+1,AG$3&lt;&gt;$N112),SUM($O$16:$O111)+COUNTIF($Q112:AF112,"&gt;0")+1,
IF(AND($J$1=4,AG$2=0,$M112=0,$N112+AG$3&lt;&gt;$I$27+1,AG$3&lt;&gt;$N112,AG$1-$L112=0),SUM($O$16:$O111)+COUNTIF($Q112:AF112,"&gt;0")+1,
""))))),"")</f>
        <v/>
      </c>
      <c r="AH112" s="55" t="str">
        <f ca="1">IFERROR(IF($J$1=0,"",
IF(AND($J$1=1,AH$2=0,$M112=0),AH$3*$N112,
IF(AND($J$1=2,AH$2=0,$M112=0,OR($N112+AH$3=$I$27+1,AH$3=$N112)),SUM($O$16:$O111)+COUNTIF($Q112:AG112,"&gt;0")+1,
IF(AND($J$1=3,AH$2=0,$M112=0,$N112+AH$3&lt;&gt;$I$27+1,AH$3&lt;&gt;$N112),SUM($O$16:$O111)+COUNTIF($Q112:AG112,"&gt;0")+1,
IF(AND($J$1=4,AH$2=0,$M112=0,$N112+AH$3&lt;&gt;$I$27+1,AH$3&lt;&gt;$N112,AH$1-$L112=0),SUM($O$16:$O111)+COUNTIF($Q112:AG112,"&gt;0")+1,
""))))),"")</f>
        <v/>
      </c>
      <c r="AI112" s="55" t="str">
        <f ca="1">IFERROR(IF($J$1=0,"",
IF(AND($J$1=1,AI$2=0,$M112=0),AI$3*$N112,
IF(AND($J$1=2,AI$2=0,$M112=0,OR($N112+AI$3=$I$27+1,AI$3=$N112)),SUM($O$16:$O111)+COUNTIF($Q112:AH112,"&gt;0")+1,
IF(AND($J$1=3,AI$2=0,$M112=0,$N112+AI$3&lt;&gt;$I$27+1,AI$3&lt;&gt;$N112),SUM($O$16:$O111)+COUNTIF($Q112:AH112,"&gt;0")+1,
IF(AND($J$1=4,AI$2=0,$M112=0,$N112+AI$3&lt;&gt;$I$27+1,AI$3&lt;&gt;$N112,AI$1-$L112=0),SUM($O$16:$O111)+COUNTIF($Q112:AH112,"&gt;0")+1,
""))))),"")</f>
        <v/>
      </c>
      <c r="AJ112" s="55" t="str">
        <f ca="1">IFERROR(IF($J$1=0,"",
IF(AND($J$1=1,AJ$2=0,$M112=0),AJ$3*$N112,
IF(AND($J$1=2,AJ$2=0,$M112=0,OR($N112+AJ$3=$I$27+1,AJ$3=$N112)),SUM($O$16:$O111)+COUNTIF($Q112:AI112,"&gt;0")+1,
IF(AND($J$1=3,AJ$2=0,$M112=0,$N112+AJ$3&lt;&gt;$I$27+1,AJ$3&lt;&gt;$N112),SUM($O$16:$O111)+COUNTIF($Q112:AI112,"&gt;0")+1,
IF(AND($J$1=4,AJ$2=0,$M112=0,$N112+AJ$3&lt;&gt;$I$27+1,AJ$3&lt;&gt;$N112,AJ$1-$L112=0),SUM($O$16:$O111)+COUNTIF($Q112:AI112,"&gt;0")+1,
""))))),"")</f>
        <v/>
      </c>
      <c r="AK112" s="55" t="str">
        <f ca="1">IFERROR(IF($J$1=0,"",
IF(AND($J$1=1,AK$2=0,$M112=0),AK$3*$N112,
IF(AND($J$1=2,AK$2=0,$M112=0,OR($N112+AK$3=$I$27+1,AK$3=$N112)),SUM($O$16:$O111)+COUNTIF($Q112:AJ112,"&gt;0")+1,
IF(AND($J$1=3,AK$2=0,$M112=0,$N112+AK$3&lt;&gt;$I$27+1,AK$3&lt;&gt;$N112),SUM($O$16:$O111)+COUNTIF($Q112:AJ112,"&gt;0")+1,
IF(AND($J$1=4,AK$2=0,$M112=0,$N112+AK$3&lt;&gt;$I$27+1,AK$3&lt;&gt;$N112,AK$1-$L112=0),SUM($O$16:$O111)+COUNTIF($Q112:AJ112,"&gt;0")+1,
""))))),"")</f>
        <v/>
      </c>
      <c r="AL112" s="55" t="str">
        <f ca="1">IFERROR(IF($J$1=0,"",
IF(AND($J$1=1,AL$2=0,$M112=0),AL$3*$N112,
IF(AND($J$1=2,AL$2=0,$M112=0,OR($N112+AL$3=$I$27+1,AL$3=$N112)),SUM($O$16:$O111)+COUNTIF($Q112:AK112,"&gt;0")+1,
IF(AND($J$1=3,AL$2=0,$M112=0,$N112+AL$3&lt;&gt;$I$27+1,AL$3&lt;&gt;$N112),SUM($O$16:$O111)+COUNTIF($Q112:AK112,"&gt;0")+1,
IF(AND($J$1=4,AL$2=0,$M112=0,$N112+AL$3&lt;&gt;$I$27+1,AL$3&lt;&gt;$N112,AL$1-$L112=0),SUM($O$16:$O111)+COUNTIF($Q112:AK112,"&gt;0")+1,
""))))),"")</f>
        <v/>
      </c>
      <c r="AM112" s="55" t="str">
        <f ca="1">IFERROR(IF($J$1=0,"",
IF(AND($J$1=1,AM$2=0,$M112=0),AM$3*$N112,
IF(AND($J$1=2,AM$2=0,$M112=0,OR($N112+AM$3=$I$27+1,AM$3=$N112)),SUM($O$16:$O111)+COUNTIF($Q112:AL112,"&gt;0")+1,
IF(AND($J$1=3,AM$2=0,$M112=0,$N112+AM$3&lt;&gt;$I$27+1,AM$3&lt;&gt;$N112),SUM($O$16:$O111)+COUNTIF($Q112:AL112,"&gt;0")+1,
IF(AND($J$1=4,AM$2=0,$M112=0,$N112+AM$3&lt;&gt;$I$27+1,AM$3&lt;&gt;$N112,AM$1-$L112=0),SUM($O$16:$O111)+COUNTIF($Q112:AL112,"&gt;0")+1,
""))))),"")</f>
        <v/>
      </c>
      <c r="AN112" s="55" t="str">
        <f ca="1">IFERROR(IF($J$1=0,"",
IF(AND($J$1=1,AN$2=0,$M112=0),AN$3*$N112,
IF(AND($J$1=2,AN$2=0,$M112=0,OR($N112+AN$3=$I$27+1,AN$3=$N112)),SUM($O$16:$O111)+COUNTIF($Q112:AM112,"&gt;0")+1,
IF(AND($J$1=3,AN$2=0,$M112=0,$N112+AN$3&lt;&gt;$I$27+1,AN$3&lt;&gt;$N112),SUM($O$16:$O111)+COUNTIF($Q112:AM112,"&gt;0")+1,
IF(AND($J$1=4,AN$2=0,$M112=0,$N112+AN$3&lt;&gt;$I$27+1,AN$3&lt;&gt;$N112,AN$1-$L112=0),SUM($O$16:$O111)+COUNTIF($Q112:AM112,"&gt;0")+1,
""))))),"")</f>
        <v/>
      </c>
      <c r="AO112" s="55" t="str">
        <f ca="1">IFERROR(IF($J$1=0,"",
IF(AND($J$1=1,AO$2=0,$M112=0),AO$3*$N112,
IF(AND($J$1=2,AO$2=0,$M112=0,OR($N112+AO$3=$I$27+1,AO$3=$N112)),SUM($O$16:$O111)+COUNTIF($Q112:AN112,"&gt;0")+1,
IF(AND($J$1=3,AO$2=0,$M112=0,$N112+AO$3&lt;&gt;$I$27+1,AO$3&lt;&gt;$N112),SUM($O$16:$O111)+COUNTIF($Q112:AN112,"&gt;0")+1,
IF(AND($J$1=4,AO$2=0,$M112=0,$N112+AO$3&lt;&gt;$I$27+1,AO$3&lt;&gt;$N112,AO$1-$L112=0),SUM($O$16:$O111)+COUNTIF($Q112:AN112,"&gt;0")+1,
""))))),"")</f>
        <v/>
      </c>
      <c r="AP112" s="55" t="str">
        <f ca="1">IFERROR(IF($J$1=0,"",
IF(AND($J$1=1,AP$2=0,$M112=0),AP$3*$N112,
IF(AND($J$1=2,AP$2=0,$M112=0,OR($N112+AP$3=$I$27+1,AP$3=$N112)),SUM($O$16:$O111)+COUNTIF($Q112:AO112,"&gt;0")+1,
IF(AND($J$1=3,AP$2=0,$M112=0,$N112+AP$3&lt;&gt;$I$27+1,AP$3&lt;&gt;$N112),SUM($O$16:$O111)+COUNTIF($Q112:AO112,"&gt;0")+1,
IF(AND($J$1=4,AP$2=0,$M112=0,$N112+AP$3&lt;&gt;$I$27+1,AP$3&lt;&gt;$N112,AP$1-$L112=0),SUM($O$16:$O111)+COUNTIF($Q112:AO112,"&gt;0")+1,
""))))),"")</f>
        <v/>
      </c>
      <c r="AQ112" s="55" t="str">
        <f ca="1">IFERROR(IF($J$1=0,"",
IF(AND($J$1=1,AQ$2=0,$M112=0),AQ$3*$N112,
IF(AND($J$1=2,AQ$2=0,$M112=0,OR($N112+AQ$3=$I$27+1,AQ$3=$N112)),SUM($O$16:$O111)+COUNTIF($Q112:AP112,"&gt;0")+1,
IF(AND($J$1=3,AQ$2=0,$M112=0,$N112+AQ$3&lt;&gt;$I$27+1,AQ$3&lt;&gt;$N112),SUM($O$16:$O111)+COUNTIF($Q112:AP112,"&gt;0")+1,
IF(AND($J$1=4,AQ$2=0,$M112=0,$N112+AQ$3&lt;&gt;$I$27+1,AQ$3&lt;&gt;$N112,AQ$1-$L112=0),SUM($O$16:$O111)+COUNTIF($Q112:AP112,"&gt;0")+1,
""))))),"")</f>
        <v/>
      </c>
      <c r="AR112" s="55" t="str">
        <f ca="1">IFERROR(IF($J$1=0,"",
IF(AND($J$1=1,AR$2=0,$M112=0),AR$3*$N112,
IF(AND($J$1=2,AR$2=0,$M112=0,OR($N112+AR$3=$I$27+1,AR$3=$N112)),SUM($O$16:$O111)+COUNTIF($Q112:AQ112,"&gt;0")+1,
IF(AND($J$1=3,AR$2=0,$M112=0,$N112+AR$3&lt;&gt;$I$27+1,AR$3&lt;&gt;$N112),SUM($O$16:$O111)+COUNTIF($Q112:AQ112,"&gt;0")+1,
IF(AND($J$1=4,AR$2=0,$M112=0,$N112+AR$3&lt;&gt;$I$27+1,AR$3&lt;&gt;$N112,AR$1-$L112=0),SUM($O$16:$O111)+COUNTIF($Q112:AQ112,"&gt;0")+1,
""))))),"")</f>
        <v/>
      </c>
      <c r="AS112" s="55" t="str">
        <f ca="1">IFERROR(IF($J$1=0,"",
IF(AND($J$1=1,AS$2=0,$M112=0),AS$3*$N112,
IF(AND($J$1=2,AS$2=0,$M112=0,OR($N112+AS$3=$I$27+1,AS$3=$N112)),SUM($O$16:$O111)+COUNTIF($Q112:AR112,"&gt;0")+1,
IF(AND($J$1=3,AS$2=0,$M112=0,$N112+AS$3&lt;&gt;$I$27+1,AS$3&lt;&gt;$N112),SUM($O$16:$O111)+COUNTIF($Q112:AR112,"&gt;0")+1,
IF(AND($J$1=4,AS$2=0,$M112=0,$N112+AS$3&lt;&gt;$I$27+1,AS$3&lt;&gt;$N112,AS$1-$L112=0),SUM($O$16:$O111)+COUNTIF($Q112:AR112,"&gt;0")+1,
""))))),"")</f>
        <v/>
      </c>
      <c r="AT112" s="55" t="str">
        <f ca="1">IFERROR(IF($J$1=0,"",
IF(AND($J$1=1,AT$2=0,$M112=0),AT$3*$N112,
IF(AND($J$1=2,AT$2=0,$M112=0,OR($N112+AT$3=$I$27+1,AT$3=$N112)),SUM($O$16:$O111)+COUNTIF($Q112:AS112,"&gt;0")+1,
IF(AND($J$1=3,AT$2=0,$M112=0,$N112+AT$3&lt;&gt;$I$27+1,AT$3&lt;&gt;$N112),SUM($O$16:$O111)+COUNTIF($Q112:AS112,"&gt;0")+1,
IF(AND($J$1=4,AT$2=0,$M112=0,$N112+AT$3&lt;&gt;$I$27+1,AT$3&lt;&gt;$N112,AT$1-$L112=0),SUM($O$16:$O111)+COUNTIF($Q112:AS112,"&gt;0")+1,
""))))),"")</f>
        <v/>
      </c>
      <c r="AU112" s="55" t="str">
        <f ca="1">IFERROR(IF($J$1=0,"",
IF(AND($J$1=1,AU$2=0,$M112=0),AU$3*$N112,
IF(AND($J$1=2,AU$2=0,$M112=0,OR($N112+AU$3=$I$27+1,AU$3=$N112)),SUM($O$16:$O111)+COUNTIF($Q112:AT112,"&gt;0")+1,
IF(AND($J$1=3,AU$2=0,$M112=0,$N112+AU$3&lt;&gt;$I$27+1,AU$3&lt;&gt;$N112),SUM($O$16:$O111)+COUNTIF($Q112:AT112,"&gt;0")+1,
IF(AND($J$1=4,AU$2=0,$M112=0,$N112+AU$3&lt;&gt;$I$27+1,AU$3&lt;&gt;$N112,AU$1-$L112=0),SUM($O$16:$O111)+COUNTIF($Q112:AT112,"&gt;0")+1,
""))))),"")</f>
        <v/>
      </c>
      <c r="AV112" s="55" t="str">
        <f ca="1">IFERROR(IF($J$1=0,"",
IF(AND($J$1=1,AV$2=0,$M112=0),AV$3*$N112,
IF(AND($J$1=2,AV$2=0,$M112=0,OR($N112+AV$3=$I$27+1,AV$3=$N112)),SUM($O$16:$O111)+COUNTIF($Q112:AU112,"&gt;0")+1,
IF(AND($J$1=3,AV$2=0,$M112=0,$N112+AV$3&lt;&gt;$I$27+1,AV$3&lt;&gt;$N112),SUM($O$16:$O111)+COUNTIF($Q112:AU112,"&gt;0")+1,
IF(AND($J$1=4,AV$2=0,$M112=0,$N112+AV$3&lt;&gt;$I$27+1,AV$3&lt;&gt;$N112,AV$1-$L112=0),SUM($O$16:$O111)+COUNTIF($Q112:AU112,"&gt;0")+1,
""))))),"")</f>
        <v/>
      </c>
      <c r="AW112" s="55" t="str">
        <f ca="1">IFERROR(IF($J$1=0,"",
IF(AND($J$1=1,AW$2=0,$M112=0),AW$3*$N112,
IF(AND($J$1=2,AW$2=0,$M112=0,OR($N112+AW$3=$I$27+1,AW$3=$N112)),SUM($O$16:$O111)+COUNTIF($Q112:AV112,"&gt;0")+1,
IF(AND($J$1=3,AW$2=0,$M112=0,$N112+AW$3&lt;&gt;$I$27+1,AW$3&lt;&gt;$N112),SUM($O$16:$O111)+COUNTIF($Q112:AV112,"&gt;0")+1,
IF(AND($J$1=4,AW$2=0,$M112=0,$N112+AW$3&lt;&gt;$I$27+1,AW$3&lt;&gt;$N112,AW$1-$L112=0),SUM($O$16:$O111)+COUNTIF($Q112:AV112,"&gt;0")+1,
""))))),"")</f>
        <v/>
      </c>
      <c r="AX112" s="55" t="str">
        <f ca="1">IFERROR(IF($J$1=0,"",
IF(AND($J$1=1,AX$2=0,$M112=0),AX$3*$N112,
IF(AND($J$1=2,AX$2=0,$M112=0,OR($N112+AX$3=$I$27+1,AX$3=$N112)),SUM($O$16:$O111)+COUNTIF($Q112:AW112,"&gt;0")+1,
IF(AND($J$1=3,AX$2=0,$M112=0,$N112+AX$3&lt;&gt;$I$27+1,AX$3&lt;&gt;$N112),SUM($O$16:$O111)+COUNTIF($Q112:AW112,"&gt;0")+1,
IF(AND($J$1=4,AX$2=0,$M112=0,$N112+AX$3&lt;&gt;$I$27+1,AX$3&lt;&gt;$N112,AX$1-$L112=0),SUM($O$16:$O111)+COUNTIF($Q112:AW112,"&gt;0")+1,
""))))),"")</f>
        <v/>
      </c>
      <c r="AY112" s="55" t="str">
        <f ca="1">IFERROR(IF($J$1=0,"",
IF(AND($J$1=1,AY$2=0,$M112=0),AY$3*$N112,
IF(AND($J$1=2,AY$2=0,$M112=0,OR($N112+AY$3=$I$27+1,AY$3=$N112)),SUM($O$16:$O111)+COUNTIF($Q112:AX112,"&gt;0")+1,
IF(AND($J$1=3,AY$2=0,$M112=0,$N112+AY$3&lt;&gt;$I$27+1,AY$3&lt;&gt;$N112),SUM($O$16:$O111)+COUNTIF($Q112:AX112,"&gt;0")+1,
IF(AND($J$1=4,AY$2=0,$M112=0,$N112+AY$3&lt;&gt;$I$27+1,AY$3&lt;&gt;$N112,AY$1-$L112=0),SUM($O$16:$O111)+COUNTIF($Q112:AX112,"&gt;0")+1,
""))))),"")</f>
        <v/>
      </c>
      <c r="AZ112" s="55" t="str">
        <f ca="1">IFERROR(IF($J$1=0,"",
IF(AND($J$1=1,AZ$2=0,$M112=0),AZ$3*$N112,
IF(AND($J$1=2,AZ$2=0,$M112=0,OR($N112+AZ$3=$I$27+1,AZ$3=$N112)),SUM($O$16:$O111)+COUNTIF($Q112:AY112,"&gt;0")+1,
IF(AND($J$1=3,AZ$2=0,$M112=0,$N112+AZ$3&lt;&gt;$I$27+1,AZ$3&lt;&gt;$N112),SUM($O$16:$O111)+COUNTIF($Q112:AY112,"&gt;0")+1,
IF(AND($J$1=4,AZ$2=0,$M112=0,$N112+AZ$3&lt;&gt;$I$27+1,AZ$3&lt;&gt;$N112,AZ$1-$L112=0),SUM($O$16:$O111)+COUNTIF($Q112:AY112,"&gt;0")+1,
""))))),"")</f>
        <v/>
      </c>
      <c r="BA112" s="55" t="str">
        <f ca="1">IFERROR(IF($J$1=0,"",
IF(AND($J$1=1,BA$2=0,$M112=0),BA$3*$N112,
IF(AND($J$1=2,BA$2=0,$M112=0,OR($N112+BA$3=$I$27+1,BA$3=$N112)),SUM($O$16:$O111)+COUNTIF($Q112:AZ112,"&gt;0")+1,
IF(AND($J$1=3,BA$2=0,$M112=0,$N112+BA$3&lt;&gt;$I$27+1,BA$3&lt;&gt;$N112),SUM($O$16:$O111)+COUNTIF($Q112:AZ112,"&gt;0")+1,
IF(AND($J$1=4,BA$2=0,$M112=0,$N112+BA$3&lt;&gt;$I$27+1,BA$3&lt;&gt;$N112,BA$1-$L112=0),SUM($O$16:$O111)+COUNTIF($Q112:AZ112,"&gt;0")+1,
""))))),"")</f>
        <v/>
      </c>
      <c r="BB112" s="55" t="str">
        <f ca="1">IFERROR(IF($J$1=0,"",
IF(AND($J$1=1,BB$2=0,$M112=0),BB$3*$N112,
IF(AND($J$1=2,BB$2=0,$M112=0,OR($N112+BB$3=$I$27+1,BB$3=$N112)),SUM($O$16:$O111)+COUNTIF($Q112:BA112,"&gt;0")+1,
IF(AND($J$1=3,BB$2=0,$M112=0,$N112+BB$3&lt;&gt;$I$27+1,BB$3&lt;&gt;$N112),SUM($O$16:$O111)+COUNTIF($Q112:BA112,"&gt;0")+1,
IF(AND($J$1=4,BB$2=0,$M112=0,$N112+BB$3&lt;&gt;$I$27+1,BB$3&lt;&gt;$N112,BB$1-$L112=0),SUM($O$16:$O111)+COUNTIF($Q112:BA112,"&gt;0")+1,
""))))),"")</f>
        <v/>
      </c>
      <c r="BC112" s="55" t="str">
        <f ca="1">IFERROR(IF($J$1=0,"",
IF(AND($J$1=1,BC$2=0,$M112=0),BC$3*$N112,
IF(AND($J$1=2,BC$2=0,$M112=0,OR($N112+BC$3=$I$27+1,BC$3=$N112)),SUM($O$16:$O111)+COUNTIF($Q112:BB112,"&gt;0")+1,
IF(AND($J$1=3,BC$2=0,$M112=0,$N112+BC$3&lt;&gt;$I$27+1,BC$3&lt;&gt;$N112),SUM($O$16:$O111)+COUNTIF($Q112:BB112,"&gt;0")+1,
IF(AND($J$1=4,BC$2=0,$M112=0,$N112+BC$3&lt;&gt;$I$27+1,BC$3&lt;&gt;$N112,BC$1-$L112=0),SUM($O$16:$O111)+COUNTIF($Q112:BB112,"&gt;0")+1,
""))))),"")</f>
        <v/>
      </c>
      <c r="BD112" s="55" t="str">
        <f ca="1">IFERROR(IF($J$1=0,"",
IF(AND($J$1=1,BD$2=0,$M112=0),BD$3*$N112,
IF(AND($J$1=2,BD$2=0,$M112=0,OR($N112+BD$3=$I$27+1,BD$3=$N112)),SUM($O$16:$O111)+COUNTIF($Q112:BC112,"&gt;0")+1,
IF(AND($J$1=3,BD$2=0,$M112=0,$N112+BD$3&lt;&gt;$I$27+1,BD$3&lt;&gt;$N112),SUM($O$16:$O111)+COUNTIF($Q112:BC112,"&gt;0")+1,
IF(AND($J$1=4,BD$2=0,$M112=0,$N112+BD$3&lt;&gt;$I$27+1,BD$3&lt;&gt;$N112,BD$1-$L112=0),SUM($O$16:$O111)+COUNTIF($Q112:BC112,"&gt;0")+1,
""))))),"")</f>
        <v/>
      </c>
      <c r="BE112" s="55" t="str">
        <f ca="1">IFERROR(IF($J$1=0,"",
IF(AND($J$1=1,BE$2=0,$M112=0),BE$3*$N112,
IF(AND($J$1=2,BE$2=0,$M112=0,OR($N112+BE$3=$I$27+1,BE$3=$N112)),SUM($O$16:$O111)+COUNTIF($Q112:BD112,"&gt;0")+1,
IF(AND($J$1=3,BE$2=0,$M112=0,$N112+BE$3&lt;&gt;$I$27+1,BE$3&lt;&gt;$N112),SUM($O$16:$O111)+COUNTIF($Q112:BD112,"&gt;0")+1,
IF(AND($J$1=4,BE$2=0,$M112=0,$N112+BE$3&lt;&gt;$I$27+1,BE$3&lt;&gt;$N112,BE$1-$L112=0),SUM($O$16:$O111)+COUNTIF($Q112:BD112,"&gt;0")+1,
""))))),"")</f>
        <v/>
      </c>
      <c r="BF112" s="55" t="str">
        <f ca="1">IFERROR(IF($J$1=0,"",
IF(AND($J$1=1,BF$2=0,$M112=0),BF$3*$N112,
IF(AND($J$1=2,BF$2=0,$M112=0,OR($N112+BF$3=$I$27+1,BF$3=$N112)),SUM($O$16:$O111)+COUNTIF($Q112:BE112,"&gt;0")+1,
IF(AND($J$1=3,BF$2=0,$M112=0,$N112+BF$3&lt;&gt;$I$27+1,BF$3&lt;&gt;$N112),SUM($O$16:$O111)+COUNTIF($Q112:BE112,"&gt;0")+1,
IF(AND($J$1=4,BF$2=0,$M112=0,$N112+BF$3&lt;&gt;$I$27+1,BF$3&lt;&gt;$N112,BF$1-$L112=0),SUM($O$16:$O111)+COUNTIF($Q112:BE112,"&gt;0")+1,
""))))),"")</f>
        <v/>
      </c>
      <c r="BG112" s="55" t="str">
        <f ca="1">IFERROR(IF($J$1=0,"",
IF(AND($J$1=1,BG$2=0,$M112=0),BG$3*$N112,
IF(AND($J$1=2,BG$2=0,$M112=0,OR($N112+BG$3=$I$27+1,BG$3=$N112)),SUM($O$16:$O111)+COUNTIF($Q112:BF112,"&gt;0")+1,
IF(AND($J$1=3,BG$2=0,$M112=0,$N112+BG$3&lt;&gt;$I$27+1,BG$3&lt;&gt;$N112),SUM($O$16:$O111)+COUNTIF($Q112:BF112,"&gt;0")+1,
IF(AND($J$1=4,BG$2=0,$M112=0,$N112+BG$3&lt;&gt;$I$27+1,BG$3&lt;&gt;$N112,BG$1-$L112=0),SUM($O$16:$O111)+COUNTIF($Q112:BF112,"&gt;0")+1,
""))))),"")</f>
        <v/>
      </c>
      <c r="BH112" s="55" t="str">
        <f ca="1">IFERROR(IF($J$1=0,"",
IF(AND($J$1=1,BH$2=0,$M112=0),BH$3*$N112,
IF(AND($J$1=2,BH$2=0,$M112=0,OR($N112+BH$3=$I$27+1,BH$3=$N112)),SUM($O$16:$O111)+COUNTIF($Q112:BG112,"&gt;0")+1,
IF(AND($J$1=3,BH$2=0,$M112=0,$N112+BH$3&lt;&gt;$I$27+1,BH$3&lt;&gt;$N112),SUM($O$16:$O111)+COUNTIF($Q112:BG112,"&gt;0")+1,
IF(AND($J$1=4,BH$2=0,$M112=0,$N112+BH$3&lt;&gt;$I$27+1,BH$3&lt;&gt;$N112,BH$1-$L112=0),SUM($O$16:$O111)+COUNTIF($Q112:BG112,"&gt;0")+1,
""))))),"")</f>
        <v/>
      </c>
      <c r="BI112" s="55" t="str">
        <f ca="1">IFERROR(IF($J$1=0,"",
IF(AND($J$1=1,BI$2=0,$M112=0),BI$3*$N112,
IF(AND($J$1=2,BI$2=0,$M112=0,OR($N112+BI$3=$I$27+1,BI$3=$N112)),SUM($O$16:$O111)+COUNTIF($Q112:BH112,"&gt;0")+1,
IF(AND($J$1=3,BI$2=0,$M112=0,$N112+BI$3&lt;&gt;$I$27+1,BI$3&lt;&gt;$N112),SUM($O$16:$O111)+COUNTIF($Q112:BH112,"&gt;0")+1,
IF(AND($J$1=4,BI$2=0,$M112=0,$N112+BI$3&lt;&gt;$I$27+1,BI$3&lt;&gt;$N112,BI$1-$L112=0),SUM($O$16:$O111)+COUNTIF($Q112:BH112,"&gt;0")+1,
""))))),"")</f>
        <v/>
      </c>
      <c r="BJ112" s="55" t="str">
        <f ca="1">IFERROR(IF($J$1=0,"",
IF(AND($J$1=1,BJ$2=0,$M112=0),BJ$3*$N112,
IF(AND($J$1=2,BJ$2=0,$M112=0,OR($N112+BJ$3=$I$27+1,BJ$3=$N112)),SUM($O$16:$O111)+COUNTIF($Q112:BI112,"&gt;0")+1,
IF(AND($J$1=3,BJ$2=0,$M112=0,$N112+BJ$3&lt;&gt;$I$27+1,BJ$3&lt;&gt;$N112),SUM($O$16:$O111)+COUNTIF($Q112:BI112,"&gt;0")+1,
IF(AND($J$1=4,BJ$2=0,$M112=0,$N112+BJ$3&lt;&gt;$I$27+1,BJ$3&lt;&gt;$N112,BJ$1-$L112=0),SUM($O$16:$O111)+COUNTIF($Q112:BI112,"&gt;0")+1,
""))))),"")</f>
        <v/>
      </c>
      <c r="BK112" s="55" t="str">
        <f ca="1">IFERROR(IF($J$1=0,"",
IF(AND($J$1=1,BK$2=0,$M112=0),BK$3*$N112,
IF(AND($J$1=2,BK$2=0,$M112=0,OR($N112+BK$3=$I$27+1,BK$3=$N112)),SUM($O$16:$O111)+COUNTIF($Q112:BJ112,"&gt;0")+1,
IF(AND($J$1=3,BK$2=0,$M112=0,$N112+BK$3&lt;&gt;$I$27+1,BK$3&lt;&gt;$N112),SUM($O$16:$O111)+COUNTIF($Q112:BJ112,"&gt;0")+1,
IF(AND($J$1=4,BK$2=0,$M112=0,$N112+BK$3&lt;&gt;$I$27+1,BK$3&lt;&gt;$N112,BK$1-$L112=0),SUM($O$16:$O111)+COUNTIF($Q112:BJ112,"&gt;0")+1,
""))))),"")</f>
        <v/>
      </c>
      <c r="BL112" s="55" t="str">
        <f ca="1">IFERROR(IF($J$1=0,"",
IF(AND($J$1=1,BL$2=0,$M112=0),BL$3*$N112,
IF(AND($J$1=2,BL$2=0,$M112=0,OR($N112+BL$3=$I$27+1,BL$3=$N112)),SUM($O$16:$O111)+COUNTIF($Q112:BK112,"&gt;0")+1,
IF(AND($J$1=3,BL$2=0,$M112=0,$N112+BL$3&lt;&gt;$I$27+1,BL$3&lt;&gt;$N112),SUM($O$16:$O111)+COUNTIF($Q112:BK112,"&gt;0")+1,
IF(AND($J$1=4,BL$2=0,$M112=0,$N112+BL$3&lt;&gt;$I$27+1,BL$3&lt;&gt;$N112,BL$1-$L112=0),SUM($O$16:$O111)+COUNTIF($Q112:BK112,"&gt;0")+1,
""))))),"")</f>
        <v/>
      </c>
      <c r="BM112" s="55" t="str">
        <f ca="1">IFERROR(IF($J$1=0,"",
IF(AND($J$1=1,BM$2=0,$M112=0),BM$3*$N112,
IF(AND($J$1=2,BM$2=0,$M112=0,OR($N112+BM$3=$I$27+1,BM$3=$N112)),SUM($O$16:$O111)+COUNTIF($Q112:BL112,"&gt;0")+1,
IF(AND($J$1=3,BM$2=0,$M112=0,$N112+BM$3&lt;&gt;$I$27+1,BM$3&lt;&gt;$N112),SUM($O$16:$O111)+COUNTIF($Q112:BL112,"&gt;0")+1,
IF(AND($J$1=4,BM$2=0,$M112=0,$N112+BM$3&lt;&gt;$I$27+1,BM$3&lt;&gt;$N112,BM$1-$L112=0),SUM($O$16:$O111)+COUNTIF($Q112:BL112,"&gt;0")+1,
""))))),"")</f>
        <v/>
      </c>
      <c r="BN112" s="55" t="str">
        <f ca="1">IFERROR(IF($J$1=0,"",
IF(AND($J$1=1,BN$2=0,$M112=0),BN$3*$N112,
IF(AND($J$1=2,BN$2=0,$M112=0,OR($N112+BN$3=$I$27+1,BN$3=$N112)),SUM($O$16:$O111)+COUNTIF($Q112:BM112,"&gt;0")+1,
IF(AND($J$1=3,BN$2=0,$M112=0,$N112+BN$3&lt;&gt;$I$27+1,BN$3&lt;&gt;$N112),SUM($O$16:$O111)+COUNTIF($Q112:BM112,"&gt;0")+1,
IF(AND($J$1=4,BN$2=0,$M112=0,$N112+BN$3&lt;&gt;$I$27+1,BN$3&lt;&gt;$N112,BN$1-$L112=0),SUM($O$16:$O111)+COUNTIF($Q112:BM112,"&gt;0")+1,
""))))),"")</f>
        <v/>
      </c>
      <c r="BO112" s="55" t="str">
        <f ca="1">IFERROR(IF($J$1=0,"",
IF(AND($J$1=1,BO$2=0,$M112=0),BO$3*$N112,
IF(AND($J$1=2,BO$2=0,$M112=0,OR($N112+BO$3=$I$27+1,BO$3=$N112)),SUM($O$16:$O111)+COUNTIF($Q112:BN112,"&gt;0")+1,
IF(AND($J$1=3,BO$2=0,$M112=0,$N112+BO$3&lt;&gt;$I$27+1,BO$3&lt;&gt;$N112),SUM($O$16:$O111)+COUNTIF($Q112:BN112,"&gt;0")+1,
IF(AND($J$1=4,BO$2=0,$M112=0,$N112+BO$3&lt;&gt;$I$27+1,BO$3&lt;&gt;$N112,BO$1-$L112=0),SUM($O$16:$O111)+COUNTIF($Q112:BN112,"&gt;0")+1,
""))))),"")</f>
        <v/>
      </c>
      <c r="BP112" s="55" t="str">
        <f ca="1">IFERROR(IF($J$1=0,"",
IF(AND($J$1=1,BP$2=0,$M112=0),BP$3*$N112,
IF(AND($J$1=2,BP$2=0,$M112=0,OR($N112+BP$3=$I$27+1,BP$3=$N112)),SUM($O$16:$O111)+COUNTIF($Q112:BO112,"&gt;0")+1,
IF(AND($J$1=3,BP$2=0,$M112=0,$N112+BP$3&lt;&gt;$I$27+1,BP$3&lt;&gt;$N112),SUM($O$16:$O111)+COUNTIF($Q112:BO112,"&gt;0")+1,
IF(AND($J$1=4,BP$2=0,$M112=0,$N112+BP$3&lt;&gt;$I$27+1,BP$3&lt;&gt;$N112,BP$1-$L112=0),SUM($O$16:$O111)+COUNTIF($Q112:BO112,"&gt;0")+1,
""))))),"")</f>
        <v/>
      </c>
      <c r="BQ112" s="55" t="str">
        <f ca="1">IFERROR(IF($J$1=0,"",
IF(AND($J$1=1,BQ$2=0,$M112=0),BQ$3*$N112,
IF(AND($J$1=2,BQ$2=0,$M112=0,OR($N112+BQ$3=$I$27+1,BQ$3=$N112)),SUM($O$16:$O111)+COUNTIF($Q112:BP112,"&gt;0")+1,
IF(AND($J$1=3,BQ$2=0,$M112=0,$N112+BQ$3&lt;&gt;$I$27+1,BQ$3&lt;&gt;$N112),SUM($O$16:$O111)+COUNTIF($Q112:BP112,"&gt;0")+1,
IF(AND($J$1=4,BQ$2=0,$M112=0,$N112+BQ$3&lt;&gt;$I$27+1,BQ$3&lt;&gt;$N112,BQ$1-$L112=0),SUM($O$16:$O111)+COUNTIF($Q112:BP112,"&gt;0")+1,
""))))),"")</f>
        <v/>
      </c>
      <c r="BR112" s="55" t="str">
        <f ca="1">IFERROR(IF($J$1=0,"",
IF(AND($J$1=1,BR$2=0,$M112=0),BR$3*$N112,
IF(AND($J$1=2,BR$2=0,$M112=0,OR($N112+BR$3=$I$27+1,BR$3=$N112)),SUM($O$16:$O111)+COUNTIF($Q112:BQ112,"&gt;0")+1,
IF(AND($J$1=3,BR$2=0,$M112=0,$N112+BR$3&lt;&gt;$I$27+1,BR$3&lt;&gt;$N112),SUM($O$16:$O111)+COUNTIF($Q112:BQ112,"&gt;0")+1,
IF(AND($J$1=4,BR$2=0,$M112=0,$N112+BR$3&lt;&gt;$I$27+1,BR$3&lt;&gt;$N112,BR$1-$L112=0),SUM($O$16:$O111)+COUNTIF($Q112:BQ112,"&gt;0")+1,
""))))),"")</f>
        <v/>
      </c>
      <c r="BS112" s="55" t="str">
        <f ca="1">IFERROR(IF($J$1=0,"",
IF(AND($J$1=1,BS$2=0,$M112=0),BS$3*$N112,
IF(AND($J$1=2,BS$2=0,$M112=0,OR($N112+BS$3=$I$27+1,BS$3=$N112)),SUM($O$16:$O111)+COUNTIF($Q112:BR112,"&gt;0")+1,
IF(AND($J$1=3,BS$2=0,$M112=0,$N112+BS$3&lt;&gt;$I$27+1,BS$3&lt;&gt;$N112),SUM($O$16:$O111)+COUNTIF($Q112:BR112,"&gt;0")+1,
IF(AND($J$1=4,BS$2=0,$M112=0,$N112+BS$3&lt;&gt;$I$27+1,BS$3&lt;&gt;$N112,BS$1-$L112=0),SUM($O$16:$O111)+COUNTIF($Q112:BR112,"&gt;0")+1,
""))))),"")</f>
        <v/>
      </c>
      <c r="BT112" s="55" t="str">
        <f ca="1">IFERROR(IF($J$1=0,"",
IF(AND($J$1=1,BT$2=0,$M112=0),BT$3*$N112,
IF(AND($J$1=2,BT$2=0,$M112=0,OR($N112+BT$3=$I$27+1,BT$3=$N112)),SUM($O$16:$O111)+COUNTIF($Q112:BS112,"&gt;0")+1,
IF(AND($J$1=3,BT$2=0,$M112=0,$N112+BT$3&lt;&gt;$I$27+1,BT$3&lt;&gt;$N112),SUM($O$16:$O111)+COUNTIF($Q112:BS112,"&gt;0")+1,
IF(AND($J$1=4,BT$2=0,$M112=0,$N112+BT$3&lt;&gt;$I$27+1,BT$3&lt;&gt;$N112,BT$1-$L112=0),SUM($O$16:$O111)+COUNTIF($Q112:BS112,"&gt;0")+1,
""))))),"")</f>
        <v/>
      </c>
      <c r="BU112" s="55" t="str">
        <f ca="1">IFERROR(IF($J$1=0,"",
IF(AND($J$1=1,BU$2=0,$M112=0),BU$3*$N112,
IF(AND($J$1=2,BU$2=0,$M112=0,OR($N112+BU$3=$I$27+1,BU$3=$N112)),SUM($O$16:$O111)+COUNTIF($Q112:BT112,"&gt;0")+1,
IF(AND($J$1=3,BU$2=0,$M112=0,$N112+BU$3&lt;&gt;$I$27+1,BU$3&lt;&gt;$N112),SUM($O$16:$O111)+COUNTIF($Q112:BT112,"&gt;0")+1,
IF(AND($J$1=4,BU$2=0,$M112=0,$N112+BU$3&lt;&gt;$I$27+1,BU$3&lt;&gt;$N112,BU$1-$L112=0),SUM($O$16:$O111)+COUNTIF($Q112:BT112,"&gt;0")+1,
""))))),"")</f>
        <v/>
      </c>
      <c r="BV112" s="55" t="str">
        <f ca="1">IFERROR(IF($J$1=0,"",
IF(AND($J$1=1,BV$2=0,$M112=0),BV$3*$N112,
IF(AND($J$1=2,BV$2=0,$M112=0,OR($N112+BV$3=$I$27+1,BV$3=$N112)),SUM($O$16:$O111)+COUNTIF($Q112:BU112,"&gt;0")+1,
IF(AND($J$1=3,BV$2=0,$M112=0,$N112+BV$3&lt;&gt;$I$27+1,BV$3&lt;&gt;$N112),SUM($O$16:$O111)+COUNTIF($Q112:BU112,"&gt;0")+1,
IF(AND($J$1=4,BV$2=0,$M112=0,$N112+BV$3&lt;&gt;$I$27+1,BV$3&lt;&gt;$N112,BV$1-$L112=0),SUM($O$16:$O111)+COUNTIF($Q112:BU112,"&gt;0")+1,
""))))),"")</f>
        <v/>
      </c>
      <c r="BW112" s="55" t="str">
        <f ca="1">IFERROR(IF($J$1=0,"",
IF(AND($J$1=1,BW$2=0,$M112=0),BW$3*$N112,
IF(AND($J$1=2,BW$2=0,$M112=0,OR($N112+BW$3=$I$27+1,BW$3=$N112)),SUM($O$16:$O111)+COUNTIF($Q112:BV112,"&gt;0")+1,
IF(AND($J$1=3,BW$2=0,$M112=0,$N112+BW$3&lt;&gt;$I$27+1,BW$3&lt;&gt;$N112),SUM($O$16:$O111)+COUNTIF($Q112:BV112,"&gt;0")+1,
IF(AND($J$1=4,BW$2=0,$M112=0,$N112+BW$3&lt;&gt;$I$27+1,BW$3&lt;&gt;$N112,BW$1-$L112=0),SUM($O$16:$O111)+COUNTIF($Q112:BV112,"&gt;0")+1,
""))))),"")</f>
        <v/>
      </c>
      <c r="BX112" s="55" t="str">
        <f ca="1">IFERROR(IF($J$1=0,"",
IF(AND($J$1=1,BX$2=0,$M112=0),BX$3*$N112,
IF(AND($J$1=2,BX$2=0,$M112=0,OR($N112+BX$3=$I$27+1,BX$3=$N112)),SUM($O$16:$O111)+COUNTIF($Q112:BW112,"&gt;0")+1,
IF(AND($J$1=3,BX$2=0,$M112=0,$N112+BX$3&lt;&gt;$I$27+1,BX$3&lt;&gt;$N112),SUM($O$16:$O111)+COUNTIF($Q112:BW112,"&gt;0")+1,
IF(AND($J$1=4,BX$2=0,$M112=0,$N112+BX$3&lt;&gt;$I$27+1,BX$3&lt;&gt;$N112,BX$1-$L112=0),SUM($O$16:$O111)+COUNTIF($Q112:BW112,"&gt;0")+1,
""))))),"")</f>
        <v/>
      </c>
      <c r="BY112" s="55" t="str">
        <f ca="1">IFERROR(IF($J$1=0,"",
IF(AND($J$1=1,BY$2=0,$M112=0),BY$3*$N112,
IF(AND($J$1=2,BY$2=0,$M112=0,OR($N112+BY$3=$I$27+1,BY$3=$N112)),SUM($O$16:$O111)+COUNTIF($Q112:BX112,"&gt;0")+1,
IF(AND($J$1=3,BY$2=0,$M112=0,$N112+BY$3&lt;&gt;$I$27+1,BY$3&lt;&gt;$N112),SUM($O$16:$O111)+COUNTIF($Q112:BX112,"&gt;0")+1,
IF(AND($J$1=4,BY$2=0,$M112=0,$N112+BY$3&lt;&gt;$I$27+1,BY$3&lt;&gt;$N112,BY$1-$L112=0),SUM($O$16:$O111)+COUNTIF($Q112:BX112,"&gt;0")+1,
""))))),"")</f>
        <v/>
      </c>
      <c r="BZ112" s="55" t="str">
        <f ca="1">IFERROR(IF($J$1=0,"",
IF(AND($J$1=1,BZ$2=0,$M112=0),BZ$3*$N112,
IF(AND($J$1=2,BZ$2=0,$M112=0,OR($N112+BZ$3=$I$27+1,BZ$3=$N112)),SUM($O$16:$O111)+COUNTIF($Q112:BY112,"&gt;0")+1,
IF(AND($J$1=3,BZ$2=0,$M112=0,$N112+BZ$3&lt;&gt;$I$27+1,BZ$3&lt;&gt;$N112),SUM($O$16:$O111)+COUNTIF($Q112:BY112,"&gt;0")+1,
IF(AND($J$1=4,BZ$2=0,$M112=0,$N112+BZ$3&lt;&gt;$I$27+1,BZ$3&lt;&gt;$N112,BZ$1-$L112=0),SUM($O$16:$O111)+COUNTIF($Q112:BY112,"&gt;0")+1,
""))))),"")</f>
        <v/>
      </c>
      <c r="CA112" s="55" t="str">
        <f ca="1">IFERROR(IF($J$1=0,"",
IF(AND($J$1=1,CA$2=0,$M112=0),CA$3*$N112,
IF(AND($J$1=2,CA$2=0,$M112=0,OR($N112+CA$3=$I$27+1,CA$3=$N112)),SUM($O$16:$O111)+COUNTIF($Q112:BZ112,"&gt;0")+1,
IF(AND($J$1=3,CA$2=0,$M112=0,$N112+CA$3&lt;&gt;$I$27+1,CA$3&lt;&gt;$N112),SUM($O$16:$O111)+COUNTIF($Q112:BZ112,"&gt;0")+1,
IF(AND($J$1=4,CA$2=0,$M112=0,$N112+CA$3&lt;&gt;$I$27+1,CA$3&lt;&gt;$N112,CA$1-$L112=0),SUM($O$16:$O111)+COUNTIF($Q112:BZ112,"&gt;0")+1,
""))))),"")</f>
        <v/>
      </c>
      <c r="CB112" s="55" t="str">
        <f ca="1">IFERROR(IF($J$1=0,"",
IF(AND($J$1=1,CB$2=0,$M112=0),CB$3*$N112,
IF(AND($J$1=2,CB$2=0,$M112=0,OR($N112+CB$3=$I$27+1,CB$3=$N112)),SUM($O$16:$O111)+COUNTIF($Q112:CA112,"&gt;0")+1,
IF(AND($J$1=3,CB$2=0,$M112=0,$N112+CB$3&lt;&gt;$I$27+1,CB$3&lt;&gt;$N112),SUM($O$16:$O111)+COUNTIF($Q112:CA112,"&gt;0")+1,
IF(AND($J$1=4,CB$2=0,$M112=0,$N112+CB$3&lt;&gt;$I$27+1,CB$3&lt;&gt;$N112,CB$1-$L112=0),SUM($O$16:$O111)+COUNTIF($Q112:CA112,"&gt;0")+1,
""))))),"")</f>
        <v/>
      </c>
      <c r="CC112" s="55" t="str">
        <f ca="1">IFERROR(IF($J$1=0,"",
IF(AND($J$1=1,CC$2=0,$M112=0),CC$3*$N112,
IF(AND($J$1=2,CC$2=0,$M112=0,OR($N112+CC$3=$I$27+1,CC$3=$N112)),SUM($O$16:$O111)+COUNTIF($Q112:CB112,"&gt;0")+1,
IF(AND($J$1=3,CC$2=0,$M112=0,$N112+CC$3&lt;&gt;$I$27+1,CC$3&lt;&gt;$N112),SUM($O$16:$O111)+COUNTIF($Q112:CB112,"&gt;0")+1,
IF(AND($J$1=4,CC$2=0,$M112=0,$N112+CC$3&lt;&gt;$I$27+1,CC$3&lt;&gt;$N112,CC$1-$L112=0),SUM($O$16:$O111)+COUNTIF($Q112:CB112,"&gt;0")+1,
""))))),"")</f>
        <v/>
      </c>
      <c r="CD112" s="55" t="str">
        <f ca="1">IFERROR(IF($J$1=0,"",
IF(AND($J$1=1,CD$2=0,$M112=0),CD$3*$N112,
IF(AND($J$1=2,CD$2=0,$M112=0,OR($N112+CD$3=$I$27+1,CD$3=$N112)),SUM($O$16:$O111)+COUNTIF($Q112:CC112,"&gt;0")+1,
IF(AND($J$1=3,CD$2=0,$M112=0,$N112+CD$3&lt;&gt;$I$27+1,CD$3&lt;&gt;$N112),SUM($O$16:$O111)+COUNTIF($Q112:CC112,"&gt;0")+1,
IF(AND($J$1=4,CD$2=0,$M112=0,$N112+CD$3&lt;&gt;$I$27+1,CD$3&lt;&gt;$N112,CD$1-$L112=0),SUM($O$16:$O111)+COUNTIF($Q112:CC112,"&gt;0")+1,
""))))),"")</f>
        <v/>
      </c>
      <c r="CE112" s="55" t="str">
        <f ca="1">IFERROR(IF($J$1=0,"",
IF(AND($J$1=1,CE$2=0,$M112=0),CE$3*$N112,
IF(AND($J$1=2,CE$2=0,$M112=0,OR($N112+CE$3=$I$27+1,CE$3=$N112)),SUM($O$16:$O111)+COUNTIF($Q112:CD112,"&gt;0")+1,
IF(AND($J$1=3,CE$2=0,$M112=0,$N112+CE$3&lt;&gt;$I$27+1,CE$3&lt;&gt;$N112),SUM($O$16:$O111)+COUNTIF($Q112:CD112,"&gt;0")+1,
IF(AND($J$1=4,CE$2=0,$M112=0,$N112+CE$3&lt;&gt;$I$27+1,CE$3&lt;&gt;$N112,CE$1-$L112=0),SUM($O$16:$O111)+COUNTIF($Q112:CD112,"&gt;0")+1,
""))))),"")</f>
        <v/>
      </c>
      <c r="CF112" s="55" t="str">
        <f ca="1">IFERROR(IF($J$1=0,"",
IF(AND($J$1=1,CF$2=0,$M112=0),CF$3*$N112,
IF(AND($J$1=2,CF$2=0,$M112=0,OR($N112+CF$3=$I$27+1,CF$3=$N112)),SUM($O$16:$O111)+COUNTIF($Q112:CE112,"&gt;0")+1,
IF(AND($J$1=3,CF$2=0,$M112=0,$N112+CF$3&lt;&gt;$I$27+1,CF$3&lt;&gt;$N112),SUM($O$16:$O111)+COUNTIF($Q112:CE112,"&gt;0")+1,
IF(AND($J$1=4,CF$2=0,$M112=0,$N112+CF$3&lt;&gt;$I$27+1,CF$3&lt;&gt;$N112,CF$1-$L112=0),SUM($O$16:$O111)+COUNTIF($Q112:CE112,"&gt;0")+1,
""))))),"")</f>
        <v/>
      </c>
      <c r="CG112" s="55" t="str">
        <f ca="1">IFERROR(IF($J$1=0,"",
IF(AND($J$1=1,CG$2=0,$M112=0),CG$3*$N112,
IF(AND($J$1=2,CG$2=0,$M112=0,OR($N112+CG$3=$I$27+1,CG$3=$N112)),SUM($O$16:$O111)+COUNTIF($Q112:CF112,"&gt;0")+1,
IF(AND($J$1=3,CG$2=0,$M112=0,$N112+CG$3&lt;&gt;$I$27+1,CG$3&lt;&gt;$N112),SUM($O$16:$O111)+COUNTIF($Q112:CF112,"&gt;0")+1,
IF(AND($J$1=4,CG$2=0,$M112=0,$N112+CG$3&lt;&gt;$I$27+1,CG$3&lt;&gt;$N112,CG$1-$L112=0),SUM($O$16:$O111)+COUNTIF($Q112:CF112,"&gt;0")+1,
""))))),"")</f>
        <v/>
      </c>
      <c r="CH112" s="55" t="str">
        <f ca="1">IFERROR(IF($J$1=0,"",
IF(AND($J$1=1,CH$2=0,$M112=0),CH$3*$N112,
IF(AND($J$1=2,CH$2=0,$M112=0,OR($N112+CH$3=$I$27+1,CH$3=$N112)),SUM($O$16:$O111)+COUNTIF($Q112:CG112,"&gt;0")+1,
IF(AND($J$1=3,CH$2=0,$M112=0,$N112+CH$3&lt;&gt;$I$27+1,CH$3&lt;&gt;$N112),SUM($O$16:$O111)+COUNTIF($Q112:CG112,"&gt;0")+1,
IF(AND($J$1=4,CH$2=0,$M112=0,$N112+CH$3&lt;&gt;$I$27+1,CH$3&lt;&gt;$N112,CH$1-$L112=0),SUM($O$16:$O111)+COUNTIF($Q112:CG112,"&gt;0")+1,
""))))),"")</f>
        <v/>
      </c>
      <c r="CI112" s="55" t="str">
        <f ca="1">IFERROR(IF($J$1=0,"",
IF(AND($J$1=1,CI$2=0,$M112=0),CI$3*$N112,
IF(AND($J$1=2,CI$2=0,$M112=0,OR($N112+CI$3=$I$27+1,CI$3=$N112)),SUM($O$16:$O111)+COUNTIF($Q112:CH112,"&gt;0")+1,
IF(AND($J$1=3,CI$2=0,$M112=0,$N112+CI$3&lt;&gt;$I$27+1,CI$3&lt;&gt;$N112),SUM($O$16:$O111)+COUNTIF($Q112:CH112,"&gt;0")+1,
IF(AND($J$1=4,CI$2=0,$M112=0,$N112+CI$3&lt;&gt;$I$27+1,CI$3&lt;&gt;$N112,CI$1-$L112=0),SUM($O$16:$O111)+COUNTIF($Q112:CH112,"&gt;0")+1,
""))))),"")</f>
        <v/>
      </c>
      <c r="CJ112" s="55" t="str">
        <f ca="1">IFERROR(IF($J$1=0,"",
IF(AND($J$1=1,CJ$2=0,$M112=0),CJ$3*$N112,
IF(AND($J$1=2,CJ$2=0,$M112=0,OR($N112+CJ$3=$I$27+1,CJ$3=$N112)),SUM($O$16:$O111)+COUNTIF($Q112:CI112,"&gt;0")+1,
IF(AND($J$1=3,CJ$2=0,$M112=0,$N112+CJ$3&lt;&gt;$I$27+1,CJ$3&lt;&gt;$N112),SUM($O$16:$O111)+COUNTIF($Q112:CI112,"&gt;0")+1,
IF(AND($J$1=4,CJ$2=0,$M112=0,$N112+CJ$3&lt;&gt;$I$27+1,CJ$3&lt;&gt;$N112,CJ$1-$L112=0),SUM($O$16:$O111)+COUNTIF($Q112:CI112,"&gt;0")+1,
""))))),"")</f>
        <v/>
      </c>
      <c r="CK112" s="55" t="str">
        <f ca="1">IFERROR(IF($J$1=0,"",
IF(AND($J$1=1,CK$2=0,$M112=0),CK$3*$N112,
IF(AND($J$1=2,CK$2=0,$M112=0,OR($N112+CK$3=$I$27+1,CK$3=$N112)),SUM($O$16:$O111)+COUNTIF($Q112:CJ112,"&gt;0")+1,
IF(AND($J$1=3,CK$2=0,$M112=0,$N112+CK$3&lt;&gt;$I$27+1,CK$3&lt;&gt;$N112),SUM($O$16:$O111)+COUNTIF($Q112:CJ112,"&gt;0")+1,
IF(AND($J$1=4,CK$2=0,$M112=0,$N112+CK$3&lt;&gt;$I$27+1,CK$3&lt;&gt;$N112,CK$1-$L112=0),SUM($O$16:$O111)+COUNTIF($Q112:CJ112,"&gt;0")+1,
""))))),"")</f>
        <v/>
      </c>
      <c r="CL112" s="55" t="str">
        <f ca="1">IFERROR(IF($J$1=0,"",
IF(AND($J$1=1,CL$2=0,$M112=0),CL$3*$N112,
IF(AND($J$1=2,CL$2=0,$M112=0,OR($N112+CL$3=$I$27+1,CL$3=$N112)),SUM($O$16:$O111)+COUNTIF($Q112:CK112,"&gt;0")+1,
IF(AND($J$1=3,CL$2=0,$M112=0,$N112+CL$3&lt;&gt;$I$27+1,CL$3&lt;&gt;$N112),SUM($O$16:$O111)+COUNTIF($Q112:CK112,"&gt;0")+1,
IF(AND($J$1=4,CL$2=0,$M112=0,$N112+CL$3&lt;&gt;$I$27+1,CL$3&lt;&gt;$N112,CL$1-$L112=0),SUM($O$16:$O111)+COUNTIF($Q112:CK112,"&gt;0")+1,
""))))),"")</f>
        <v/>
      </c>
      <c r="CM112" s="55" t="str">
        <f ca="1">IFERROR(IF($J$1=0,"",
IF(AND($J$1=1,CM$2=0,$M112=0),CM$3*$N112,
IF(AND($J$1=2,CM$2=0,$M112=0,OR($N112+CM$3=$I$27+1,CM$3=$N112)),SUM($O$16:$O111)+COUNTIF($Q112:CL112,"&gt;0")+1,
IF(AND($J$1=3,CM$2=0,$M112=0,$N112+CM$3&lt;&gt;$I$27+1,CM$3&lt;&gt;$N112),SUM($O$16:$O111)+COUNTIF($Q112:CL112,"&gt;0")+1,
IF(AND($J$1=4,CM$2=0,$M112=0,$N112+CM$3&lt;&gt;$I$27+1,CM$3&lt;&gt;$N112,CM$1-$L112=0),SUM($O$16:$O111)+COUNTIF($Q112:CL112,"&gt;0")+1,
""))))),"")</f>
        <v/>
      </c>
      <c r="CN112" s="55" t="str">
        <f ca="1">IFERROR(IF($J$1=0,"",
IF(AND($J$1=1,CN$2=0,$M112=0),CN$3*$N112,
IF(AND($J$1=2,CN$2=0,$M112=0,OR($N112+CN$3=$I$27+1,CN$3=$N112)),SUM($O$16:$O111)+COUNTIF($Q112:CM112,"&gt;0")+1,
IF(AND($J$1=3,CN$2=0,$M112=0,$N112+CN$3&lt;&gt;$I$27+1,CN$3&lt;&gt;$N112),SUM($O$16:$O111)+COUNTIF($Q112:CM112,"&gt;0")+1,
IF(AND($J$1=4,CN$2=0,$M112=0,$N112+CN$3&lt;&gt;$I$27+1,CN$3&lt;&gt;$N112,CN$1-$L112=0),SUM($O$16:$O111)+COUNTIF($Q112:CM112,"&gt;0")+1,
""))))),"")</f>
        <v/>
      </c>
      <c r="CO112" s="55" t="str">
        <f ca="1">IFERROR(IF($J$1=0,"",
IF(AND($J$1=1,CO$2=0,$M112=0),CO$3*$N112,
IF(AND($J$1=2,CO$2=0,$M112=0,OR($N112+CO$3=$I$27+1,CO$3=$N112)),SUM($O$16:$O111)+COUNTIF($Q112:CN112,"&gt;0")+1,
IF(AND($J$1=3,CO$2=0,$M112=0,$N112+CO$3&lt;&gt;$I$27+1,CO$3&lt;&gt;$N112),SUM($O$16:$O111)+COUNTIF($Q112:CN112,"&gt;0")+1,
IF(AND($J$1=4,CO$2=0,$M112=0,$N112+CO$3&lt;&gt;$I$27+1,CO$3&lt;&gt;$N112,CO$1-$L112=0),SUM($O$16:$O111)+COUNTIF($Q112:CN112,"&gt;0")+1,
""))))),"")</f>
        <v/>
      </c>
      <c r="CP112" s="55" t="str">
        <f ca="1">IFERROR(IF($J$1=0,"",
IF(AND($J$1=1,CP$2=0,$M112=0),CP$3*$N112,
IF(AND($J$1=2,CP$2=0,$M112=0,OR($N112+CP$3=$I$27+1,CP$3=$N112)),SUM($O$16:$O111)+COUNTIF($Q112:CO112,"&gt;0")+1,
IF(AND($J$1=3,CP$2=0,$M112=0,$N112+CP$3&lt;&gt;$I$27+1,CP$3&lt;&gt;$N112),SUM($O$16:$O111)+COUNTIF($Q112:CO112,"&gt;0")+1,
IF(AND($J$1=4,CP$2=0,$M112=0,$N112+CP$3&lt;&gt;$I$27+1,CP$3&lt;&gt;$N112,CP$1-$L112=0),SUM($O$16:$O111)+COUNTIF($Q112:CO112,"&gt;0")+1,
""))))),"")</f>
        <v/>
      </c>
      <c r="CQ112" s="55" t="str">
        <f ca="1">IFERROR(IF($J$1=0,"",
IF(AND($J$1=1,CQ$2=0,$M112=0),CQ$3*$N112,
IF(AND($J$1=2,CQ$2=0,$M112=0,OR($N112+CQ$3=$I$27+1,CQ$3=$N112)),SUM($O$16:$O111)+COUNTIF($Q112:CP112,"&gt;0")+1,
IF(AND($J$1=3,CQ$2=0,$M112=0,$N112+CQ$3&lt;&gt;$I$27+1,CQ$3&lt;&gt;$N112),SUM($O$16:$O111)+COUNTIF($Q112:CP112,"&gt;0")+1,
IF(AND($J$1=4,CQ$2=0,$M112=0,$N112+CQ$3&lt;&gt;$I$27+1,CQ$3&lt;&gt;$N112,CQ$1-$L112=0),SUM($O$16:$O111)+COUNTIF($Q112:CP112,"&gt;0")+1,
""))))),"")</f>
        <v/>
      </c>
      <c r="CR112" s="55" t="str">
        <f ca="1">IFERROR(IF($J$1=0,"",
IF(AND($J$1=1,CR$2=0,$M112=0),CR$3*$N112,
IF(AND($J$1=2,CR$2=0,$M112=0,OR($N112+CR$3=$I$27+1,CR$3=$N112)),SUM($O$16:$O111)+COUNTIF($Q112:CQ112,"&gt;0")+1,
IF(AND($J$1=3,CR$2=0,$M112=0,$N112+CR$3&lt;&gt;$I$27+1,CR$3&lt;&gt;$N112),SUM($O$16:$O111)+COUNTIF($Q112:CQ112,"&gt;0")+1,
IF(AND($J$1=4,CR$2=0,$M112=0,$N112+CR$3&lt;&gt;$I$27+1,CR$3&lt;&gt;$N112,CR$1-$L112=0),SUM($O$16:$O111)+COUNTIF($Q112:CQ112,"&gt;0")+1,
""))))),"")</f>
        <v/>
      </c>
      <c r="CS112" s="55" t="str">
        <f ca="1">IFERROR(IF($J$1=0,"",
IF(AND($J$1=1,CS$2=0,$M112=0),CS$3*$N112,
IF(AND($J$1=2,CS$2=0,$M112=0,OR($N112+CS$3=$I$27+1,CS$3=$N112)),SUM($O$16:$O111)+COUNTIF($Q112:CR112,"&gt;0")+1,
IF(AND($J$1=3,CS$2=0,$M112=0,$N112+CS$3&lt;&gt;$I$27+1,CS$3&lt;&gt;$N112),SUM($O$16:$O111)+COUNTIF($Q112:CR112,"&gt;0")+1,
IF(AND($J$1=4,CS$2=0,$M112=0,$N112+CS$3&lt;&gt;$I$27+1,CS$3&lt;&gt;$N112,CS$1-$L112=0),SUM($O$16:$O111)+COUNTIF($Q112:CR112,"&gt;0")+1,
""))))),"")</f>
        <v/>
      </c>
      <c r="CT112" s="55" t="str">
        <f ca="1">IFERROR(IF($J$1=0,"",
IF(AND($J$1=1,CT$2=0,$M112=0),CT$3*$N112,
IF(AND($J$1=2,CT$2=0,$M112=0,OR($N112+CT$3=$I$27+1,CT$3=$N112)),SUM($O$16:$O111)+COUNTIF($Q112:CS112,"&gt;0")+1,
IF(AND($J$1=3,CT$2=0,$M112=0,$N112+CT$3&lt;&gt;$I$27+1,CT$3&lt;&gt;$N112),SUM($O$16:$O111)+COUNTIF($Q112:CS112,"&gt;0")+1,
IF(AND($J$1=4,CT$2=0,$M112=0,$N112+CT$3&lt;&gt;$I$27+1,CT$3&lt;&gt;$N112,CT$1-$L112=0),SUM($O$16:$O111)+COUNTIF($Q112:CS112,"&gt;0")+1,
""))))),"")</f>
        <v/>
      </c>
      <c r="CU112" s="55" t="str">
        <f ca="1">IFERROR(IF($J$1=0,"",
IF(AND($J$1=1,CU$2=0,$M112=0),CU$3*$N112,
IF(AND($J$1=2,CU$2=0,$M112=0,OR($N112+CU$3=$I$27+1,CU$3=$N112)),SUM($O$16:$O111)+COUNTIF($Q112:CT112,"&gt;0")+1,
IF(AND($J$1=3,CU$2=0,$M112=0,$N112+CU$3&lt;&gt;$I$27+1,CU$3&lt;&gt;$N112),SUM($O$16:$O111)+COUNTIF($Q112:CT112,"&gt;0")+1,
IF(AND($J$1=4,CU$2=0,$M112=0,$N112+CU$3&lt;&gt;$I$27+1,CU$3&lt;&gt;$N112,CU$1-$L112=0),SUM($O$16:$O111)+COUNTIF($Q112:CT112,"&gt;0")+1,
""))))),"")</f>
        <v/>
      </c>
      <c r="CV112" s="55" t="str">
        <f ca="1">IFERROR(IF($J$1=0,"",
IF(AND($J$1=1,CV$2=0,$M112=0),CV$3*$N112,
IF(AND($J$1=2,CV$2=0,$M112=0,OR($N112+CV$3=$I$27+1,CV$3=$N112)),SUM($O$16:$O111)+COUNTIF($Q112:CU112,"&gt;0")+1,
IF(AND($J$1=3,CV$2=0,$M112=0,$N112+CV$3&lt;&gt;$I$27+1,CV$3&lt;&gt;$N112),SUM($O$16:$O111)+COUNTIF($Q112:CU112,"&gt;0")+1,
IF(AND($J$1=4,CV$2=0,$M112=0,$N112+CV$3&lt;&gt;$I$27+1,CV$3&lt;&gt;$N112,CV$1-$L112=0),SUM($O$16:$O111)+COUNTIF($Q112:CU112,"&gt;0")+1,
""))))),"")</f>
        <v/>
      </c>
      <c r="CW112" s="55" t="str">
        <f ca="1">IFERROR(IF($J$1=0,"",
IF(AND($J$1=1,CW$2=0,$M112=0),CW$3*$N112,
IF(AND($J$1=2,CW$2=0,$M112=0,OR($N112+CW$3=$I$27+1,CW$3=$N112)),SUM($O$16:$O111)+COUNTIF($Q112:CV112,"&gt;0")+1,
IF(AND($J$1=3,CW$2=0,$M112=0,$N112+CW$3&lt;&gt;$I$27+1,CW$3&lt;&gt;$N112),SUM($O$16:$O111)+COUNTIF($Q112:CV112,"&gt;0")+1,
IF(AND($J$1=4,CW$2=0,$M112=0,$N112+CW$3&lt;&gt;$I$27+1,CW$3&lt;&gt;$N112,CW$1-$L112=0),SUM($O$16:$O111)+COUNTIF($Q112:CV112,"&gt;0")+1,
""))))),"")</f>
        <v/>
      </c>
      <c r="CX112" s="55" t="str">
        <f ca="1">IFERROR(IF($J$1=0,"",
IF(AND($J$1=1,CX$2=0,$M112=0),CX$3*$N112,
IF(AND($J$1=2,CX$2=0,$M112=0,OR($N112+CX$3=$I$27+1,CX$3=$N112)),SUM($O$16:$O111)+COUNTIF($Q112:CW112,"&gt;0")+1,
IF(AND($J$1=3,CX$2=0,$M112=0,$N112+CX$3&lt;&gt;$I$27+1,CX$3&lt;&gt;$N112),SUM($O$16:$O111)+COUNTIF($Q112:CW112,"&gt;0")+1,
IF(AND($J$1=4,CX$2=0,$M112=0,$N112+CX$3&lt;&gt;$I$27+1,CX$3&lt;&gt;$N112,CX$1-$L112=0),SUM($O$16:$O111)+COUNTIF($Q112:CW112,"&gt;0")+1,
""))))),"")</f>
        <v/>
      </c>
      <c r="CY112" s="55" t="str">
        <f ca="1">IFERROR(IF($J$1=0,"",
IF(AND($J$1=1,CY$2=0,$M112=0),CY$3*$N112,
IF(AND($J$1=2,CY$2=0,$M112=0,OR($N112+CY$3=$I$27+1,CY$3=$N112)),SUM($O$16:$O111)+COUNTIF($Q112:CX112,"&gt;0")+1,
IF(AND($J$1=3,CY$2=0,$M112=0,$N112+CY$3&lt;&gt;$I$27+1,CY$3&lt;&gt;$N112),SUM($O$16:$O111)+COUNTIF($Q112:CX112,"&gt;0")+1,
IF(AND($J$1=4,CY$2=0,$M112=0,$N112+CY$3&lt;&gt;$I$27+1,CY$3&lt;&gt;$N112,CY$1-$L112=0),SUM($O$16:$O111)+COUNTIF($Q112:CX112,"&gt;0")+1,
""))))),"")</f>
        <v/>
      </c>
      <c r="CZ112" s="55" t="str">
        <f ca="1">IFERROR(IF($J$1=0,"",
IF(AND($J$1=1,CZ$2=0,$M112=0),CZ$3*$N112,
IF(AND($J$1=2,CZ$2=0,$M112=0,OR($N112+CZ$3=$I$27+1,CZ$3=$N112)),SUM($O$16:$O111)+COUNTIF($Q112:CY112,"&gt;0")+1,
IF(AND($J$1=3,CZ$2=0,$M112=0,$N112+CZ$3&lt;&gt;$I$27+1,CZ$3&lt;&gt;$N112),SUM($O$16:$O111)+COUNTIF($Q112:CY112,"&gt;0")+1,
IF(AND($J$1=4,CZ$2=0,$M112=0,$N112+CZ$3&lt;&gt;$I$27+1,CZ$3&lt;&gt;$N112,CZ$1-$L112=0),SUM($O$16:$O111)+COUNTIF($Q112:CY112,"&gt;0")+1,
""))))),"")</f>
        <v/>
      </c>
      <c r="DA112" s="55" t="str">
        <f ca="1">IFERROR(IF($J$1=0,"",
IF(AND($J$1=1,DA$2=0,$M112=0),DA$3*$N112,
IF(AND($J$1=2,DA$2=0,$M112=0,OR($N112+DA$3=$I$27+1,DA$3=$N112)),SUM($O$16:$O111)+COUNTIF($Q112:CZ112,"&gt;0")+1,
IF(AND($J$1=3,DA$2=0,$M112=0,$N112+DA$3&lt;&gt;$I$27+1,DA$3&lt;&gt;$N112),SUM($O$16:$O111)+COUNTIF($Q112:CZ112,"&gt;0")+1,
IF(AND($J$1=4,DA$2=0,$M112=0,$N112+DA$3&lt;&gt;$I$27+1,DA$3&lt;&gt;$N112,DA$1-$L112=0),SUM($O$16:$O111)+COUNTIF($Q112:CZ112,"&gt;0")+1,
""))))),"")</f>
        <v/>
      </c>
      <c r="DB112" s="55" t="str">
        <f ca="1">IFERROR(IF($J$1=0,"",
IF(AND($J$1=1,DB$2=0,$M112=0),DB$3*$N112,
IF(AND($J$1=2,DB$2=0,$M112=0,OR($N112+DB$3=$I$27+1,DB$3=$N112)),SUM($O$16:$O111)+COUNTIF($Q112:DA112,"&gt;0")+1,
IF(AND($J$1=3,DB$2=0,$M112=0,$N112+DB$3&lt;&gt;$I$27+1,DB$3&lt;&gt;$N112),SUM($O$16:$O111)+COUNTIF($Q112:DA112,"&gt;0")+1,
IF(AND($J$1=4,DB$2=0,$M112=0,$N112+DB$3&lt;&gt;$I$27+1,DB$3&lt;&gt;$N112,DB$1-$L112=0),SUM($O$16:$O111)+COUNTIF($Q112:DA112,"&gt;0")+1,
""))))),"")</f>
        <v/>
      </c>
      <c r="DC112" s="55" t="str">
        <f ca="1">IFERROR(IF($J$1=0,"",
IF(AND($J$1=1,DC$2=0,$M112=0),DC$3*$N112,
IF(AND($J$1=2,DC$2=0,$M112=0,OR($N112+DC$3=$I$27+1,DC$3=$N112)),SUM($O$16:$O111)+COUNTIF($Q112:DB112,"&gt;0")+1,
IF(AND($J$1=3,DC$2=0,$M112=0,$N112+DC$3&lt;&gt;$I$27+1,DC$3&lt;&gt;$N112),SUM($O$16:$O111)+COUNTIF($Q112:DB112,"&gt;0")+1,
IF(AND($J$1=4,DC$2=0,$M112=0,$N112+DC$3&lt;&gt;$I$27+1,DC$3&lt;&gt;$N112,DC$1-$L112=0),SUM($O$16:$O111)+COUNTIF($Q112:DB112,"&gt;0")+1,
""))))),"")</f>
        <v/>
      </c>
      <c r="DD112" s="55" t="str">
        <f ca="1">IFERROR(IF($J$1=0,"",
IF(AND($J$1=1,DD$2=0,$M112=0),DD$3*$N112,
IF(AND($J$1=2,DD$2=0,$M112=0,OR($N112+DD$3=$I$27+1,DD$3=$N112)),SUM($O$16:$O111)+COUNTIF($Q112:DC112,"&gt;0")+1,
IF(AND($J$1=3,DD$2=0,$M112=0,$N112+DD$3&lt;&gt;$I$27+1,DD$3&lt;&gt;$N112),SUM($O$16:$O111)+COUNTIF($Q112:DC112,"&gt;0")+1,
IF(AND($J$1=4,DD$2=0,$M112=0,$N112+DD$3&lt;&gt;$I$27+1,DD$3&lt;&gt;$N112,DD$1-$L112=0),SUM($O$16:$O111)+COUNTIF($Q112:DC112,"&gt;0")+1,
""))))),"")</f>
        <v/>
      </c>
      <c r="DE112" s="55" t="str">
        <f ca="1">IFERROR(IF($J$1=0,"",
IF(AND($J$1=1,DE$2=0,$M112=0),DE$3*$N112,
IF(AND($J$1=2,DE$2=0,$M112=0,OR($N112+DE$3=$I$27+1,DE$3=$N112)),SUM($O$16:$O111)+COUNTIF($Q112:DD112,"&gt;0")+1,
IF(AND($J$1=3,DE$2=0,$M112=0,$N112+DE$3&lt;&gt;$I$27+1,DE$3&lt;&gt;$N112),SUM($O$16:$O111)+COUNTIF($Q112:DD112,"&gt;0")+1,
IF(AND($J$1=4,DE$2=0,$M112=0,$N112+DE$3&lt;&gt;$I$27+1,DE$3&lt;&gt;$N112,DE$1-$L112=0),SUM($O$16:$O111)+COUNTIF($Q112:DD112,"&gt;0")+1,
""))))),"")</f>
        <v/>
      </c>
      <c r="DF112" s="55" t="str">
        <f ca="1">IFERROR(IF($J$1=0,"",
IF(AND($J$1=1,DF$2=0,$M112=0),DF$3*$N112,
IF(AND($J$1=2,DF$2=0,$M112=0,OR($N112+DF$3=$I$27+1,DF$3=$N112)),SUM($O$16:$O111)+COUNTIF($Q112:DE112,"&gt;0")+1,
IF(AND($J$1=3,DF$2=0,$M112=0,$N112+DF$3&lt;&gt;$I$27+1,DF$3&lt;&gt;$N112),SUM($O$16:$O111)+COUNTIF($Q112:DE112,"&gt;0")+1,
IF(AND($J$1=4,DF$2=0,$M112=0,$N112+DF$3&lt;&gt;$I$27+1,DF$3&lt;&gt;$N112,DF$1-$L112=0),SUM($O$16:$O111)+COUNTIF($Q112:DE112,"&gt;0")+1,
""))))),"")</f>
        <v/>
      </c>
      <c r="DG112" s="55" t="str">
        <f ca="1">IFERROR(IF($J$1=0,"",
IF(AND($J$1=1,DG$2=0,$M112=0),DG$3*$N112,
IF(AND($J$1=2,DG$2=0,$M112=0,OR($N112+DG$3=$I$27+1,DG$3=$N112)),SUM($O$16:$O111)+COUNTIF($Q112:DF112,"&gt;0")+1,
IF(AND($J$1=3,DG$2=0,$M112=0,$N112+DG$3&lt;&gt;$I$27+1,DG$3&lt;&gt;$N112),SUM($O$16:$O111)+COUNTIF($Q112:DF112,"&gt;0")+1,
IF(AND($J$1=4,DG$2=0,$M112=0,$N112+DG$3&lt;&gt;$I$27+1,DG$3&lt;&gt;$N112,DG$1-$L112=0),SUM($O$16:$O111)+COUNTIF($Q112:DF112,"&gt;0")+1,
""))))),"")</f>
        <v/>
      </c>
      <c r="DH112" s="55" t="str">
        <f ca="1">IFERROR(IF($J$1=0,"",
IF(AND($J$1=1,DH$2=0,$M112=0),DH$3*$N112,
IF(AND($J$1=2,DH$2=0,$M112=0,OR($N112+DH$3=$I$27+1,DH$3=$N112)),SUM($O$16:$O111)+COUNTIF($Q112:DG112,"&gt;0")+1,
IF(AND($J$1=3,DH$2=0,$M112=0,$N112+DH$3&lt;&gt;$I$27+1,DH$3&lt;&gt;$N112),SUM($O$16:$O111)+COUNTIF($Q112:DG112,"&gt;0")+1,
IF(AND($J$1=4,DH$2=0,$M112=0,$N112+DH$3&lt;&gt;$I$27+1,DH$3&lt;&gt;$N112,DH$1-$L112=0),SUM($O$16:$O111)+COUNTIF($Q112:DG112,"&gt;0")+1,
""))))),"")</f>
        <v/>
      </c>
      <c r="DI112" s="55" t="str">
        <f ca="1">IFERROR(IF($J$1=0,"",
IF(AND($J$1=1,DI$2=0,$M112=0),DI$3*$N112,
IF(AND($J$1=2,DI$2=0,$M112=0,OR($N112+DI$3=$I$27+1,DI$3=$N112)),SUM($O$16:$O111)+COUNTIF($Q112:DH112,"&gt;0")+1,
IF(AND($J$1=3,DI$2=0,$M112=0,$N112+DI$3&lt;&gt;$I$27+1,DI$3&lt;&gt;$N112),SUM($O$16:$O111)+COUNTIF($Q112:DH112,"&gt;0")+1,
IF(AND($J$1=4,DI$2=0,$M112=0,$N112+DI$3&lt;&gt;$I$27+1,DI$3&lt;&gt;$N112,DI$1-$L112=0),SUM($O$16:$O111)+COUNTIF($Q112:DH112,"&gt;0")+1,
""))))),"")</f>
        <v/>
      </c>
      <c r="DJ112" s="55" t="str">
        <f ca="1">IFERROR(IF($J$1=0,"",
IF(AND($J$1=1,DJ$2=0,$M112=0),DJ$3*$N112,
IF(AND($J$1=2,DJ$2=0,$M112=0,OR($N112+DJ$3=$I$27+1,DJ$3=$N112)),SUM($O$16:$O111)+COUNTIF($Q112:DI112,"&gt;0")+1,
IF(AND($J$1=3,DJ$2=0,$M112=0,$N112+DJ$3&lt;&gt;$I$27+1,DJ$3&lt;&gt;$N112),SUM($O$16:$O111)+COUNTIF($Q112:DI112,"&gt;0")+1,
IF(AND($J$1=4,DJ$2=0,$M112=0,$N112+DJ$3&lt;&gt;$I$27+1,DJ$3&lt;&gt;$N112,DJ$1-$L112=0),SUM($O$16:$O111)+COUNTIF($Q112:DI112,"&gt;0")+1,
""))))),"")</f>
        <v/>
      </c>
      <c r="DK112" s="55" t="str">
        <f ca="1">IFERROR(IF($J$1=0,"",
IF(AND($J$1=1,DK$2=0,$M112=0),DK$3*$N112,
IF(AND($J$1=2,DK$2=0,$M112=0,OR($N112+DK$3=$I$27+1,DK$3=$N112)),SUM($O$16:$O111)+COUNTIF($Q112:DJ112,"&gt;0")+1,
IF(AND($J$1=3,DK$2=0,$M112=0,$N112+DK$3&lt;&gt;$I$27+1,DK$3&lt;&gt;$N112),SUM($O$16:$O111)+COUNTIF($Q112:DJ112,"&gt;0")+1,
IF(AND($J$1=4,DK$2=0,$M112=0,$N112+DK$3&lt;&gt;$I$27+1,DK$3&lt;&gt;$N112,DK$1-$L112=0),SUM($O$16:$O111)+COUNTIF($Q112:DJ112,"&gt;0")+1,
""))))),"")</f>
        <v/>
      </c>
      <c r="DL112" s="55" t="str">
        <f ca="1">IFERROR(IF($J$1=0,"",
IF(AND($J$1=1,DL$2=0,$M112=0),DL$3*$N112,
IF(AND($J$1=2,DL$2=0,$M112=0,OR($N112+DL$3=$I$27+1,DL$3=$N112)),SUM($O$16:$O111)+COUNTIF($Q112:DK112,"&gt;0")+1,
IF(AND($J$1=3,DL$2=0,$M112=0,$N112+DL$3&lt;&gt;$I$27+1,DL$3&lt;&gt;$N112),SUM($O$16:$O111)+COUNTIF($Q112:DK112,"&gt;0")+1,
IF(AND($J$1=4,DL$2=0,$M112=0,$N112+DL$3&lt;&gt;$I$27+1,DL$3&lt;&gt;$N112,DL$1-$L112=0),SUM($O$16:$O111)+COUNTIF($Q112:DK112,"&gt;0")+1,
""))))),"")</f>
        <v/>
      </c>
      <c r="DM112" s="49" t="str">
        <f ca="1">IFERROR(IF($J$1=0,"",
IF(AND($J$1=1,DM$2=0,$M112=0),DM$3*$N112,
IF(AND($J$1=2,DM$2=0,$M112=0,OR($N112+DM$3=$I$27+1,DM$3=$N112)),SUM($O$16:$O111)+COUNTIF($Q112:DL112,"&gt;0")+1,
IF(AND($J$1=3,DM$2=0,$M112=0,$N112+DM$3&lt;&gt;$I$27+1,DM$3&lt;&gt;$N112),SUM($O$16:$O111)+COUNTIF($Q112:DL112,"&gt;0")+1,
IF(AND($J$1=4,DM$2=0,$M112=0,$N112+DM$3&lt;&gt;$I$27+1,DM$3&lt;&gt;$N112,DM$1-$L112=0),SUM($O$16:$O111)+COUNTIF($Q112:DL112,"&gt;0")+1,
""))))),"")</f>
        <v/>
      </c>
    </row>
    <row r="113" spans="12:117" x14ac:dyDescent="0.25">
      <c r="L113" s="2" t="str">
        <f t="shared" si="23"/>
        <v/>
      </c>
      <c r="M113" s="2" t="str">
        <f t="shared" si="21"/>
        <v/>
      </c>
      <c r="N113" s="2" t="str">
        <f t="shared" si="22"/>
        <v/>
      </c>
      <c r="O113" s="2">
        <f t="shared" ca="1" si="24"/>
        <v>0</v>
      </c>
      <c r="P113" s="41" t="str">
        <f t="shared" si="25"/>
        <v/>
      </c>
      <c r="R113" s="55" t="str">
        <f ca="1">IFERROR(IF($J$1=0,"",
IF(AND($J$1=1,R$2=0,$M113=0),R$3*$N113,
IF(AND($J$1=2,R$2=0,$M113=0,OR($N113+R$3=$I$27+1,R$3=$N113)),SUM($O$16:$O112)+COUNTIF($Q113:Q113,"&gt;0")+1,
IF(AND($J$1=3,R$2=0,$M113=0,$N113+R$3&lt;&gt;$I$27+1,R$3&lt;&gt;$N113),SUM($O$16:$O112)+COUNTIF($Q113:Q113,"&gt;0")+1,
IF(AND($J$1=4,R$2=0,$M113=0,$N113+R$3&lt;&gt;$I$27+1,R$3&lt;&gt;$N113,R$1-$L113=0),SUM($O$16:$O112)+COUNTIF($Q113:Q113,"&gt;0")+1,
""))))),"")</f>
        <v/>
      </c>
      <c r="S113" s="55" t="str">
        <f ca="1">IFERROR(IF($J$1=0,"",
IF(AND($J$1=1,S$2=0,$M113=0),S$3*$N113,
IF(AND($J$1=2,S$2=0,$M113=0,OR($N113+S$3=$I$27+1,S$3=$N113)),SUM($O$16:$O112)+COUNTIF($Q113:R113,"&gt;0")+1,
IF(AND($J$1=3,S$2=0,$M113=0,$N113+S$3&lt;&gt;$I$27+1,S$3&lt;&gt;$N113),SUM($O$16:$O112)+COUNTIF($Q113:R113,"&gt;0")+1,
IF(AND($J$1=4,S$2=0,$M113=0,$N113+S$3&lt;&gt;$I$27+1,S$3&lt;&gt;$N113,S$1-$L113=0),SUM($O$16:$O112)+COUNTIF($Q113:R113,"&gt;0")+1,
""))))),"")</f>
        <v/>
      </c>
      <c r="T113" s="55" t="str">
        <f ca="1">IFERROR(IF($J$1=0,"",
IF(AND($J$1=1,T$2=0,$M113=0),T$3*$N113,
IF(AND($J$1=2,T$2=0,$M113=0,OR($N113+T$3=$I$27+1,T$3=$N113)),SUM($O$16:$O112)+COUNTIF($Q113:S113,"&gt;0")+1,
IF(AND($J$1=3,T$2=0,$M113=0,$N113+T$3&lt;&gt;$I$27+1,T$3&lt;&gt;$N113),SUM($O$16:$O112)+COUNTIF($Q113:S113,"&gt;0")+1,
IF(AND($J$1=4,T$2=0,$M113=0,$N113+T$3&lt;&gt;$I$27+1,T$3&lt;&gt;$N113,T$1-$L113=0),SUM($O$16:$O112)+COUNTIF($Q113:S113,"&gt;0")+1,
""))))),"")</f>
        <v/>
      </c>
      <c r="U113" s="55" t="str">
        <f ca="1">IFERROR(IF($J$1=0,"",
IF(AND($J$1=1,U$2=0,$M113=0),U$3*$N113,
IF(AND($J$1=2,U$2=0,$M113=0,OR($N113+U$3=$I$27+1,U$3=$N113)),SUM($O$16:$O112)+COUNTIF($Q113:T113,"&gt;0")+1,
IF(AND($J$1=3,U$2=0,$M113=0,$N113+U$3&lt;&gt;$I$27+1,U$3&lt;&gt;$N113),SUM($O$16:$O112)+COUNTIF($Q113:T113,"&gt;0")+1,
IF(AND($J$1=4,U$2=0,$M113=0,$N113+U$3&lt;&gt;$I$27+1,U$3&lt;&gt;$N113,U$1-$L113=0),SUM($O$16:$O112)+COUNTIF($Q113:T113,"&gt;0")+1,
""))))),"")</f>
        <v/>
      </c>
      <c r="V113" s="55" t="str">
        <f ca="1">IFERROR(IF($J$1=0,"",
IF(AND($J$1=1,V$2=0,$M113=0),V$3*$N113,
IF(AND($J$1=2,V$2=0,$M113=0,OR($N113+V$3=$I$27+1,V$3=$N113)),SUM($O$16:$O112)+COUNTIF($Q113:U113,"&gt;0")+1,
IF(AND($J$1=3,V$2=0,$M113=0,$N113+V$3&lt;&gt;$I$27+1,V$3&lt;&gt;$N113),SUM($O$16:$O112)+COUNTIF($Q113:U113,"&gt;0")+1,
IF(AND($J$1=4,V$2=0,$M113=0,$N113+V$3&lt;&gt;$I$27+1,V$3&lt;&gt;$N113,V$1-$L113=0),SUM($O$16:$O112)+COUNTIF($Q113:U113,"&gt;0")+1,
""))))),"")</f>
        <v/>
      </c>
      <c r="W113" s="55" t="str">
        <f ca="1">IFERROR(IF($J$1=0,"",
IF(AND($J$1=1,W$2=0,$M113=0),W$3*$N113,
IF(AND($J$1=2,W$2=0,$M113=0,OR($N113+W$3=$I$27+1,W$3=$N113)),SUM($O$16:$O112)+COUNTIF($Q113:V113,"&gt;0")+1,
IF(AND($J$1=3,W$2=0,$M113=0,$N113+W$3&lt;&gt;$I$27+1,W$3&lt;&gt;$N113),SUM($O$16:$O112)+COUNTIF($Q113:V113,"&gt;0")+1,
IF(AND($J$1=4,W$2=0,$M113=0,$N113+W$3&lt;&gt;$I$27+1,W$3&lt;&gt;$N113,W$1-$L113=0),SUM($O$16:$O112)+COUNTIF($Q113:V113,"&gt;0")+1,
""))))),"")</f>
        <v/>
      </c>
      <c r="X113" s="55" t="str">
        <f ca="1">IFERROR(IF($J$1=0,"",
IF(AND($J$1=1,X$2=0,$M113=0),X$3*$N113,
IF(AND($J$1=2,X$2=0,$M113=0,OR($N113+X$3=$I$27+1,X$3=$N113)),SUM($O$16:$O112)+COUNTIF($Q113:W113,"&gt;0")+1,
IF(AND($J$1=3,X$2=0,$M113=0,$N113+X$3&lt;&gt;$I$27+1,X$3&lt;&gt;$N113),SUM($O$16:$O112)+COUNTIF($Q113:W113,"&gt;0")+1,
IF(AND($J$1=4,X$2=0,$M113=0,$N113+X$3&lt;&gt;$I$27+1,X$3&lt;&gt;$N113,X$1-$L113=0),SUM($O$16:$O112)+COUNTIF($Q113:W113,"&gt;0")+1,
""))))),"")</f>
        <v/>
      </c>
      <c r="Y113" s="55" t="str">
        <f ca="1">IFERROR(IF($J$1=0,"",
IF(AND($J$1=1,Y$2=0,$M113=0),Y$3*$N113,
IF(AND($J$1=2,Y$2=0,$M113=0,OR($N113+Y$3=$I$27+1,Y$3=$N113)),SUM($O$16:$O112)+COUNTIF($Q113:X113,"&gt;0")+1,
IF(AND($J$1=3,Y$2=0,$M113=0,$N113+Y$3&lt;&gt;$I$27+1,Y$3&lt;&gt;$N113),SUM($O$16:$O112)+COUNTIF($Q113:X113,"&gt;0")+1,
IF(AND($J$1=4,Y$2=0,$M113=0,$N113+Y$3&lt;&gt;$I$27+1,Y$3&lt;&gt;$N113,Y$1-$L113=0),SUM($O$16:$O112)+COUNTIF($Q113:X113,"&gt;0")+1,
""))))),"")</f>
        <v/>
      </c>
      <c r="Z113" s="55" t="str">
        <f ca="1">IFERROR(IF($J$1=0,"",
IF(AND($J$1=1,Z$2=0,$M113=0),Z$3*$N113,
IF(AND($J$1=2,Z$2=0,$M113=0,OR($N113+Z$3=$I$27+1,Z$3=$N113)),SUM($O$16:$O112)+COUNTIF($Q113:Y113,"&gt;0")+1,
IF(AND($J$1=3,Z$2=0,$M113=0,$N113+Z$3&lt;&gt;$I$27+1,Z$3&lt;&gt;$N113),SUM($O$16:$O112)+COUNTIF($Q113:Y113,"&gt;0")+1,
IF(AND($J$1=4,Z$2=0,$M113=0,$N113+Z$3&lt;&gt;$I$27+1,Z$3&lt;&gt;$N113,Z$1-$L113=0),SUM($O$16:$O112)+COUNTIF($Q113:Y113,"&gt;0")+1,
""))))),"")</f>
        <v/>
      </c>
      <c r="AA113" s="55" t="str">
        <f ca="1">IFERROR(IF($J$1=0,"",
IF(AND($J$1=1,AA$2=0,$M113=0),AA$3*$N113,
IF(AND($J$1=2,AA$2=0,$M113=0,OR($N113+AA$3=$I$27+1,AA$3=$N113)),SUM($O$16:$O112)+COUNTIF($Q113:Z113,"&gt;0")+1,
IF(AND($J$1=3,AA$2=0,$M113=0,$N113+AA$3&lt;&gt;$I$27+1,AA$3&lt;&gt;$N113),SUM($O$16:$O112)+COUNTIF($Q113:Z113,"&gt;0")+1,
IF(AND($J$1=4,AA$2=0,$M113=0,$N113+AA$3&lt;&gt;$I$27+1,AA$3&lt;&gt;$N113,AA$1-$L113=0),SUM($O$16:$O112)+COUNTIF($Q113:Z113,"&gt;0")+1,
""))))),"")</f>
        <v/>
      </c>
      <c r="AB113" s="55" t="str">
        <f ca="1">IFERROR(IF($J$1=0,"",
IF(AND($J$1=1,AB$2=0,$M113=0),AB$3*$N113,
IF(AND($J$1=2,AB$2=0,$M113=0,OR($N113+AB$3=$I$27+1,AB$3=$N113)),SUM($O$16:$O112)+COUNTIF($Q113:AA113,"&gt;0")+1,
IF(AND($J$1=3,AB$2=0,$M113=0,$N113+AB$3&lt;&gt;$I$27+1,AB$3&lt;&gt;$N113),SUM($O$16:$O112)+COUNTIF($Q113:AA113,"&gt;0")+1,
IF(AND($J$1=4,AB$2=0,$M113=0,$N113+AB$3&lt;&gt;$I$27+1,AB$3&lt;&gt;$N113,AB$1-$L113=0),SUM($O$16:$O112)+COUNTIF($Q113:AA113,"&gt;0")+1,
""))))),"")</f>
        <v/>
      </c>
      <c r="AC113" s="55" t="str">
        <f ca="1">IFERROR(IF($J$1=0,"",
IF(AND($J$1=1,AC$2=0,$M113=0),AC$3*$N113,
IF(AND($J$1=2,AC$2=0,$M113=0,OR($N113+AC$3=$I$27+1,AC$3=$N113)),SUM($O$16:$O112)+COUNTIF($Q113:AB113,"&gt;0")+1,
IF(AND($J$1=3,AC$2=0,$M113=0,$N113+AC$3&lt;&gt;$I$27+1,AC$3&lt;&gt;$N113),SUM($O$16:$O112)+COUNTIF($Q113:AB113,"&gt;0")+1,
IF(AND($J$1=4,AC$2=0,$M113=0,$N113+AC$3&lt;&gt;$I$27+1,AC$3&lt;&gt;$N113,AC$1-$L113=0),SUM($O$16:$O112)+COUNTIF($Q113:AB113,"&gt;0")+1,
""))))),"")</f>
        <v/>
      </c>
      <c r="AD113" s="55" t="str">
        <f ca="1">IFERROR(IF($J$1=0,"",
IF(AND($J$1=1,AD$2=0,$M113=0),AD$3*$N113,
IF(AND($J$1=2,AD$2=0,$M113=0,OR($N113+AD$3=$I$27+1,AD$3=$N113)),SUM($O$16:$O112)+COUNTIF($Q113:AC113,"&gt;0")+1,
IF(AND($J$1=3,AD$2=0,$M113=0,$N113+AD$3&lt;&gt;$I$27+1,AD$3&lt;&gt;$N113),SUM($O$16:$O112)+COUNTIF($Q113:AC113,"&gt;0")+1,
IF(AND($J$1=4,AD$2=0,$M113=0,$N113+AD$3&lt;&gt;$I$27+1,AD$3&lt;&gt;$N113,AD$1-$L113=0),SUM($O$16:$O112)+COUNTIF($Q113:AC113,"&gt;0")+1,
""))))),"")</f>
        <v/>
      </c>
      <c r="AE113" s="55" t="str">
        <f ca="1">IFERROR(IF($J$1=0,"",
IF(AND($J$1=1,AE$2=0,$M113=0),AE$3*$N113,
IF(AND($J$1=2,AE$2=0,$M113=0,OR($N113+AE$3=$I$27+1,AE$3=$N113)),SUM($O$16:$O112)+COUNTIF($Q113:AD113,"&gt;0")+1,
IF(AND($J$1=3,AE$2=0,$M113=0,$N113+AE$3&lt;&gt;$I$27+1,AE$3&lt;&gt;$N113),SUM($O$16:$O112)+COUNTIF($Q113:AD113,"&gt;0")+1,
IF(AND($J$1=4,AE$2=0,$M113=0,$N113+AE$3&lt;&gt;$I$27+1,AE$3&lt;&gt;$N113,AE$1-$L113=0),SUM($O$16:$O112)+COUNTIF($Q113:AD113,"&gt;0")+1,
""))))),"")</f>
        <v/>
      </c>
      <c r="AF113" s="55" t="str">
        <f ca="1">IFERROR(IF($J$1=0,"",
IF(AND($J$1=1,AF$2=0,$M113=0),AF$3*$N113,
IF(AND($J$1=2,AF$2=0,$M113=0,OR($N113+AF$3=$I$27+1,AF$3=$N113)),SUM($O$16:$O112)+COUNTIF($Q113:AE113,"&gt;0")+1,
IF(AND($J$1=3,AF$2=0,$M113=0,$N113+AF$3&lt;&gt;$I$27+1,AF$3&lt;&gt;$N113),SUM($O$16:$O112)+COUNTIF($Q113:AE113,"&gt;0")+1,
IF(AND($J$1=4,AF$2=0,$M113=0,$N113+AF$3&lt;&gt;$I$27+1,AF$3&lt;&gt;$N113,AF$1-$L113=0),SUM($O$16:$O112)+COUNTIF($Q113:AE113,"&gt;0")+1,
""))))),"")</f>
        <v/>
      </c>
      <c r="AG113" s="55" t="str">
        <f ca="1">IFERROR(IF($J$1=0,"",
IF(AND($J$1=1,AG$2=0,$M113=0),AG$3*$N113,
IF(AND($J$1=2,AG$2=0,$M113=0,OR($N113+AG$3=$I$27+1,AG$3=$N113)),SUM($O$16:$O112)+COUNTIF($Q113:AF113,"&gt;0")+1,
IF(AND($J$1=3,AG$2=0,$M113=0,$N113+AG$3&lt;&gt;$I$27+1,AG$3&lt;&gt;$N113),SUM($O$16:$O112)+COUNTIF($Q113:AF113,"&gt;0")+1,
IF(AND($J$1=4,AG$2=0,$M113=0,$N113+AG$3&lt;&gt;$I$27+1,AG$3&lt;&gt;$N113,AG$1-$L113=0),SUM($O$16:$O112)+COUNTIF($Q113:AF113,"&gt;0")+1,
""))))),"")</f>
        <v/>
      </c>
      <c r="AH113" s="55" t="str">
        <f ca="1">IFERROR(IF($J$1=0,"",
IF(AND($J$1=1,AH$2=0,$M113=0),AH$3*$N113,
IF(AND($J$1=2,AH$2=0,$M113=0,OR($N113+AH$3=$I$27+1,AH$3=$N113)),SUM($O$16:$O112)+COUNTIF($Q113:AG113,"&gt;0")+1,
IF(AND($J$1=3,AH$2=0,$M113=0,$N113+AH$3&lt;&gt;$I$27+1,AH$3&lt;&gt;$N113),SUM($O$16:$O112)+COUNTIF($Q113:AG113,"&gt;0")+1,
IF(AND($J$1=4,AH$2=0,$M113=0,$N113+AH$3&lt;&gt;$I$27+1,AH$3&lt;&gt;$N113,AH$1-$L113=0),SUM($O$16:$O112)+COUNTIF($Q113:AG113,"&gt;0")+1,
""))))),"")</f>
        <v/>
      </c>
      <c r="AI113" s="55" t="str">
        <f ca="1">IFERROR(IF($J$1=0,"",
IF(AND($J$1=1,AI$2=0,$M113=0),AI$3*$N113,
IF(AND($J$1=2,AI$2=0,$M113=0,OR($N113+AI$3=$I$27+1,AI$3=$N113)),SUM($O$16:$O112)+COUNTIF($Q113:AH113,"&gt;0")+1,
IF(AND($J$1=3,AI$2=0,$M113=0,$N113+AI$3&lt;&gt;$I$27+1,AI$3&lt;&gt;$N113),SUM($O$16:$O112)+COUNTIF($Q113:AH113,"&gt;0")+1,
IF(AND($J$1=4,AI$2=0,$M113=0,$N113+AI$3&lt;&gt;$I$27+1,AI$3&lt;&gt;$N113,AI$1-$L113=0),SUM($O$16:$O112)+COUNTIF($Q113:AH113,"&gt;0")+1,
""))))),"")</f>
        <v/>
      </c>
      <c r="AJ113" s="55" t="str">
        <f ca="1">IFERROR(IF($J$1=0,"",
IF(AND($J$1=1,AJ$2=0,$M113=0),AJ$3*$N113,
IF(AND($J$1=2,AJ$2=0,$M113=0,OR($N113+AJ$3=$I$27+1,AJ$3=$N113)),SUM($O$16:$O112)+COUNTIF($Q113:AI113,"&gt;0")+1,
IF(AND($J$1=3,AJ$2=0,$M113=0,$N113+AJ$3&lt;&gt;$I$27+1,AJ$3&lt;&gt;$N113),SUM($O$16:$O112)+COUNTIF($Q113:AI113,"&gt;0")+1,
IF(AND($J$1=4,AJ$2=0,$M113=0,$N113+AJ$3&lt;&gt;$I$27+1,AJ$3&lt;&gt;$N113,AJ$1-$L113=0),SUM($O$16:$O112)+COUNTIF($Q113:AI113,"&gt;0")+1,
""))))),"")</f>
        <v/>
      </c>
      <c r="AK113" s="55" t="str">
        <f ca="1">IFERROR(IF($J$1=0,"",
IF(AND($J$1=1,AK$2=0,$M113=0),AK$3*$N113,
IF(AND($J$1=2,AK$2=0,$M113=0,OR($N113+AK$3=$I$27+1,AK$3=$N113)),SUM($O$16:$O112)+COUNTIF($Q113:AJ113,"&gt;0")+1,
IF(AND($J$1=3,AK$2=0,$M113=0,$N113+AK$3&lt;&gt;$I$27+1,AK$3&lt;&gt;$N113),SUM($O$16:$O112)+COUNTIF($Q113:AJ113,"&gt;0")+1,
IF(AND($J$1=4,AK$2=0,$M113=0,$N113+AK$3&lt;&gt;$I$27+1,AK$3&lt;&gt;$N113,AK$1-$L113=0),SUM($O$16:$O112)+COUNTIF($Q113:AJ113,"&gt;0")+1,
""))))),"")</f>
        <v/>
      </c>
      <c r="AL113" s="55" t="str">
        <f ca="1">IFERROR(IF($J$1=0,"",
IF(AND($J$1=1,AL$2=0,$M113=0),AL$3*$N113,
IF(AND($J$1=2,AL$2=0,$M113=0,OR($N113+AL$3=$I$27+1,AL$3=$N113)),SUM($O$16:$O112)+COUNTIF($Q113:AK113,"&gt;0")+1,
IF(AND($J$1=3,AL$2=0,$M113=0,$N113+AL$3&lt;&gt;$I$27+1,AL$3&lt;&gt;$N113),SUM($O$16:$O112)+COUNTIF($Q113:AK113,"&gt;0")+1,
IF(AND($J$1=4,AL$2=0,$M113=0,$N113+AL$3&lt;&gt;$I$27+1,AL$3&lt;&gt;$N113,AL$1-$L113=0),SUM($O$16:$O112)+COUNTIF($Q113:AK113,"&gt;0")+1,
""))))),"")</f>
        <v/>
      </c>
      <c r="AM113" s="55" t="str">
        <f ca="1">IFERROR(IF($J$1=0,"",
IF(AND($J$1=1,AM$2=0,$M113=0),AM$3*$N113,
IF(AND($J$1=2,AM$2=0,$M113=0,OR($N113+AM$3=$I$27+1,AM$3=$N113)),SUM($O$16:$O112)+COUNTIF($Q113:AL113,"&gt;0")+1,
IF(AND($J$1=3,AM$2=0,$M113=0,$N113+AM$3&lt;&gt;$I$27+1,AM$3&lt;&gt;$N113),SUM($O$16:$O112)+COUNTIF($Q113:AL113,"&gt;0")+1,
IF(AND($J$1=4,AM$2=0,$M113=0,$N113+AM$3&lt;&gt;$I$27+1,AM$3&lt;&gt;$N113,AM$1-$L113=0),SUM($O$16:$O112)+COUNTIF($Q113:AL113,"&gt;0")+1,
""))))),"")</f>
        <v/>
      </c>
      <c r="AN113" s="55" t="str">
        <f ca="1">IFERROR(IF($J$1=0,"",
IF(AND($J$1=1,AN$2=0,$M113=0),AN$3*$N113,
IF(AND($J$1=2,AN$2=0,$M113=0,OR($N113+AN$3=$I$27+1,AN$3=$N113)),SUM($O$16:$O112)+COUNTIF($Q113:AM113,"&gt;0")+1,
IF(AND($J$1=3,AN$2=0,$M113=0,$N113+AN$3&lt;&gt;$I$27+1,AN$3&lt;&gt;$N113),SUM($O$16:$O112)+COUNTIF($Q113:AM113,"&gt;0")+1,
IF(AND($J$1=4,AN$2=0,$M113=0,$N113+AN$3&lt;&gt;$I$27+1,AN$3&lt;&gt;$N113,AN$1-$L113=0),SUM($O$16:$O112)+COUNTIF($Q113:AM113,"&gt;0")+1,
""))))),"")</f>
        <v/>
      </c>
      <c r="AO113" s="55" t="str">
        <f ca="1">IFERROR(IF($J$1=0,"",
IF(AND($J$1=1,AO$2=0,$M113=0),AO$3*$N113,
IF(AND($J$1=2,AO$2=0,$M113=0,OR($N113+AO$3=$I$27+1,AO$3=$N113)),SUM($O$16:$O112)+COUNTIF($Q113:AN113,"&gt;0")+1,
IF(AND($J$1=3,AO$2=0,$M113=0,$N113+AO$3&lt;&gt;$I$27+1,AO$3&lt;&gt;$N113),SUM($O$16:$O112)+COUNTIF($Q113:AN113,"&gt;0")+1,
IF(AND($J$1=4,AO$2=0,$M113=0,$N113+AO$3&lt;&gt;$I$27+1,AO$3&lt;&gt;$N113,AO$1-$L113=0),SUM($O$16:$O112)+COUNTIF($Q113:AN113,"&gt;0")+1,
""))))),"")</f>
        <v/>
      </c>
      <c r="AP113" s="55" t="str">
        <f ca="1">IFERROR(IF($J$1=0,"",
IF(AND($J$1=1,AP$2=0,$M113=0),AP$3*$N113,
IF(AND($J$1=2,AP$2=0,$M113=0,OR($N113+AP$3=$I$27+1,AP$3=$N113)),SUM($O$16:$O112)+COUNTIF($Q113:AO113,"&gt;0")+1,
IF(AND($J$1=3,AP$2=0,$M113=0,$N113+AP$3&lt;&gt;$I$27+1,AP$3&lt;&gt;$N113),SUM($O$16:$O112)+COUNTIF($Q113:AO113,"&gt;0")+1,
IF(AND($J$1=4,AP$2=0,$M113=0,$N113+AP$3&lt;&gt;$I$27+1,AP$3&lt;&gt;$N113,AP$1-$L113=0),SUM($O$16:$O112)+COUNTIF($Q113:AO113,"&gt;0")+1,
""))))),"")</f>
        <v/>
      </c>
      <c r="AQ113" s="55" t="str">
        <f ca="1">IFERROR(IF($J$1=0,"",
IF(AND($J$1=1,AQ$2=0,$M113=0),AQ$3*$N113,
IF(AND($J$1=2,AQ$2=0,$M113=0,OR($N113+AQ$3=$I$27+1,AQ$3=$N113)),SUM($O$16:$O112)+COUNTIF($Q113:AP113,"&gt;0")+1,
IF(AND($J$1=3,AQ$2=0,$M113=0,$N113+AQ$3&lt;&gt;$I$27+1,AQ$3&lt;&gt;$N113),SUM($O$16:$O112)+COUNTIF($Q113:AP113,"&gt;0")+1,
IF(AND($J$1=4,AQ$2=0,$M113=0,$N113+AQ$3&lt;&gt;$I$27+1,AQ$3&lt;&gt;$N113,AQ$1-$L113=0),SUM($O$16:$O112)+COUNTIF($Q113:AP113,"&gt;0")+1,
""))))),"")</f>
        <v/>
      </c>
      <c r="AR113" s="55" t="str">
        <f ca="1">IFERROR(IF($J$1=0,"",
IF(AND($J$1=1,AR$2=0,$M113=0),AR$3*$N113,
IF(AND($J$1=2,AR$2=0,$M113=0,OR($N113+AR$3=$I$27+1,AR$3=$N113)),SUM($O$16:$O112)+COUNTIF($Q113:AQ113,"&gt;0")+1,
IF(AND($J$1=3,AR$2=0,$M113=0,$N113+AR$3&lt;&gt;$I$27+1,AR$3&lt;&gt;$N113),SUM($O$16:$O112)+COUNTIF($Q113:AQ113,"&gt;0")+1,
IF(AND($J$1=4,AR$2=0,$M113=0,$N113+AR$3&lt;&gt;$I$27+1,AR$3&lt;&gt;$N113,AR$1-$L113=0),SUM($O$16:$O112)+COUNTIF($Q113:AQ113,"&gt;0")+1,
""))))),"")</f>
        <v/>
      </c>
      <c r="AS113" s="55" t="str">
        <f ca="1">IFERROR(IF($J$1=0,"",
IF(AND($J$1=1,AS$2=0,$M113=0),AS$3*$N113,
IF(AND($J$1=2,AS$2=0,$M113=0,OR($N113+AS$3=$I$27+1,AS$3=$N113)),SUM($O$16:$O112)+COUNTIF($Q113:AR113,"&gt;0")+1,
IF(AND($J$1=3,AS$2=0,$M113=0,$N113+AS$3&lt;&gt;$I$27+1,AS$3&lt;&gt;$N113),SUM($O$16:$O112)+COUNTIF($Q113:AR113,"&gt;0")+1,
IF(AND($J$1=4,AS$2=0,$M113=0,$N113+AS$3&lt;&gt;$I$27+1,AS$3&lt;&gt;$N113,AS$1-$L113=0),SUM($O$16:$O112)+COUNTIF($Q113:AR113,"&gt;0")+1,
""))))),"")</f>
        <v/>
      </c>
      <c r="AT113" s="55" t="str">
        <f ca="1">IFERROR(IF($J$1=0,"",
IF(AND($J$1=1,AT$2=0,$M113=0),AT$3*$N113,
IF(AND($J$1=2,AT$2=0,$M113=0,OR($N113+AT$3=$I$27+1,AT$3=$N113)),SUM($O$16:$O112)+COUNTIF($Q113:AS113,"&gt;0")+1,
IF(AND($J$1=3,AT$2=0,$M113=0,$N113+AT$3&lt;&gt;$I$27+1,AT$3&lt;&gt;$N113),SUM($O$16:$O112)+COUNTIF($Q113:AS113,"&gt;0")+1,
IF(AND($J$1=4,AT$2=0,$M113=0,$N113+AT$3&lt;&gt;$I$27+1,AT$3&lt;&gt;$N113,AT$1-$L113=0),SUM($O$16:$O112)+COUNTIF($Q113:AS113,"&gt;0")+1,
""))))),"")</f>
        <v/>
      </c>
      <c r="AU113" s="55" t="str">
        <f ca="1">IFERROR(IF($J$1=0,"",
IF(AND($J$1=1,AU$2=0,$M113=0),AU$3*$N113,
IF(AND($J$1=2,AU$2=0,$M113=0,OR($N113+AU$3=$I$27+1,AU$3=$N113)),SUM($O$16:$O112)+COUNTIF($Q113:AT113,"&gt;0")+1,
IF(AND($J$1=3,AU$2=0,$M113=0,$N113+AU$3&lt;&gt;$I$27+1,AU$3&lt;&gt;$N113),SUM($O$16:$O112)+COUNTIF($Q113:AT113,"&gt;0")+1,
IF(AND($J$1=4,AU$2=0,$M113=0,$N113+AU$3&lt;&gt;$I$27+1,AU$3&lt;&gt;$N113,AU$1-$L113=0),SUM($O$16:$O112)+COUNTIF($Q113:AT113,"&gt;0")+1,
""))))),"")</f>
        <v/>
      </c>
      <c r="AV113" s="55" t="str">
        <f ca="1">IFERROR(IF($J$1=0,"",
IF(AND($J$1=1,AV$2=0,$M113=0),AV$3*$N113,
IF(AND($J$1=2,AV$2=0,$M113=0,OR($N113+AV$3=$I$27+1,AV$3=$N113)),SUM($O$16:$O112)+COUNTIF($Q113:AU113,"&gt;0")+1,
IF(AND($J$1=3,AV$2=0,$M113=0,$N113+AV$3&lt;&gt;$I$27+1,AV$3&lt;&gt;$N113),SUM($O$16:$O112)+COUNTIF($Q113:AU113,"&gt;0")+1,
IF(AND($J$1=4,AV$2=0,$M113=0,$N113+AV$3&lt;&gt;$I$27+1,AV$3&lt;&gt;$N113,AV$1-$L113=0),SUM($O$16:$O112)+COUNTIF($Q113:AU113,"&gt;0")+1,
""))))),"")</f>
        <v/>
      </c>
      <c r="AW113" s="55" t="str">
        <f ca="1">IFERROR(IF($J$1=0,"",
IF(AND($J$1=1,AW$2=0,$M113=0),AW$3*$N113,
IF(AND($J$1=2,AW$2=0,$M113=0,OR($N113+AW$3=$I$27+1,AW$3=$N113)),SUM($O$16:$O112)+COUNTIF($Q113:AV113,"&gt;0")+1,
IF(AND($J$1=3,AW$2=0,$M113=0,$N113+AW$3&lt;&gt;$I$27+1,AW$3&lt;&gt;$N113),SUM($O$16:$O112)+COUNTIF($Q113:AV113,"&gt;0")+1,
IF(AND($J$1=4,AW$2=0,$M113=0,$N113+AW$3&lt;&gt;$I$27+1,AW$3&lt;&gt;$N113,AW$1-$L113=0),SUM($O$16:$O112)+COUNTIF($Q113:AV113,"&gt;0")+1,
""))))),"")</f>
        <v/>
      </c>
      <c r="AX113" s="55" t="str">
        <f ca="1">IFERROR(IF($J$1=0,"",
IF(AND($J$1=1,AX$2=0,$M113=0),AX$3*$N113,
IF(AND($J$1=2,AX$2=0,$M113=0,OR($N113+AX$3=$I$27+1,AX$3=$N113)),SUM($O$16:$O112)+COUNTIF($Q113:AW113,"&gt;0")+1,
IF(AND($J$1=3,AX$2=0,$M113=0,$N113+AX$3&lt;&gt;$I$27+1,AX$3&lt;&gt;$N113),SUM($O$16:$O112)+COUNTIF($Q113:AW113,"&gt;0")+1,
IF(AND($J$1=4,AX$2=0,$M113=0,$N113+AX$3&lt;&gt;$I$27+1,AX$3&lt;&gt;$N113,AX$1-$L113=0),SUM($O$16:$O112)+COUNTIF($Q113:AW113,"&gt;0")+1,
""))))),"")</f>
        <v/>
      </c>
      <c r="AY113" s="55" t="str">
        <f ca="1">IFERROR(IF($J$1=0,"",
IF(AND($J$1=1,AY$2=0,$M113=0),AY$3*$N113,
IF(AND($J$1=2,AY$2=0,$M113=0,OR($N113+AY$3=$I$27+1,AY$3=$N113)),SUM($O$16:$O112)+COUNTIF($Q113:AX113,"&gt;0")+1,
IF(AND($J$1=3,AY$2=0,$M113=0,$N113+AY$3&lt;&gt;$I$27+1,AY$3&lt;&gt;$N113),SUM($O$16:$O112)+COUNTIF($Q113:AX113,"&gt;0")+1,
IF(AND($J$1=4,AY$2=0,$M113=0,$N113+AY$3&lt;&gt;$I$27+1,AY$3&lt;&gt;$N113,AY$1-$L113=0),SUM($O$16:$O112)+COUNTIF($Q113:AX113,"&gt;0")+1,
""))))),"")</f>
        <v/>
      </c>
      <c r="AZ113" s="55" t="str">
        <f ca="1">IFERROR(IF($J$1=0,"",
IF(AND($J$1=1,AZ$2=0,$M113=0),AZ$3*$N113,
IF(AND($J$1=2,AZ$2=0,$M113=0,OR($N113+AZ$3=$I$27+1,AZ$3=$N113)),SUM($O$16:$O112)+COUNTIF($Q113:AY113,"&gt;0")+1,
IF(AND($J$1=3,AZ$2=0,$M113=0,$N113+AZ$3&lt;&gt;$I$27+1,AZ$3&lt;&gt;$N113),SUM($O$16:$O112)+COUNTIF($Q113:AY113,"&gt;0")+1,
IF(AND($J$1=4,AZ$2=0,$M113=0,$N113+AZ$3&lt;&gt;$I$27+1,AZ$3&lt;&gt;$N113,AZ$1-$L113=0),SUM($O$16:$O112)+COUNTIF($Q113:AY113,"&gt;0")+1,
""))))),"")</f>
        <v/>
      </c>
      <c r="BA113" s="55" t="str">
        <f ca="1">IFERROR(IF($J$1=0,"",
IF(AND($J$1=1,BA$2=0,$M113=0),BA$3*$N113,
IF(AND($J$1=2,BA$2=0,$M113=0,OR($N113+BA$3=$I$27+1,BA$3=$N113)),SUM($O$16:$O112)+COUNTIF($Q113:AZ113,"&gt;0")+1,
IF(AND($J$1=3,BA$2=0,$M113=0,$N113+BA$3&lt;&gt;$I$27+1,BA$3&lt;&gt;$N113),SUM($O$16:$O112)+COUNTIF($Q113:AZ113,"&gt;0")+1,
IF(AND($J$1=4,BA$2=0,$M113=0,$N113+BA$3&lt;&gt;$I$27+1,BA$3&lt;&gt;$N113,BA$1-$L113=0),SUM($O$16:$O112)+COUNTIF($Q113:AZ113,"&gt;0")+1,
""))))),"")</f>
        <v/>
      </c>
      <c r="BB113" s="55" t="str">
        <f ca="1">IFERROR(IF($J$1=0,"",
IF(AND($J$1=1,BB$2=0,$M113=0),BB$3*$N113,
IF(AND($J$1=2,BB$2=0,$M113=0,OR($N113+BB$3=$I$27+1,BB$3=$N113)),SUM($O$16:$O112)+COUNTIF($Q113:BA113,"&gt;0")+1,
IF(AND($J$1=3,BB$2=0,$M113=0,$N113+BB$3&lt;&gt;$I$27+1,BB$3&lt;&gt;$N113),SUM($O$16:$O112)+COUNTIF($Q113:BA113,"&gt;0")+1,
IF(AND($J$1=4,BB$2=0,$M113=0,$N113+BB$3&lt;&gt;$I$27+1,BB$3&lt;&gt;$N113,BB$1-$L113=0),SUM($O$16:$O112)+COUNTIF($Q113:BA113,"&gt;0")+1,
""))))),"")</f>
        <v/>
      </c>
      <c r="BC113" s="55" t="str">
        <f ca="1">IFERROR(IF($J$1=0,"",
IF(AND($J$1=1,BC$2=0,$M113=0),BC$3*$N113,
IF(AND($J$1=2,BC$2=0,$M113=0,OR($N113+BC$3=$I$27+1,BC$3=$N113)),SUM($O$16:$O112)+COUNTIF($Q113:BB113,"&gt;0")+1,
IF(AND($J$1=3,BC$2=0,$M113=0,$N113+BC$3&lt;&gt;$I$27+1,BC$3&lt;&gt;$N113),SUM($O$16:$O112)+COUNTIF($Q113:BB113,"&gt;0")+1,
IF(AND($J$1=4,BC$2=0,$M113=0,$N113+BC$3&lt;&gt;$I$27+1,BC$3&lt;&gt;$N113,BC$1-$L113=0),SUM($O$16:$O112)+COUNTIF($Q113:BB113,"&gt;0")+1,
""))))),"")</f>
        <v/>
      </c>
      <c r="BD113" s="55" t="str">
        <f ca="1">IFERROR(IF($J$1=0,"",
IF(AND($J$1=1,BD$2=0,$M113=0),BD$3*$N113,
IF(AND($J$1=2,BD$2=0,$M113=0,OR($N113+BD$3=$I$27+1,BD$3=$N113)),SUM($O$16:$O112)+COUNTIF($Q113:BC113,"&gt;0")+1,
IF(AND($J$1=3,BD$2=0,$M113=0,$N113+BD$3&lt;&gt;$I$27+1,BD$3&lt;&gt;$N113),SUM($O$16:$O112)+COUNTIF($Q113:BC113,"&gt;0")+1,
IF(AND($J$1=4,BD$2=0,$M113=0,$N113+BD$3&lt;&gt;$I$27+1,BD$3&lt;&gt;$N113,BD$1-$L113=0),SUM($O$16:$O112)+COUNTIF($Q113:BC113,"&gt;0")+1,
""))))),"")</f>
        <v/>
      </c>
      <c r="BE113" s="55" t="str">
        <f ca="1">IFERROR(IF($J$1=0,"",
IF(AND($J$1=1,BE$2=0,$M113=0),BE$3*$N113,
IF(AND($J$1=2,BE$2=0,$M113=0,OR($N113+BE$3=$I$27+1,BE$3=$N113)),SUM($O$16:$O112)+COUNTIF($Q113:BD113,"&gt;0")+1,
IF(AND($J$1=3,BE$2=0,$M113=0,$N113+BE$3&lt;&gt;$I$27+1,BE$3&lt;&gt;$N113),SUM($O$16:$O112)+COUNTIF($Q113:BD113,"&gt;0")+1,
IF(AND($J$1=4,BE$2=0,$M113=0,$N113+BE$3&lt;&gt;$I$27+1,BE$3&lt;&gt;$N113,BE$1-$L113=0),SUM($O$16:$O112)+COUNTIF($Q113:BD113,"&gt;0")+1,
""))))),"")</f>
        <v/>
      </c>
      <c r="BF113" s="55" t="str">
        <f ca="1">IFERROR(IF($J$1=0,"",
IF(AND($J$1=1,BF$2=0,$M113=0),BF$3*$N113,
IF(AND($J$1=2,BF$2=0,$M113=0,OR($N113+BF$3=$I$27+1,BF$3=$N113)),SUM($O$16:$O112)+COUNTIF($Q113:BE113,"&gt;0")+1,
IF(AND($J$1=3,BF$2=0,$M113=0,$N113+BF$3&lt;&gt;$I$27+1,BF$3&lt;&gt;$N113),SUM($O$16:$O112)+COUNTIF($Q113:BE113,"&gt;0")+1,
IF(AND($J$1=4,BF$2=0,$M113=0,$N113+BF$3&lt;&gt;$I$27+1,BF$3&lt;&gt;$N113,BF$1-$L113=0),SUM($O$16:$O112)+COUNTIF($Q113:BE113,"&gt;0")+1,
""))))),"")</f>
        <v/>
      </c>
      <c r="BG113" s="55" t="str">
        <f ca="1">IFERROR(IF($J$1=0,"",
IF(AND($J$1=1,BG$2=0,$M113=0),BG$3*$N113,
IF(AND($J$1=2,BG$2=0,$M113=0,OR($N113+BG$3=$I$27+1,BG$3=$N113)),SUM($O$16:$O112)+COUNTIF($Q113:BF113,"&gt;0")+1,
IF(AND($J$1=3,BG$2=0,$M113=0,$N113+BG$3&lt;&gt;$I$27+1,BG$3&lt;&gt;$N113),SUM($O$16:$O112)+COUNTIF($Q113:BF113,"&gt;0")+1,
IF(AND($J$1=4,BG$2=0,$M113=0,$N113+BG$3&lt;&gt;$I$27+1,BG$3&lt;&gt;$N113,BG$1-$L113=0),SUM($O$16:$O112)+COUNTIF($Q113:BF113,"&gt;0")+1,
""))))),"")</f>
        <v/>
      </c>
      <c r="BH113" s="55" t="str">
        <f ca="1">IFERROR(IF($J$1=0,"",
IF(AND($J$1=1,BH$2=0,$M113=0),BH$3*$N113,
IF(AND($J$1=2,BH$2=0,$M113=0,OR($N113+BH$3=$I$27+1,BH$3=$N113)),SUM($O$16:$O112)+COUNTIF($Q113:BG113,"&gt;0")+1,
IF(AND($J$1=3,BH$2=0,$M113=0,$N113+BH$3&lt;&gt;$I$27+1,BH$3&lt;&gt;$N113),SUM($O$16:$O112)+COUNTIF($Q113:BG113,"&gt;0")+1,
IF(AND($J$1=4,BH$2=0,$M113=0,$N113+BH$3&lt;&gt;$I$27+1,BH$3&lt;&gt;$N113,BH$1-$L113=0),SUM($O$16:$O112)+COUNTIF($Q113:BG113,"&gt;0")+1,
""))))),"")</f>
        <v/>
      </c>
      <c r="BI113" s="55" t="str">
        <f ca="1">IFERROR(IF($J$1=0,"",
IF(AND($J$1=1,BI$2=0,$M113=0),BI$3*$N113,
IF(AND($J$1=2,BI$2=0,$M113=0,OR($N113+BI$3=$I$27+1,BI$3=$N113)),SUM($O$16:$O112)+COUNTIF($Q113:BH113,"&gt;0")+1,
IF(AND($J$1=3,BI$2=0,$M113=0,$N113+BI$3&lt;&gt;$I$27+1,BI$3&lt;&gt;$N113),SUM($O$16:$O112)+COUNTIF($Q113:BH113,"&gt;0")+1,
IF(AND($J$1=4,BI$2=0,$M113=0,$N113+BI$3&lt;&gt;$I$27+1,BI$3&lt;&gt;$N113,BI$1-$L113=0),SUM($O$16:$O112)+COUNTIF($Q113:BH113,"&gt;0")+1,
""))))),"")</f>
        <v/>
      </c>
      <c r="BJ113" s="55" t="str">
        <f ca="1">IFERROR(IF($J$1=0,"",
IF(AND($J$1=1,BJ$2=0,$M113=0),BJ$3*$N113,
IF(AND($J$1=2,BJ$2=0,$M113=0,OR($N113+BJ$3=$I$27+1,BJ$3=$N113)),SUM($O$16:$O112)+COUNTIF($Q113:BI113,"&gt;0")+1,
IF(AND($J$1=3,BJ$2=0,$M113=0,$N113+BJ$3&lt;&gt;$I$27+1,BJ$3&lt;&gt;$N113),SUM($O$16:$O112)+COUNTIF($Q113:BI113,"&gt;0")+1,
IF(AND($J$1=4,BJ$2=0,$M113=0,$N113+BJ$3&lt;&gt;$I$27+1,BJ$3&lt;&gt;$N113,BJ$1-$L113=0),SUM($O$16:$O112)+COUNTIF($Q113:BI113,"&gt;0")+1,
""))))),"")</f>
        <v/>
      </c>
      <c r="BK113" s="55" t="str">
        <f ca="1">IFERROR(IF($J$1=0,"",
IF(AND($J$1=1,BK$2=0,$M113=0),BK$3*$N113,
IF(AND($J$1=2,BK$2=0,$M113=0,OR($N113+BK$3=$I$27+1,BK$3=$N113)),SUM($O$16:$O112)+COUNTIF($Q113:BJ113,"&gt;0")+1,
IF(AND($J$1=3,BK$2=0,$M113=0,$N113+BK$3&lt;&gt;$I$27+1,BK$3&lt;&gt;$N113),SUM($O$16:$O112)+COUNTIF($Q113:BJ113,"&gt;0")+1,
IF(AND($J$1=4,BK$2=0,$M113=0,$N113+BK$3&lt;&gt;$I$27+1,BK$3&lt;&gt;$N113,BK$1-$L113=0),SUM($O$16:$O112)+COUNTIF($Q113:BJ113,"&gt;0")+1,
""))))),"")</f>
        <v/>
      </c>
      <c r="BL113" s="55" t="str">
        <f ca="1">IFERROR(IF($J$1=0,"",
IF(AND($J$1=1,BL$2=0,$M113=0),BL$3*$N113,
IF(AND($J$1=2,BL$2=0,$M113=0,OR($N113+BL$3=$I$27+1,BL$3=$N113)),SUM($O$16:$O112)+COUNTIF($Q113:BK113,"&gt;0")+1,
IF(AND($J$1=3,BL$2=0,$M113=0,$N113+BL$3&lt;&gt;$I$27+1,BL$3&lt;&gt;$N113),SUM($O$16:$O112)+COUNTIF($Q113:BK113,"&gt;0")+1,
IF(AND($J$1=4,BL$2=0,$M113=0,$N113+BL$3&lt;&gt;$I$27+1,BL$3&lt;&gt;$N113,BL$1-$L113=0),SUM($O$16:$O112)+COUNTIF($Q113:BK113,"&gt;0")+1,
""))))),"")</f>
        <v/>
      </c>
      <c r="BM113" s="55" t="str">
        <f ca="1">IFERROR(IF($J$1=0,"",
IF(AND($J$1=1,BM$2=0,$M113=0),BM$3*$N113,
IF(AND($J$1=2,BM$2=0,$M113=0,OR($N113+BM$3=$I$27+1,BM$3=$N113)),SUM($O$16:$O112)+COUNTIF($Q113:BL113,"&gt;0")+1,
IF(AND($J$1=3,BM$2=0,$M113=0,$N113+BM$3&lt;&gt;$I$27+1,BM$3&lt;&gt;$N113),SUM($O$16:$O112)+COUNTIF($Q113:BL113,"&gt;0")+1,
IF(AND($J$1=4,BM$2=0,$M113=0,$N113+BM$3&lt;&gt;$I$27+1,BM$3&lt;&gt;$N113,BM$1-$L113=0),SUM($O$16:$O112)+COUNTIF($Q113:BL113,"&gt;0")+1,
""))))),"")</f>
        <v/>
      </c>
      <c r="BN113" s="55" t="str">
        <f ca="1">IFERROR(IF($J$1=0,"",
IF(AND($J$1=1,BN$2=0,$M113=0),BN$3*$N113,
IF(AND($J$1=2,BN$2=0,$M113=0,OR($N113+BN$3=$I$27+1,BN$3=$N113)),SUM($O$16:$O112)+COUNTIF($Q113:BM113,"&gt;0")+1,
IF(AND($J$1=3,BN$2=0,$M113=0,$N113+BN$3&lt;&gt;$I$27+1,BN$3&lt;&gt;$N113),SUM($O$16:$O112)+COUNTIF($Q113:BM113,"&gt;0")+1,
IF(AND($J$1=4,BN$2=0,$M113=0,$N113+BN$3&lt;&gt;$I$27+1,BN$3&lt;&gt;$N113,BN$1-$L113=0),SUM($O$16:$O112)+COUNTIF($Q113:BM113,"&gt;0")+1,
""))))),"")</f>
        <v/>
      </c>
      <c r="BO113" s="55" t="str">
        <f ca="1">IFERROR(IF($J$1=0,"",
IF(AND($J$1=1,BO$2=0,$M113=0),BO$3*$N113,
IF(AND($J$1=2,BO$2=0,$M113=0,OR($N113+BO$3=$I$27+1,BO$3=$N113)),SUM($O$16:$O112)+COUNTIF($Q113:BN113,"&gt;0")+1,
IF(AND($J$1=3,BO$2=0,$M113=0,$N113+BO$3&lt;&gt;$I$27+1,BO$3&lt;&gt;$N113),SUM($O$16:$O112)+COUNTIF($Q113:BN113,"&gt;0")+1,
IF(AND($J$1=4,BO$2=0,$M113=0,$N113+BO$3&lt;&gt;$I$27+1,BO$3&lt;&gt;$N113,BO$1-$L113=0),SUM($O$16:$O112)+COUNTIF($Q113:BN113,"&gt;0")+1,
""))))),"")</f>
        <v/>
      </c>
      <c r="BP113" s="55" t="str">
        <f ca="1">IFERROR(IF($J$1=0,"",
IF(AND($J$1=1,BP$2=0,$M113=0),BP$3*$N113,
IF(AND($J$1=2,BP$2=0,$M113=0,OR($N113+BP$3=$I$27+1,BP$3=$N113)),SUM($O$16:$O112)+COUNTIF($Q113:BO113,"&gt;0")+1,
IF(AND($J$1=3,BP$2=0,$M113=0,$N113+BP$3&lt;&gt;$I$27+1,BP$3&lt;&gt;$N113),SUM($O$16:$O112)+COUNTIF($Q113:BO113,"&gt;0")+1,
IF(AND($J$1=4,BP$2=0,$M113=0,$N113+BP$3&lt;&gt;$I$27+1,BP$3&lt;&gt;$N113,BP$1-$L113=0),SUM($O$16:$O112)+COUNTIF($Q113:BO113,"&gt;0")+1,
""))))),"")</f>
        <v/>
      </c>
      <c r="BQ113" s="55" t="str">
        <f ca="1">IFERROR(IF($J$1=0,"",
IF(AND($J$1=1,BQ$2=0,$M113=0),BQ$3*$N113,
IF(AND($J$1=2,BQ$2=0,$M113=0,OR($N113+BQ$3=$I$27+1,BQ$3=$N113)),SUM($O$16:$O112)+COUNTIF($Q113:BP113,"&gt;0")+1,
IF(AND($J$1=3,BQ$2=0,$M113=0,$N113+BQ$3&lt;&gt;$I$27+1,BQ$3&lt;&gt;$N113),SUM($O$16:$O112)+COUNTIF($Q113:BP113,"&gt;0")+1,
IF(AND($J$1=4,BQ$2=0,$M113=0,$N113+BQ$3&lt;&gt;$I$27+1,BQ$3&lt;&gt;$N113,BQ$1-$L113=0),SUM($O$16:$O112)+COUNTIF($Q113:BP113,"&gt;0")+1,
""))))),"")</f>
        <v/>
      </c>
      <c r="BR113" s="55" t="str">
        <f ca="1">IFERROR(IF($J$1=0,"",
IF(AND($J$1=1,BR$2=0,$M113=0),BR$3*$N113,
IF(AND($J$1=2,BR$2=0,$M113=0,OR($N113+BR$3=$I$27+1,BR$3=$N113)),SUM($O$16:$O112)+COUNTIF($Q113:BQ113,"&gt;0")+1,
IF(AND($J$1=3,BR$2=0,$M113=0,$N113+BR$3&lt;&gt;$I$27+1,BR$3&lt;&gt;$N113),SUM($O$16:$O112)+COUNTIF($Q113:BQ113,"&gt;0")+1,
IF(AND($J$1=4,BR$2=0,$M113=0,$N113+BR$3&lt;&gt;$I$27+1,BR$3&lt;&gt;$N113,BR$1-$L113=0),SUM($O$16:$O112)+COUNTIF($Q113:BQ113,"&gt;0")+1,
""))))),"")</f>
        <v/>
      </c>
      <c r="BS113" s="55" t="str">
        <f ca="1">IFERROR(IF($J$1=0,"",
IF(AND($J$1=1,BS$2=0,$M113=0),BS$3*$N113,
IF(AND($J$1=2,BS$2=0,$M113=0,OR($N113+BS$3=$I$27+1,BS$3=$N113)),SUM($O$16:$O112)+COUNTIF($Q113:BR113,"&gt;0")+1,
IF(AND($J$1=3,BS$2=0,$M113=0,$N113+BS$3&lt;&gt;$I$27+1,BS$3&lt;&gt;$N113),SUM($O$16:$O112)+COUNTIF($Q113:BR113,"&gt;0")+1,
IF(AND($J$1=4,BS$2=0,$M113=0,$N113+BS$3&lt;&gt;$I$27+1,BS$3&lt;&gt;$N113,BS$1-$L113=0),SUM($O$16:$O112)+COUNTIF($Q113:BR113,"&gt;0")+1,
""))))),"")</f>
        <v/>
      </c>
      <c r="BT113" s="55" t="str">
        <f ca="1">IFERROR(IF($J$1=0,"",
IF(AND($J$1=1,BT$2=0,$M113=0),BT$3*$N113,
IF(AND($J$1=2,BT$2=0,$M113=0,OR($N113+BT$3=$I$27+1,BT$3=$N113)),SUM($O$16:$O112)+COUNTIF($Q113:BS113,"&gt;0")+1,
IF(AND($J$1=3,BT$2=0,$M113=0,$N113+BT$3&lt;&gt;$I$27+1,BT$3&lt;&gt;$N113),SUM($O$16:$O112)+COUNTIF($Q113:BS113,"&gt;0")+1,
IF(AND($J$1=4,BT$2=0,$M113=0,$N113+BT$3&lt;&gt;$I$27+1,BT$3&lt;&gt;$N113,BT$1-$L113=0),SUM($O$16:$O112)+COUNTIF($Q113:BS113,"&gt;0")+1,
""))))),"")</f>
        <v/>
      </c>
      <c r="BU113" s="55" t="str">
        <f ca="1">IFERROR(IF($J$1=0,"",
IF(AND($J$1=1,BU$2=0,$M113=0),BU$3*$N113,
IF(AND($J$1=2,BU$2=0,$M113=0,OR($N113+BU$3=$I$27+1,BU$3=$N113)),SUM($O$16:$O112)+COUNTIF($Q113:BT113,"&gt;0")+1,
IF(AND($J$1=3,BU$2=0,$M113=0,$N113+BU$3&lt;&gt;$I$27+1,BU$3&lt;&gt;$N113),SUM($O$16:$O112)+COUNTIF($Q113:BT113,"&gt;0")+1,
IF(AND($J$1=4,BU$2=0,$M113=0,$N113+BU$3&lt;&gt;$I$27+1,BU$3&lt;&gt;$N113,BU$1-$L113=0),SUM($O$16:$O112)+COUNTIF($Q113:BT113,"&gt;0")+1,
""))))),"")</f>
        <v/>
      </c>
      <c r="BV113" s="55" t="str">
        <f ca="1">IFERROR(IF($J$1=0,"",
IF(AND($J$1=1,BV$2=0,$M113=0),BV$3*$N113,
IF(AND($J$1=2,BV$2=0,$M113=0,OR($N113+BV$3=$I$27+1,BV$3=$N113)),SUM($O$16:$O112)+COUNTIF($Q113:BU113,"&gt;0")+1,
IF(AND($J$1=3,BV$2=0,$M113=0,$N113+BV$3&lt;&gt;$I$27+1,BV$3&lt;&gt;$N113),SUM($O$16:$O112)+COUNTIF($Q113:BU113,"&gt;0")+1,
IF(AND($J$1=4,BV$2=0,$M113=0,$N113+BV$3&lt;&gt;$I$27+1,BV$3&lt;&gt;$N113,BV$1-$L113=0),SUM($O$16:$O112)+COUNTIF($Q113:BU113,"&gt;0")+1,
""))))),"")</f>
        <v/>
      </c>
      <c r="BW113" s="55" t="str">
        <f ca="1">IFERROR(IF($J$1=0,"",
IF(AND($J$1=1,BW$2=0,$M113=0),BW$3*$N113,
IF(AND($J$1=2,BW$2=0,$M113=0,OR($N113+BW$3=$I$27+1,BW$3=$N113)),SUM($O$16:$O112)+COUNTIF($Q113:BV113,"&gt;0")+1,
IF(AND($J$1=3,BW$2=0,$M113=0,$N113+BW$3&lt;&gt;$I$27+1,BW$3&lt;&gt;$N113),SUM($O$16:$O112)+COUNTIF($Q113:BV113,"&gt;0")+1,
IF(AND($J$1=4,BW$2=0,$M113=0,$N113+BW$3&lt;&gt;$I$27+1,BW$3&lt;&gt;$N113,BW$1-$L113=0),SUM($O$16:$O112)+COUNTIF($Q113:BV113,"&gt;0")+1,
""))))),"")</f>
        <v/>
      </c>
      <c r="BX113" s="55" t="str">
        <f ca="1">IFERROR(IF($J$1=0,"",
IF(AND($J$1=1,BX$2=0,$M113=0),BX$3*$N113,
IF(AND($J$1=2,BX$2=0,$M113=0,OR($N113+BX$3=$I$27+1,BX$3=$N113)),SUM($O$16:$O112)+COUNTIF($Q113:BW113,"&gt;0")+1,
IF(AND($J$1=3,BX$2=0,$M113=0,$N113+BX$3&lt;&gt;$I$27+1,BX$3&lt;&gt;$N113),SUM($O$16:$O112)+COUNTIF($Q113:BW113,"&gt;0")+1,
IF(AND($J$1=4,BX$2=0,$M113=0,$N113+BX$3&lt;&gt;$I$27+1,BX$3&lt;&gt;$N113,BX$1-$L113=0),SUM($O$16:$O112)+COUNTIF($Q113:BW113,"&gt;0")+1,
""))))),"")</f>
        <v/>
      </c>
      <c r="BY113" s="55" t="str">
        <f ca="1">IFERROR(IF($J$1=0,"",
IF(AND($J$1=1,BY$2=0,$M113=0),BY$3*$N113,
IF(AND($J$1=2,BY$2=0,$M113=0,OR($N113+BY$3=$I$27+1,BY$3=$N113)),SUM($O$16:$O112)+COUNTIF($Q113:BX113,"&gt;0")+1,
IF(AND($J$1=3,BY$2=0,$M113=0,$N113+BY$3&lt;&gt;$I$27+1,BY$3&lt;&gt;$N113),SUM($O$16:$O112)+COUNTIF($Q113:BX113,"&gt;0")+1,
IF(AND($J$1=4,BY$2=0,$M113=0,$N113+BY$3&lt;&gt;$I$27+1,BY$3&lt;&gt;$N113,BY$1-$L113=0),SUM($O$16:$O112)+COUNTIF($Q113:BX113,"&gt;0")+1,
""))))),"")</f>
        <v/>
      </c>
      <c r="BZ113" s="55" t="str">
        <f ca="1">IFERROR(IF($J$1=0,"",
IF(AND($J$1=1,BZ$2=0,$M113=0),BZ$3*$N113,
IF(AND($J$1=2,BZ$2=0,$M113=0,OR($N113+BZ$3=$I$27+1,BZ$3=$N113)),SUM($O$16:$O112)+COUNTIF($Q113:BY113,"&gt;0")+1,
IF(AND($J$1=3,BZ$2=0,$M113=0,$N113+BZ$3&lt;&gt;$I$27+1,BZ$3&lt;&gt;$N113),SUM($O$16:$O112)+COUNTIF($Q113:BY113,"&gt;0")+1,
IF(AND($J$1=4,BZ$2=0,$M113=0,$N113+BZ$3&lt;&gt;$I$27+1,BZ$3&lt;&gt;$N113,BZ$1-$L113=0),SUM($O$16:$O112)+COUNTIF($Q113:BY113,"&gt;0")+1,
""))))),"")</f>
        <v/>
      </c>
      <c r="CA113" s="55" t="str">
        <f ca="1">IFERROR(IF($J$1=0,"",
IF(AND($J$1=1,CA$2=0,$M113=0),CA$3*$N113,
IF(AND($J$1=2,CA$2=0,$M113=0,OR($N113+CA$3=$I$27+1,CA$3=$N113)),SUM($O$16:$O112)+COUNTIF($Q113:BZ113,"&gt;0")+1,
IF(AND($J$1=3,CA$2=0,$M113=0,$N113+CA$3&lt;&gt;$I$27+1,CA$3&lt;&gt;$N113),SUM($O$16:$O112)+COUNTIF($Q113:BZ113,"&gt;0")+1,
IF(AND($J$1=4,CA$2=0,$M113=0,$N113+CA$3&lt;&gt;$I$27+1,CA$3&lt;&gt;$N113,CA$1-$L113=0),SUM($O$16:$O112)+COUNTIF($Q113:BZ113,"&gt;0")+1,
""))))),"")</f>
        <v/>
      </c>
      <c r="CB113" s="55" t="str">
        <f ca="1">IFERROR(IF($J$1=0,"",
IF(AND($J$1=1,CB$2=0,$M113=0),CB$3*$N113,
IF(AND($J$1=2,CB$2=0,$M113=0,OR($N113+CB$3=$I$27+1,CB$3=$N113)),SUM($O$16:$O112)+COUNTIF($Q113:CA113,"&gt;0")+1,
IF(AND($J$1=3,CB$2=0,$M113=0,$N113+CB$3&lt;&gt;$I$27+1,CB$3&lt;&gt;$N113),SUM($O$16:$O112)+COUNTIF($Q113:CA113,"&gt;0")+1,
IF(AND($J$1=4,CB$2=0,$M113=0,$N113+CB$3&lt;&gt;$I$27+1,CB$3&lt;&gt;$N113,CB$1-$L113=0),SUM($O$16:$O112)+COUNTIF($Q113:CA113,"&gt;0")+1,
""))))),"")</f>
        <v/>
      </c>
      <c r="CC113" s="55" t="str">
        <f ca="1">IFERROR(IF($J$1=0,"",
IF(AND($J$1=1,CC$2=0,$M113=0),CC$3*$N113,
IF(AND($J$1=2,CC$2=0,$M113=0,OR($N113+CC$3=$I$27+1,CC$3=$N113)),SUM($O$16:$O112)+COUNTIF($Q113:CB113,"&gt;0")+1,
IF(AND($J$1=3,CC$2=0,$M113=0,$N113+CC$3&lt;&gt;$I$27+1,CC$3&lt;&gt;$N113),SUM($O$16:$O112)+COUNTIF($Q113:CB113,"&gt;0")+1,
IF(AND($J$1=4,CC$2=0,$M113=0,$N113+CC$3&lt;&gt;$I$27+1,CC$3&lt;&gt;$N113,CC$1-$L113=0),SUM($O$16:$O112)+COUNTIF($Q113:CB113,"&gt;0")+1,
""))))),"")</f>
        <v/>
      </c>
      <c r="CD113" s="55" t="str">
        <f ca="1">IFERROR(IF($J$1=0,"",
IF(AND($J$1=1,CD$2=0,$M113=0),CD$3*$N113,
IF(AND($J$1=2,CD$2=0,$M113=0,OR($N113+CD$3=$I$27+1,CD$3=$N113)),SUM($O$16:$O112)+COUNTIF($Q113:CC113,"&gt;0")+1,
IF(AND($J$1=3,CD$2=0,$M113=0,$N113+CD$3&lt;&gt;$I$27+1,CD$3&lt;&gt;$N113),SUM($O$16:$O112)+COUNTIF($Q113:CC113,"&gt;0")+1,
IF(AND($J$1=4,CD$2=0,$M113=0,$N113+CD$3&lt;&gt;$I$27+1,CD$3&lt;&gt;$N113,CD$1-$L113=0),SUM($O$16:$O112)+COUNTIF($Q113:CC113,"&gt;0")+1,
""))))),"")</f>
        <v/>
      </c>
      <c r="CE113" s="55" t="str">
        <f ca="1">IFERROR(IF($J$1=0,"",
IF(AND($J$1=1,CE$2=0,$M113=0),CE$3*$N113,
IF(AND($J$1=2,CE$2=0,$M113=0,OR($N113+CE$3=$I$27+1,CE$3=$N113)),SUM($O$16:$O112)+COUNTIF($Q113:CD113,"&gt;0")+1,
IF(AND($J$1=3,CE$2=0,$M113=0,$N113+CE$3&lt;&gt;$I$27+1,CE$3&lt;&gt;$N113),SUM($O$16:$O112)+COUNTIF($Q113:CD113,"&gt;0")+1,
IF(AND($J$1=4,CE$2=0,$M113=0,$N113+CE$3&lt;&gt;$I$27+1,CE$3&lt;&gt;$N113,CE$1-$L113=0),SUM($O$16:$O112)+COUNTIF($Q113:CD113,"&gt;0")+1,
""))))),"")</f>
        <v/>
      </c>
      <c r="CF113" s="55" t="str">
        <f ca="1">IFERROR(IF($J$1=0,"",
IF(AND($J$1=1,CF$2=0,$M113=0),CF$3*$N113,
IF(AND($J$1=2,CF$2=0,$M113=0,OR($N113+CF$3=$I$27+1,CF$3=$N113)),SUM($O$16:$O112)+COUNTIF($Q113:CE113,"&gt;0")+1,
IF(AND($J$1=3,CF$2=0,$M113=0,$N113+CF$3&lt;&gt;$I$27+1,CF$3&lt;&gt;$N113),SUM($O$16:$O112)+COUNTIF($Q113:CE113,"&gt;0")+1,
IF(AND($J$1=4,CF$2=0,$M113=0,$N113+CF$3&lt;&gt;$I$27+1,CF$3&lt;&gt;$N113,CF$1-$L113=0),SUM($O$16:$O112)+COUNTIF($Q113:CE113,"&gt;0")+1,
""))))),"")</f>
        <v/>
      </c>
      <c r="CG113" s="55" t="str">
        <f ca="1">IFERROR(IF($J$1=0,"",
IF(AND($J$1=1,CG$2=0,$M113=0),CG$3*$N113,
IF(AND($J$1=2,CG$2=0,$M113=0,OR($N113+CG$3=$I$27+1,CG$3=$N113)),SUM($O$16:$O112)+COUNTIF($Q113:CF113,"&gt;0")+1,
IF(AND($J$1=3,CG$2=0,$M113=0,$N113+CG$3&lt;&gt;$I$27+1,CG$3&lt;&gt;$N113),SUM($O$16:$O112)+COUNTIF($Q113:CF113,"&gt;0")+1,
IF(AND($J$1=4,CG$2=0,$M113=0,$N113+CG$3&lt;&gt;$I$27+1,CG$3&lt;&gt;$N113,CG$1-$L113=0),SUM($O$16:$O112)+COUNTIF($Q113:CF113,"&gt;0")+1,
""))))),"")</f>
        <v/>
      </c>
      <c r="CH113" s="55" t="str">
        <f ca="1">IFERROR(IF($J$1=0,"",
IF(AND($J$1=1,CH$2=0,$M113=0),CH$3*$N113,
IF(AND($J$1=2,CH$2=0,$M113=0,OR($N113+CH$3=$I$27+1,CH$3=$N113)),SUM($O$16:$O112)+COUNTIF($Q113:CG113,"&gt;0")+1,
IF(AND($J$1=3,CH$2=0,$M113=0,$N113+CH$3&lt;&gt;$I$27+1,CH$3&lt;&gt;$N113),SUM($O$16:$O112)+COUNTIF($Q113:CG113,"&gt;0")+1,
IF(AND($J$1=4,CH$2=0,$M113=0,$N113+CH$3&lt;&gt;$I$27+1,CH$3&lt;&gt;$N113,CH$1-$L113=0),SUM($O$16:$O112)+COUNTIF($Q113:CG113,"&gt;0")+1,
""))))),"")</f>
        <v/>
      </c>
      <c r="CI113" s="55" t="str">
        <f ca="1">IFERROR(IF($J$1=0,"",
IF(AND($J$1=1,CI$2=0,$M113=0),CI$3*$N113,
IF(AND($J$1=2,CI$2=0,$M113=0,OR($N113+CI$3=$I$27+1,CI$3=$N113)),SUM($O$16:$O112)+COUNTIF($Q113:CH113,"&gt;0")+1,
IF(AND($J$1=3,CI$2=0,$M113=0,$N113+CI$3&lt;&gt;$I$27+1,CI$3&lt;&gt;$N113),SUM($O$16:$O112)+COUNTIF($Q113:CH113,"&gt;0")+1,
IF(AND($J$1=4,CI$2=0,$M113=0,$N113+CI$3&lt;&gt;$I$27+1,CI$3&lt;&gt;$N113,CI$1-$L113=0),SUM($O$16:$O112)+COUNTIF($Q113:CH113,"&gt;0")+1,
""))))),"")</f>
        <v/>
      </c>
      <c r="CJ113" s="55" t="str">
        <f ca="1">IFERROR(IF($J$1=0,"",
IF(AND($J$1=1,CJ$2=0,$M113=0),CJ$3*$N113,
IF(AND($J$1=2,CJ$2=0,$M113=0,OR($N113+CJ$3=$I$27+1,CJ$3=$N113)),SUM($O$16:$O112)+COUNTIF($Q113:CI113,"&gt;0")+1,
IF(AND($J$1=3,CJ$2=0,$M113=0,$N113+CJ$3&lt;&gt;$I$27+1,CJ$3&lt;&gt;$N113),SUM($O$16:$O112)+COUNTIF($Q113:CI113,"&gt;0")+1,
IF(AND($J$1=4,CJ$2=0,$M113=0,$N113+CJ$3&lt;&gt;$I$27+1,CJ$3&lt;&gt;$N113,CJ$1-$L113=0),SUM($O$16:$O112)+COUNTIF($Q113:CI113,"&gt;0")+1,
""))))),"")</f>
        <v/>
      </c>
      <c r="CK113" s="55" t="str">
        <f ca="1">IFERROR(IF($J$1=0,"",
IF(AND($J$1=1,CK$2=0,$M113=0),CK$3*$N113,
IF(AND($J$1=2,CK$2=0,$M113=0,OR($N113+CK$3=$I$27+1,CK$3=$N113)),SUM($O$16:$O112)+COUNTIF($Q113:CJ113,"&gt;0")+1,
IF(AND($J$1=3,CK$2=0,$M113=0,$N113+CK$3&lt;&gt;$I$27+1,CK$3&lt;&gt;$N113),SUM($O$16:$O112)+COUNTIF($Q113:CJ113,"&gt;0")+1,
IF(AND($J$1=4,CK$2=0,$M113=0,$N113+CK$3&lt;&gt;$I$27+1,CK$3&lt;&gt;$N113,CK$1-$L113=0),SUM($O$16:$O112)+COUNTIF($Q113:CJ113,"&gt;0")+1,
""))))),"")</f>
        <v/>
      </c>
      <c r="CL113" s="55" t="str">
        <f ca="1">IFERROR(IF($J$1=0,"",
IF(AND($J$1=1,CL$2=0,$M113=0),CL$3*$N113,
IF(AND($J$1=2,CL$2=0,$M113=0,OR($N113+CL$3=$I$27+1,CL$3=$N113)),SUM($O$16:$O112)+COUNTIF($Q113:CK113,"&gt;0")+1,
IF(AND($J$1=3,CL$2=0,$M113=0,$N113+CL$3&lt;&gt;$I$27+1,CL$3&lt;&gt;$N113),SUM($O$16:$O112)+COUNTIF($Q113:CK113,"&gt;0")+1,
IF(AND($J$1=4,CL$2=0,$M113=0,$N113+CL$3&lt;&gt;$I$27+1,CL$3&lt;&gt;$N113,CL$1-$L113=0),SUM($O$16:$O112)+COUNTIF($Q113:CK113,"&gt;0")+1,
""))))),"")</f>
        <v/>
      </c>
      <c r="CM113" s="55" t="str">
        <f ca="1">IFERROR(IF($J$1=0,"",
IF(AND($J$1=1,CM$2=0,$M113=0),CM$3*$N113,
IF(AND($J$1=2,CM$2=0,$M113=0,OR($N113+CM$3=$I$27+1,CM$3=$N113)),SUM($O$16:$O112)+COUNTIF($Q113:CL113,"&gt;0")+1,
IF(AND($J$1=3,CM$2=0,$M113=0,$N113+CM$3&lt;&gt;$I$27+1,CM$3&lt;&gt;$N113),SUM($O$16:$O112)+COUNTIF($Q113:CL113,"&gt;0")+1,
IF(AND($J$1=4,CM$2=0,$M113=0,$N113+CM$3&lt;&gt;$I$27+1,CM$3&lt;&gt;$N113,CM$1-$L113=0),SUM($O$16:$O112)+COUNTIF($Q113:CL113,"&gt;0")+1,
""))))),"")</f>
        <v/>
      </c>
      <c r="CN113" s="55" t="str">
        <f ca="1">IFERROR(IF($J$1=0,"",
IF(AND($J$1=1,CN$2=0,$M113=0),CN$3*$N113,
IF(AND($J$1=2,CN$2=0,$M113=0,OR($N113+CN$3=$I$27+1,CN$3=$N113)),SUM($O$16:$O112)+COUNTIF($Q113:CM113,"&gt;0")+1,
IF(AND($J$1=3,CN$2=0,$M113=0,$N113+CN$3&lt;&gt;$I$27+1,CN$3&lt;&gt;$N113),SUM($O$16:$O112)+COUNTIF($Q113:CM113,"&gt;0")+1,
IF(AND($J$1=4,CN$2=0,$M113=0,$N113+CN$3&lt;&gt;$I$27+1,CN$3&lt;&gt;$N113,CN$1-$L113=0),SUM($O$16:$O112)+COUNTIF($Q113:CM113,"&gt;0")+1,
""))))),"")</f>
        <v/>
      </c>
      <c r="CO113" s="55" t="str">
        <f ca="1">IFERROR(IF($J$1=0,"",
IF(AND($J$1=1,CO$2=0,$M113=0),CO$3*$N113,
IF(AND($J$1=2,CO$2=0,$M113=0,OR($N113+CO$3=$I$27+1,CO$3=$N113)),SUM($O$16:$O112)+COUNTIF($Q113:CN113,"&gt;0")+1,
IF(AND($J$1=3,CO$2=0,$M113=0,$N113+CO$3&lt;&gt;$I$27+1,CO$3&lt;&gt;$N113),SUM($O$16:$O112)+COUNTIF($Q113:CN113,"&gt;0")+1,
IF(AND($J$1=4,CO$2=0,$M113=0,$N113+CO$3&lt;&gt;$I$27+1,CO$3&lt;&gt;$N113,CO$1-$L113=0),SUM($O$16:$O112)+COUNTIF($Q113:CN113,"&gt;0")+1,
""))))),"")</f>
        <v/>
      </c>
      <c r="CP113" s="55" t="str">
        <f ca="1">IFERROR(IF($J$1=0,"",
IF(AND($J$1=1,CP$2=0,$M113=0),CP$3*$N113,
IF(AND($J$1=2,CP$2=0,$M113=0,OR($N113+CP$3=$I$27+1,CP$3=$N113)),SUM($O$16:$O112)+COUNTIF($Q113:CO113,"&gt;0")+1,
IF(AND($J$1=3,CP$2=0,$M113=0,$N113+CP$3&lt;&gt;$I$27+1,CP$3&lt;&gt;$N113),SUM($O$16:$O112)+COUNTIF($Q113:CO113,"&gt;0")+1,
IF(AND($J$1=4,CP$2=0,$M113=0,$N113+CP$3&lt;&gt;$I$27+1,CP$3&lt;&gt;$N113,CP$1-$L113=0),SUM($O$16:$O112)+COUNTIF($Q113:CO113,"&gt;0")+1,
""))))),"")</f>
        <v/>
      </c>
      <c r="CQ113" s="55" t="str">
        <f ca="1">IFERROR(IF($J$1=0,"",
IF(AND($J$1=1,CQ$2=0,$M113=0),CQ$3*$N113,
IF(AND($J$1=2,CQ$2=0,$M113=0,OR($N113+CQ$3=$I$27+1,CQ$3=$N113)),SUM($O$16:$O112)+COUNTIF($Q113:CP113,"&gt;0")+1,
IF(AND($J$1=3,CQ$2=0,$M113=0,$N113+CQ$3&lt;&gt;$I$27+1,CQ$3&lt;&gt;$N113),SUM($O$16:$O112)+COUNTIF($Q113:CP113,"&gt;0")+1,
IF(AND($J$1=4,CQ$2=0,$M113=0,$N113+CQ$3&lt;&gt;$I$27+1,CQ$3&lt;&gt;$N113,CQ$1-$L113=0),SUM($O$16:$O112)+COUNTIF($Q113:CP113,"&gt;0")+1,
""))))),"")</f>
        <v/>
      </c>
      <c r="CR113" s="55" t="str">
        <f ca="1">IFERROR(IF($J$1=0,"",
IF(AND($J$1=1,CR$2=0,$M113=0),CR$3*$N113,
IF(AND($J$1=2,CR$2=0,$M113=0,OR($N113+CR$3=$I$27+1,CR$3=$N113)),SUM($O$16:$O112)+COUNTIF($Q113:CQ113,"&gt;0")+1,
IF(AND($J$1=3,CR$2=0,$M113=0,$N113+CR$3&lt;&gt;$I$27+1,CR$3&lt;&gt;$N113),SUM($O$16:$O112)+COUNTIF($Q113:CQ113,"&gt;0")+1,
IF(AND($J$1=4,CR$2=0,$M113=0,$N113+CR$3&lt;&gt;$I$27+1,CR$3&lt;&gt;$N113,CR$1-$L113=0),SUM($O$16:$O112)+COUNTIF($Q113:CQ113,"&gt;0")+1,
""))))),"")</f>
        <v/>
      </c>
      <c r="CS113" s="55" t="str">
        <f ca="1">IFERROR(IF($J$1=0,"",
IF(AND($J$1=1,CS$2=0,$M113=0),CS$3*$N113,
IF(AND($J$1=2,CS$2=0,$M113=0,OR($N113+CS$3=$I$27+1,CS$3=$N113)),SUM($O$16:$O112)+COUNTIF($Q113:CR113,"&gt;0")+1,
IF(AND($J$1=3,CS$2=0,$M113=0,$N113+CS$3&lt;&gt;$I$27+1,CS$3&lt;&gt;$N113),SUM($O$16:$O112)+COUNTIF($Q113:CR113,"&gt;0")+1,
IF(AND($J$1=4,CS$2=0,$M113=0,$N113+CS$3&lt;&gt;$I$27+1,CS$3&lt;&gt;$N113,CS$1-$L113=0),SUM($O$16:$O112)+COUNTIF($Q113:CR113,"&gt;0")+1,
""))))),"")</f>
        <v/>
      </c>
      <c r="CT113" s="55" t="str">
        <f ca="1">IFERROR(IF($J$1=0,"",
IF(AND($J$1=1,CT$2=0,$M113=0),CT$3*$N113,
IF(AND($J$1=2,CT$2=0,$M113=0,OR($N113+CT$3=$I$27+1,CT$3=$N113)),SUM($O$16:$O112)+COUNTIF($Q113:CS113,"&gt;0")+1,
IF(AND($J$1=3,CT$2=0,$M113=0,$N113+CT$3&lt;&gt;$I$27+1,CT$3&lt;&gt;$N113),SUM($O$16:$O112)+COUNTIF($Q113:CS113,"&gt;0")+1,
IF(AND($J$1=4,CT$2=0,$M113=0,$N113+CT$3&lt;&gt;$I$27+1,CT$3&lt;&gt;$N113,CT$1-$L113=0),SUM($O$16:$O112)+COUNTIF($Q113:CS113,"&gt;0")+1,
""))))),"")</f>
        <v/>
      </c>
      <c r="CU113" s="55" t="str">
        <f ca="1">IFERROR(IF($J$1=0,"",
IF(AND($J$1=1,CU$2=0,$M113=0),CU$3*$N113,
IF(AND($J$1=2,CU$2=0,$M113=0,OR($N113+CU$3=$I$27+1,CU$3=$N113)),SUM($O$16:$O112)+COUNTIF($Q113:CT113,"&gt;0")+1,
IF(AND($J$1=3,CU$2=0,$M113=0,$N113+CU$3&lt;&gt;$I$27+1,CU$3&lt;&gt;$N113),SUM($O$16:$O112)+COUNTIF($Q113:CT113,"&gt;0")+1,
IF(AND($J$1=4,CU$2=0,$M113=0,$N113+CU$3&lt;&gt;$I$27+1,CU$3&lt;&gt;$N113,CU$1-$L113=0),SUM($O$16:$O112)+COUNTIF($Q113:CT113,"&gt;0")+1,
""))))),"")</f>
        <v/>
      </c>
      <c r="CV113" s="55" t="str">
        <f ca="1">IFERROR(IF($J$1=0,"",
IF(AND($J$1=1,CV$2=0,$M113=0),CV$3*$N113,
IF(AND($J$1=2,CV$2=0,$M113=0,OR($N113+CV$3=$I$27+1,CV$3=$N113)),SUM($O$16:$O112)+COUNTIF($Q113:CU113,"&gt;0")+1,
IF(AND($J$1=3,CV$2=0,$M113=0,$N113+CV$3&lt;&gt;$I$27+1,CV$3&lt;&gt;$N113),SUM($O$16:$O112)+COUNTIF($Q113:CU113,"&gt;0")+1,
IF(AND($J$1=4,CV$2=0,$M113=0,$N113+CV$3&lt;&gt;$I$27+1,CV$3&lt;&gt;$N113,CV$1-$L113=0),SUM($O$16:$O112)+COUNTIF($Q113:CU113,"&gt;0")+1,
""))))),"")</f>
        <v/>
      </c>
      <c r="CW113" s="55" t="str">
        <f ca="1">IFERROR(IF($J$1=0,"",
IF(AND($J$1=1,CW$2=0,$M113=0),CW$3*$N113,
IF(AND($J$1=2,CW$2=0,$M113=0,OR($N113+CW$3=$I$27+1,CW$3=$N113)),SUM($O$16:$O112)+COUNTIF($Q113:CV113,"&gt;0")+1,
IF(AND($J$1=3,CW$2=0,$M113=0,$N113+CW$3&lt;&gt;$I$27+1,CW$3&lt;&gt;$N113),SUM($O$16:$O112)+COUNTIF($Q113:CV113,"&gt;0")+1,
IF(AND($J$1=4,CW$2=0,$M113=0,$N113+CW$3&lt;&gt;$I$27+1,CW$3&lt;&gt;$N113,CW$1-$L113=0),SUM($O$16:$O112)+COUNTIF($Q113:CV113,"&gt;0")+1,
""))))),"")</f>
        <v/>
      </c>
      <c r="CX113" s="55" t="str">
        <f ca="1">IFERROR(IF($J$1=0,"",
IF(AND($J$1=1,CX$2=0,$M113=0),CX$3*$N113,
IF(AND($J$1=2,CX$2=0,$M113=0,OR($N113+CX$3=$I$27+1,CX$3=$N113)),SUM($O$16:$O112)+COUNTIF($Q113:CW113,"&gt;0")+1,
IF(AND($J$1=3,CX$2=0,$M113=0,$N113+CX$3&lt;&gt;$I$27+1,CX$3&lt;&gt;$N113),SUM($O$16:$O112)+COUNTIF($Q113:CW113,"&gt;0")+1,
IF(AND($J$1=4,CX$2=0,$M113=0,$N113+CX$3&lt;&gt;$I$27+1,CX$3&lt;&gt;$N113,CX$1-$L113=0),SUM($O$16:$O112)+COUNTIF($Q113:CW113,"&gt;0")+1,
""))))),"")</f>
        <v/>
      </c>
      <c r="CY113" s="55" t="str">
        <f ca="1">IFERROR(IF($J$1=0,"",
IF(AND($J$1=1,CY$2=0,$M113=0),CY$3*$N113,
IF(AND($J$1=2,CY$2=0,$M113=0,OR($N113+CY$3=$I$27+1,CY$3=$N113)),SUM($O$16:$O112)+COUNTIF($Q113:CX113,"&gt;0")+1,
IF(AND($J$1=3,CY$2=0,$M113=0,$N113+CY$3&lt;&gt;$I$27+1,CY$3&lt;&gt;$N113),SUM($O$16:$O112)+COUNTIF($Q113:CX113,"&gt;0")+1,
IF(AND($J$1=4,CY$2=0,$M113=0,$N113+CY$3&lt;&gt;$I$27+1,CY$3&lt;&gt;$N113,CY$1-$L113=0),SUM($O$16:$O112)+COUNTIF($Q113:CX113,"&gt;0")+1,
""))))),"")</f>
        <v/>
      </c>
      <c r="CZ113" s="55" t="str">
        <f ca="1">IFERROR(IF($J$1=0,"",
IF(AND($J$1=1,CZ$2=0,$M113=0),CZ$3*$N113,
IF(AND($J$1=2,CZ$2=0,$M113=0,OR($N113+CZ$3=$I$27+1,CZ$3=$N113)),SUM($O$16:$O112)+COUNTIF($Q113:CY113,"&gt;0")+1,
IF(AND($J$1=3,CZ$2=0,$M113=0,$N113+CZ$3&lt;&gt;$I$27+1,CZ$3&lt;&gt;$N113),SUM($O$16:$O112)+COUNTIF($Q113:CY113,"&gt;0")+1,
IF(AND($J$1=4,CZ$2=0,$M113=0,$N113+CZ$3&lt;&gt;$I$27+1,CZ$3&lt;&gt;$N113,CZ$1-$L113=0),SUM($O$16:$O112)+COUNTIF($Q113:CY113,"&gt;0")+1,
""))))),"")</f>
        <v/>
      </c>
      <c r="DA113" s="55" t="str">
        <f ca="1">IFERROR(IF($J$1=0,"",
IF(AND($J$1=1,DA$2=0,$M113=0),DA$3*$N113,
IF(AND($J$1=2,DA$2=0,$M113=0,OR($N113+DA$3=$I$27+1,DA$3=$N113)),SUM($O$16:$O112)+COUNTIF($Q113:CZ113,"&gt;0")+1,
IF(AND($J$1=3,DA$2=0,$M113=0,$N113+DA$3&lt;&gt;$I$27+1,DA$3&lt;&gt;$N113),SUM($O$16:$O112)+COUNTIF($Q113:CZ113,"&gt;0")+1,
IF(AND($J$1=4,DA$2=0,$M113=0,$N113+DA$3&lt;&gt;$I$27+1,DA$3&lt;&gt;$N113,DA$1-$L113=0),SUM($O$16:$O112)+COUNTIF($Q113:CZ113,"&gt;0")+1,
""))))),"")</f>
        <v/>
      </c>
      <c r="DB113" s="55" t="str">
        <f ca="1">IFERROR(IF($J$1=0,"",
IF(AND($J$1=1,DB$2=0,$M113=0),DB$3*$N113,
IF(AND($J$1=2,DB$2=0,$M113=0,OR($N113+DB$3=$I$27+1,DB$3=$N113)),SUM($O$16:$O112)+COUNTIF($Q113:DA113,"&gt;0")+1,
IF(AND($J$1=3,DB$2=0,$M113=0,$N113+DB$3&lt;&gt;$I$27+1,DB$3&lt;&gt;$N113),SUM($O$16:$O112)+COUNTIF($Q113:DA113,"&gt;0")+1,
IF(AND($J$1=4,DB$2=0,$M113=0,$N113+DB$3&lt;&gt;$I$27+1,DB$3&lt;&gt;$N113,DB$1-$L113=0),SUM($O$16:$O112)+COUNTIF($Q113:DA113,"&gt;0")+1,
""))))),"")</f>
        <v/>
      </c>
      <c r="DC113" s="55" t="str">
        <f ca="1">IFERROR(IF($J$1=0,"",
IF(AND($J$1=1,DC$2=0,$M113=0),DC$3*$N113,
IF(AND($J$1=2,DC$2=0,$M113=0,OR($N113+DC$3=$I$27+1,DC$3=$N113)),SUM($O$16:$O112)+COUNTIF($Q113:DB113,"&gt;0")+1,
IF(AND($J$1=3,DC$2=0,$M113=0,$N113+DC$3&lt;&gt;$I$27+1,DC$3&lt;&gt;$N113),SUM($O$16:$O112)+COUNTIF($Q113:DB113,"&gt;0")+1,
IF(AND($J$1=4,DC$2=0,$M113=0,$N113+DC$3&lt;&gt;$I$27+1,DC$3&lt;&gt;$N113,DC$1-$L113=0),SUM($O$16:$O112)+COUNTIF($Q113:DB113,"&gt;0")+1,
""))))),"")</f>
        <v/>
      </c>
      <c r="DD113" s="55" t="str">
        <f ca="1">IFERROR(IF($J$1=0,"",
IF(AND($J$1=1,DD$2=0,$M113=0),DD$3*$N113,
IF(AND($J$1=2,DD$2=0,$M113=0,OR($N113+DD$3=$I$27+1,DD$3=$N113)),SUM($O$16:$O112)+COUNTIF($Q113:DC113,"&gt;0")+1,
IF(AND($J$1=3,DD$2=0,$M113=0,$N113+DD$3&lt;&gt;$I$27+1,DD$3&lt;&gt;$N113),SUM($O$16:$O112)+COUNTIF($Q113:DC113,"&gt;0")+1,
IF(AND($J$1=4,DD$2=0,$M113=0,$N113+DD$3&lt;&gt;$I$27+1,DD$3&lt;&gt;$N113,DD$1-$L113=0),SUM($O$16:$O112)+COUNTIF($Q113:DC113,"&gt;0")+1,
""))))),"")</f>
        <v/>
      </c>
      <c r="DE113" s="55" t="str">
        <f ca="1">IFERROR(IF($J$1=0,"",
IF(AND($J$1=1,DE$2=0,$M113=0),DE$3*$N113,
IF(AND($J$1=2,DE$2=0,$M113=0,OR($N113+DE$3=$I$27+1,DE$3=$N113)),SUM($O$16:$O112)+COUNTIF($Q113:DD113,"&gt;0")+1,
IF(AND($J$1=3,DE$2=0,$M113=0,$N113+DE$3&lt;&gt;$I$27+1,DE$3&lt;&gt;$N113),SUM($O$16:$O112)+COUNTIF($Q113:DD113,"&gt;0")+1,
IF(AND($J$1=4,DE$2=0,$M113=0,$N113+DE$3&lt;&gt;$I$27+1,DE$3&lt;&gt;$N113,DE$1-$L113=0),SUM($O$16:$O112)+COUNTIF($Q113:DD113,"&gt;0")+1,
""))))),"")</f>
        <v/>
      </c>
      <c r="DF113" s="55" t="str">
        <f ca="1">IFERROR(IF($J$1=0,"",
IF(AND($J$1=1,DF$2=0,$M113=0),DF$3*$N113,
IF(AND($J$1=2,DF$2=0,$M113=0,OR($N113+DF$3=$I$27+1,DF$3=$N113)),SUM($O$16:$O112)+COUNTIF($Q113:DE113,"&gt;0")+1,
IF(AND($J$1=3,DF$2=0,$M113=0,$N113+DF$3&lt;&gt;$I$27+1,DF$3&lt;&gt;$N113),SUM($O$16:$O112)+COUNTIF($Q113:DE113,"&gt;0")+1,
IF(AND($J$1=4,DF$2=0,$M113=0,$N113+DF$3&lt;&gt;$I$27+1,DF$3&lt;&gt;$N113,DF$1-$L113=0),SUM($O$16:$O112)+COUNTIF($Q113:DE113,"&gt;0")+1,
""))))),"")</f>
        <v/>
      </c>
      <c r="DG113" s="55" t="str">
        <f ca="1">IFERROR(IF($J$1=0,"",
IF(AND($J$1=1,DG$2=0,$M113=0),DG$3*$N113,
IF(AND($J$1=2,DG$2=0,$M113=0,OR($N113+DG$3=$I$27+1,DG$3=$N113)),SUM($O$16:$O112)+COUNTIF($Q113:DF113,"&gt;0")+1,
IF(AND($J$1=3,DG$2=0,$M113=0,$N113+DG$3&lt;&gt;$I$27+1,DG$3&lt;&gt;$N113),SUM($O$16:$O112)+COUNTIF($Q113:DF113,"&gt;0")+1,
IF(AND($J$1=4,DG$2=0,$M113=0,$N113+DG$3&lt;&gt;$I$27+1,DG$3&lt;&gt;$N113,DG$1-$L113=0),SUM($O$16:$O112)+COUNTIF($Q113:DF113,"&gt;0")+1,
""))))),"")</f>
        <v/>
      </c>
      <c r="DH113" s="55" t="str">
        <f ca="1">IFERROR(IF($J$1=0,"",
IF(AND($J$1=1,DH$2=0,$M113=0),DH$3*$N113,
IF(AND($J$1=2,DH$2=0,$M113=0,OR($N113+DH$3=$I$27+1,DH$3=$N113)),SUM($O$16:$O112)+COUNTIF($Q113:DG113,"&gt;0")+1,
IF(AND($J$1=3,DH$2=0,$M113=0,$N113+DH$3&lt;&gt;$I$27+1,DH$3&lt;&gt;$N113),SUM($O$16:$O112)+COUNTIF($Q113:DG113,"&gt;0")+1,
IF(AND($J$1=4,DH$2=0,$M113=0,$N113+DH$3&lt;&gt;$I$27+1,DH$3&lt;&gt;$N113,DH$1-$L113=0),SUM($O$16:$O112)+COUNTIF($Q113:DG113,"&gt;0")+1,
""))))),"")</f>
        <v/>
      </c>
      <c r="DI113" s="55" t="str">
        <f ca="1">IFERROR(IF($J$1=0,"",
IF(AND($J$1=1,DI$2=0,$M113=0),DI$3*$N113,
IF(AND($J$1=2,DI$2=0,$M113=0,OR($N113+DI$3=$I$27+1,DI$3=$N113)),SUM($O$16:$O112)+COUNTIF($Q113:DH113,"&gt;0")+1,
IF(AND($J$1=3,DI$2=0,$M113=0,$N113+DI$3&lt;&gt;$I$27+1,DI$3&lt;&gt;$N113),SUM($O$16:$O112)+COUNTIF($Q113:DH113,"&gt;0")+1,
IF(AND($J$1=4,DI$2=0,$M113=0,$N113+DI$3&lt;&gt;$I$27+1,DI$3&lt;&gt;$N113,DI$1-$L113=0),SUM($O$16:$O112)+COUNTIF($Q113:DH113,"&gt;0")+1,
""))))),"")</f>
        <v/>
      </c>
      <c r="DJ113" s="55" t="str">
        <f ca="1">IFERROR(IF($J$1=0,"",
IF(AND($J$1=1,DJ$2=0,$M113=0),DJ$3*$N113,
IF(AND($J$1=2,DJ$2=0,$M113=0,OR($N113+DJ$3=$I$27+1,DJ$3=$N113)),SUM($O$16:$O112)+COUNTIF($Q113:DI113,"&gt;0")+1,
IF(AND($J$1=3,DJ$2=0,$M113=0,$N113+DJ$3&lt;&gt;$I$27+1,DJ$3&lt;&gt;$N113),SUM($O$16:$O112)+COUNTIF($Q113:DI113,"&gt;0")+1,
IF(AND($J$1=4,DJ$2=0,$M113=0,$N113+DJ$3&lt;&gt;$I$27+1,DJ$3&lt;&gt;$N113,DJ$1-$L113=0),SUM($O$16:$O112)+COUNTIF($Q113:DI113,"&gt;0")+1,
""))))),"")</f>
        <v/>
      </c>
      <c r="DK113" s="55" t="str">
        <f ca="1">IFERROR(IF($J$1=0,"",
IF(AND($J$1=1,DK$2=0,$M113=0),DK$3*$N113,
IF(AND($J$1=2,DK$2=0,$M113=0,OR($N113+DK$3=$I$27+1,DK$3=$N113)),SUM($O$16:$O112)+COUNTIF($Q113:DJ113,"&gt;0")+1,
IF(AND($J$1=3,DK$2=0,$M113=0,$N113+DK$3&lt;&gt;$I$27+1,DK$3&lt;&gt;$N113),SUM($O$16:$O112)+COUNTIF($Q113:DJ113,"&gt;0")+1,
IF(AND($J$1=4,DK$2=0,$M113=0,$N113+DK$3&lt;&gt;$I$27+1,DK$3&lt;&gt;$N113,DK$1-$L113=0),SUM($O$16:$O112)+COUNTIF($Q113:DJ113,"&gt;0")+1,
""))))),"")</f>
        <v/>
      </c>
      <c r="DL113" s="55" t="str">
        <f ca="1">IFERROR(IF($J$1=0,"",
IF(AND($J$1=1,DL$2=0,$M113=0),DL$3*$N113,
IF(AND($J$1=2,DL$2=0,$M113=0,OR($N113+DL$3=$I$27+1,DL$3=$N113)),SUM($O$16:$O112)+COUNTIF($Q113:DK113,"&gt;0")+1,
IF(AND($J$1=3,DL$2=0,$M113=0,$N113+DL$3&lt;&gt;$I$27+1,DL$3&lt;&gt;$N113),SUM($O$16:$O112)+COUNTIF($Q113:DK113,"&gt;0")+1,
IF(AND($J$1=4,DL$2=0,$M113=0,$N113+DL$3&lt;&gt;$I$27+1,DL$3&lt;&gt;$N113,DL$1-$L113=0),SUM($O$16:$O112)+COUNTIF($Q113:DK113,"&gt;0")+1,
""))))),"")</f>
        <v/>
      </c>
      <c r="DM113" s="49" t="str">
        <f ca="1">IFERROR(IF($J$1=0,"",
IF(AND($J$1=1,DM$2=0,$M113=0),DM$3*$N113,
IF(AND($J$1=2,DM$2=0,$M113=0,OR($N113+DM$3=$I$27+1,DM$3=$N113)),SUM($O$16:$O112)+COUNTIF($Q113:DL113,"&gt;0")+1,
IF(AND($J$1=3,DM$2=0,$M113=0,$N113+DM$3&lt;&gt;$I$27+1,DM$3&lt;&gt;$N113),SUM($O$16:$O112)+COUNTIF($Q113:DL113,"&gt;0")+1,
IF(AND($J$1=4,DM$2=0,$M113=0,$N113+DM$3&lt;&gt;$I$27+1,DM$3&lt;&gt;$N113,DM$1-$L113=0),SUM($O$16:$O112)+COUNTIF($Q113:DL113,"&gt;0")+1,
""))))),"")</f>
        <v/>
      </c>
    </row>
    <row r="114" spans="12:117" x14ac:dyDescent="0.25">
      <c r="L114" s="2" t="str">
        <f t="shared" si="23"/>
        <v/>
      </c>
      <c r="M114" s="2" t="str">
        <f t="shared" si="21"/>
        <v/>
      </c>
      <c r="N114" s="2" t="str">
        <f t="shared" si="22"/>
        <v/>
      </c>
      <c r="O114" s="2">
        <f t="shared" ca="1" si="24"/>
        <v>0</v>
      </c>
      <c r="P114" s="41" t="str">
        <f t="shared" si="25"/>
        <v/>
      </c>
      <c r="R114" s="55" t="str">
        <f ca="1">IFERROR(IF($J$1=0,"",
IF(AND($J$1=1,R$2=0,$M114=0),R$3*$N114,
IF(AND($J$1=2,R$2=0,$M114=0,OR($N114+R$3=$I$27+1,R$3=$N114)),SUM($O$16:$O113)+COUNTIF($Q114:Q114,"&gt;0")+1,
IF(AND($J$1=3,R$2=0,$M114=0,$N114+R$3&lt;&gt;$I$27+1,R$3&lt;&gt;$N114),SUM($O$16:$O113)+COUNTIF($Q114:Q114,"&gt;0")+1,
IF(AND($J$1=4,R$2=0,$M114=0,$N114+R$3&lt;&gt;$I$27+1,R$3&lt;&gt;$N114,R$1-$L114=0),SUM($O$16:$O113)+COUNTIF($Q114:Q114,"&gt;0")+1,
""))))),"")</f>
        <v/>
      </c>
      <c r="S114" s="55" t="str">
        <f ca="1">IFERROR(IF($J$1=0,"",
IF(AND($J$1=1,S$2=0,$M114=0),S$3*$N114,
IF(AND($J$1=2,S$2=0,$M114=0,OR($N114+S$3=$I$27+1,S$3=$N114)),SUM($O$16:$O113)+COUNTIF($Q114:R114,"&gt;0")+1,
IF(AND($J$1=3,S$2=0,$M114=0,$N114+S$3&lt;&gt;$I$27+1,S$3&lt;&gt;$N114),SUM($O$16:$O113)+COUNTIF($Q114:R114,"&gt;0")+1,
IF(AND($J$1=4,S$2=0,$M114=0,$N114+S$3&lt;&gt;$I$27+1,S$3&lt;&gt;$N114,S$1-$L114=0),SUM($O$16:$O113)+COUNTIF($Q114:R114,"&gt;0")+1,
""))))),"")</f>
        <v/>
      </c>
      <c r="T114" s="55" t="str">
        <f ca="1">IFERROR(IF($J$1=0,"",
IF(AND($J$1=1,T$2=0,$M114=0),T$3*$N114,
IF(AND($J$1=2,T$2=0,$M114=0,OR($N114+T$3=$I$27+1,T$3=$N114)),SUM($O$16:$O113)+COUNTIF($Q114:S114,"&gt;0")+1,
IF(AND($J$1=3,T$2=0,$M114=0,$N114+T$3&lt;&gt;$I$27+1,T$3&lt;&gt;$N114),SUM($O$16:$O113)+COUNTIF($Q114:S114,"&gt;0")+1,
IF(AND($J$1=4,T$2=0,$M114=0,$N114+T$3&lt;&gt;$I$27+1,T$3&lt;&gt;$N114,T$1-$L114=0),SUM($O$16:$O113)+COUNTIF($Q114:S114,"&gt;0")+1,
""))))),"")</f>
        <v/>
      </c>
      <c r="U114" s="55" t="str">
        <f ca="1">IFERROR(IF($J$1=0,"",
IF(AND($J$1=1,U$2=0,$M114=0),U$3*$N114,
IF(AND($J$1=2,U$2=0,$M114=0,OR($N114+U$3=$I$27+1,U$3=$N114)),SUM($O$16:$O113)+COUNTIF($Q114:T114,"&gt;0")+1,
IF(AND($J$1=3,U$2=0,$M114=0,$N114+U$3&lt;&gt;$I$27+1,U$3&lt;&gt;$N114),SUM($O$16:$O113)+COUNTIF($Q114:T114,"&gt;0")+1,
IF(AND($J$1=4,U$2=0,$M114=0,$N114+U$3&lt;&gt;$I$27+1,U$3&lt;&gt;$N114,U$1-$L114=0),SUM($O$16:$O113)+COUNTIF($Q114:T114,"&gt;0")+1,
""))))),"")</f>
        <v/>
      </c>
      <c r="V114" s="55" t="str">
        <f ca="1">IFERROR(IF($J$1=0,"",
IF(AND($J$1=1,V$2=0,$M114=0),V$3*$N114,
IF(AND($J$1=2,V$2=0,$M114=0,OR($N114+V$3=$I$27+1,V$3=$N114)),SUM($O$16:$O113)+COUNTIF($Q114:U114,"&gt;0")+1,
IF(AND($J$1=3,V$2=0,$M114=0,$N114+V$3&lt;&gt;$I$27+1,V$3&lt;&gt;$N114),SUM($O$16:$O113)+COUNTIF($Q114:U114,"&gt;0")+1,
IF(AND($J$1=4,V$2=0,$M114=0,$N114+V$3&lt;&gt;$I$27+1,V$3&lt;&gt;$N114,V$1-$L114=0),SUM($O$16:$O113)+COUNTIF($Q114:U114,"&gt;0")+1,
""))))),"")</f>
        <v/>
      </c>
      <c r="W114" s="55" t="str">
        <f ca="1">IFERROR(IF($J$1=0,"",
IF(AND($J$1=1,W$2=0,$M114=0),W$3*$N114,
IF(AND($J$1=2,W$2=0,$M114=0,OR($N114+W$3=$I$27+1,W$3=$N114)),SUM($O$16:$O113)+COUNTIF($Q114:V114,"&gt;0")+1,
IF(AND($J$1=3,W$2=0,$M114=0,$N114+W$3&lt;&gt;$I$27+1,W$3&lt;&gt;$N114),SUM($O$16:$O113)+COUNTIF($Q114:V114,"&gt;0")+1,
IF(AND($J$1=4,W$2=0,$M114=0,$N114+W$3&lt;&gt;$I$27+1,W$3&lt;&gt;$N114,W$1-$L114=0),SUM($O$16:$O113)+COUNTIF($Q114:V114,"&gt;0")+1,
""))))),"")</f>
        <v/>
      </c>
      <c r="X114" s="55" t="str">
        <f ca="1">IFERROR(IF($J$1=0,"",
IF(AND($J$1=1,X$2=0,$M114=0),X$3*$N114,
IF(AND($J$1=2,X$2=0,$M114=0,OR($N114+X$3=$I$27+1,X$3=$N114)),SUM($O$16:$O113)+COUNTIF($Q114:W114,"&gt;0")+1,
IF(AND($J$1=3,X$2=0,$M114=0,$N114+X$3&lt;&gt;$I$27+1,X$3&lt;&gt;$N114),SUM($O$16:$O113)+COUNTIF($Q114:W114,"&gt;0")+1,
IF(AND($J$1=4,X$2=0,$M114=0,$N114+X$3&lt;&gt;$I$27+1,X$3&lt;&gt;$N114,X$1-$L114=0),SUM($O$16:$O113)+COUNTIF($Q114:W114,"&gt;0")+1,
""))))),"")</f>
        <v/>
      </c>
      <c r="Y114" s="55" t="str">
        <f ca="1">IFERROR(IF($J$1=0,"",
IF(AND($J$1=1,Y$2=0,$M114=0),Y$3*$N114,
IF(AND($J$1=2,Y$2=0,$M114=0,OR($N114+Y$3=$I$27+1,Y$3=$N114)),SUM($O$16:$O113)+COUNTIF($Q114:X114,"&gt;0")+1,
IF(AND($J$1=3,Y$2=0,$M114=0,$N114+Y$3&lt;&gt;$I$27+1,Y$3&lt;&gt;$N114),SUM($O$16:$O113)+COUNTIF($Q114:X114,"&gt;0")+1,
IF(AND($J$1=4,Y$2=0,$M114=0,$N114+Y$3&lt;&gt;$I$27+1,Y$3&lt;&gt;$N114,Y$1-$L114=0),SUM($O$16:$O113)+COUNTIF($Q114:X114,"&gt;0")+1,
""))))),"")</f>
        <v/>
      </c>
      <c r="Z114" s="55" t="str">
        <f ca="1">IFERROR(IF($J$1=0,"",
IF(AND($J$1=1,Z$2=0,$M114=0),Z$3*$N114,
IF(AND($J$1=2,Z$2=0,$M114=0,OR($N114+Z$3=$I$27+1,Z$3=$N114)),SUM($O$16:$O113)+COUNTIF($Q114:Y114,"&gt;0")+1,
IF(AND($J$1=3,Z$2=0,$M114=0,$N114+Z$3&lt;&gt;$I$27+1,Z$3&lt;&gt;$N114),SUM($O$16:$O113)+COUNTIF($Q114:Y114,"&gt;0")+1,
IF(AND($J$1=4,Z$2=0,$M114=0,$N114+Z$3&lt;&gt;$I$27+1,Z$3&lt;&gt;$N114,Z$1-$L114=0),SUM($O$16:$O113)+COUNTIF($Q114:Y114,"&gt;0")+1,
""))))),"")</f>
        <v/>
      </c>
      <c r="AA114" s="55" t="str">
        <f ca="1">IFERROR(IF($J$1=0,"",
IF(AND($J$1=1,AA$2=0,$M114=0),AA$3*$N114,
IF(AND($J$1=2,AA$2=0,$M114=0,OR($N114+AA$3=$I$27+1,AA$3=$N114)),SUM($O$16:$O113)+COUNTIF($Q114:Z114,"&gt;0")+1,
IF(AND($J$1=3,AA$2=0,$M114=0,$N114+AA$3&lt;&gt;$I$27+1,AA$3&lt;&gt;$N114),SUM($O$16:$O113)+COUNTIF($Q114:Z114,"&gt;0")+1,
IF(AND($J$1=4,AA$2=0,$M114=0,$N114+AA$3&lt;&gt;$I$27+1,AA$3&lt;&gt;$N114,AA$1-$L114=0),SUM($O$16:$O113)+COUNTIF($Q114:Z114,"&gt;0")+1,
""))))),"")</f>
        <v/>
      </c>
      <c r="AB114" s="55" t="str">
        <f ca="1">IFERROR(IF($J$1=0,"",
IF(AND($J$1=1,AB$2=0,$M114=0),AB$3*$N114,
IF(AND($J$1=2,AB$2=0,$M114=0,OR($N114+AB$3=$I$27+1,AB$3=$N114)),SUM($O$16:$O113)+COUNTIF($Q114:AA114,"&gt;0")+1,
IF(AND($J$1=3,AB$2=0,$M114=0,$N114+AB$3&lt;&gt;$I$27+1,AB$3&lt;&gt;$N114),SUM($O$16:$O113)+COUNTIF($Q114:AA114,"&gt;0")+1,
IF(AND($J$1=4,AB$2=0,$M114=0,$N114+AB$3&lt;&gt;$I$27+1,AB$3&lt;&gt;$N114,AB$1-$L114=0),SUM($O$16:$O113)+COUNTIF($Q114:AA114,"&gt;0")+1,
""))))),"")</f>
        <v/>
      </c>
      <c r="AC114" s="55" t="str">
        <f ca="1">IFERROR(IF($J$1=0,"",
IF(AND($J$1=1,AC$2=0,$M114=0),AC$3*$N114,
IF(AND($J$1=2,AC$2=0,$M114=0,OR($N114+AC$3=$I$27+1,AC$3=$N114)),SUM($O$16:$O113)+COUNTIF($Q114:AB114,"&gt;0")+1,
IF(AND($J$1=3,AC$2=0,$M114=0,$N114+AC$3&lt;&gt;$I$27+1,AC$3&lt;&gt;$N114),SUM($O$16:$O113)+COUNTIF($Q114:AB114,"&gt;0")+1,
IF(AND($J$1=4,AC$2=0,$M114=0,$N114+AC$3&lt;&gt;$I$27+1,AC$3&lt;&gt;$N114,AC$1-$L114=0),SUM($O$16:$O113)+COUNTIF($Q114:AB114,"&gt;0")+1,
""))))),"")</f>
        <v/>
      </c>
      <c r="AD114" s="55" t="str">
        <f ca="1">IFERROR(IF($J$1=0,"",
IF(AND($J$1=1,AD$2=0,$M114=0),AD$3*$N114,
IF(AND($J$1=2,AD$2=0,$M114=0,OR($N114+AD$3=$I$27+1,AD$3=$N114)),SUM($O$16:$O113)+COUNTIF($Q114:AC114,"&gt;0")+1,
IF(AND($J$1=3,AD$2=0,$M114=0,$N114+AD$3&lt;&gt;$I$27+1,AD$3&lt;&gt;$N114),SUM($O$16:$O113)+COUNTIF($Q114:AC114,"&gt;0")+1,
IF(AND($J$1=4,AD$2=0,$M114=0,$N114+AD$3&lt;&gt;$I$27+1,AD$3&lt;&gt;$N114,AD$1-$L114=0),SUM($O$16:$O113)+COUNTIF($Q114:AC114,"&gt;0")+1,
""))))),"")</f>
        <v/>
      </c>
      <c r="AE114" s="55" t="str">
        <f ca="1">IFERROR(IF($J$1=0,"",
IF(AND($J$1=1,AE$2=0,$M114=0),AE$3*$N114,
IF(AND($J$1=2,AE$2=0,$M114=0,OR($N114+AE$3=$I$27+1,AE$3=$N114)),SUM($O$16:$O113)+COUNTIF($Q114:AD114,"&gt;0")+1,
IF(AND($J$1=3,AE$2=0,$M114=0,$N114+AE$3&lt;&gt;$I$27+1,AE$3&lt;&gt;$N114),SUM($O$16:$O113)+COUNTIF($Q114:AD114,"&gt;0")+1,
IF(AND($J$1=4,AE$2=0,$M114=0,$N114+AE$3&lt;&gt;$I$27+1,AE$3&lt;&gt;$N114,AE$1-$L114=0),SUM($O$16:$O113)+COUNTIF($Q114:AD114,"&gt;0")+1,
""))))),"")</f>
        <v/>
      </c>
      <c r="AF114" s="55" t="str">
        <f ca="1">IFERROR(IF($J$1=0,"",
IF(AND($J$1=1,AF$2=0,$M114=0),AF$3*$N114,
IF(AND($J$1=2,AF$2=0,$M114=0,OR($N114+AF$3=$I$27+1,AF$3=$N114)),SUM($O$16:$O113)+COUNTIF($Q114:AE114,"&gt;0")+1,
IF(AND($J$1=3,AF$2=0,$M114=0,$N114+AF$3&lt;&gt;$I$27+1,AF$3&lt;&gt;$N114),SUM($O$16:$O113)+COUNTIF($Q114:AE114,"&gt;0")+1,
IF(AND($J$1=4,AF$2=0,$M114=0,$N114+AF$3&lt;&gt;$I$27+1,AF$3&lt;&gt;$N114,AF$1-$L114=0),SUM($O$16:$O113)+COUNTIF($Q114:AE114,"&gt;0")+1,
""))))),"")</f>
        <v/>
      </c>
      <c r="AG114" s="55" t="str">
        <f ca="1">IFERROR(IF($J$1=0,"",
IF(AND($J$1=1,AG$2=0,$M114=0),AG$3*$N114,
IF(AND($J$1=2,AG$2=0,$M114=0,OR($N114+AG$3=$I$27+1,AG$3=$N114)),SUM($O$16:$O113)+COUNTIF($Q114:AF114,"&gt;0")+1,
IF(AND($J$1=3,AG$2=0,$M114=0,$N114+AG$3&lt;&gt;$I$27+1,AG$3&lt;&gt;$N114),SUM($O$16:$O113)+COUNTIF($Q114:AF114,"&gt;0")+1,
IF(AND($J$1=4,AG$2=0,$M114=0,$N114+AG$3&lt;&gt;$I$27+1,AG$3&lt;&gt;$N114,AG$1-$L114=0),SUM($O$16:$O113)+COUNTIF($Q114:AF114,"&gt;0")+1,
""))))),"")</f>
        <v/>
      </c>
      <c r="AH114" s="55" t="str">
        <f ca="1">IFERROR(IF($J$1=0,"",
IF(AND($J$1=1,AH$2=0,$M114=0),AH$3*$N114,
IF(AND($J$1=2,AH$2=0,$M114=0,OR($N114+AH$3=$I$27+1,AH$3=$N114)),SUM($O$16:$O113)+COUNTIF($Q114:AG114,"&gt;0")+1,
IF(AND($J$1=3,AH$2=0,$M114=0,$N114+AH$3&lt;&gt;$I$27+1,AH$3&lt;&gt;$N114),SUM($O$16:$O113)+COUNTIF($Q114:AG114,"&gt;0")+1,
IF(AND($J$1=4,AH$2=0,$M114=0,$N114+AH$3&lt;&gt;$I$27+1,AH$3&lt;&gt;$N114,AH$1-$L114=0),SUM($O$16:$O113)+COUNTIF($Q114:AG114,"&gt;0")+1,
""))))),"")</f>
        <v/>
      </c>
      <c r="AI114" s="55" t="str">
        <f ca="1">IFERROR(IF($J$1=0,"",
IF(AND($J$1=1,AI$2=0,$M114=0),AI$3*$N114,
IF(AND($J$1=2,AI$2=0,$M114=0,OR($N114+AI$3=$I$27+1,AI$3=$N114)),SUM($O$16:$O113)+COUNTIF($Q114:AH114,"&gt;0")+1,
IF(AND($J$1=3,AI$2=0,$M114=0,$N114+AI$3&lt;&gt;$I$27+1,AI$3&lt;&gt;$N114),SUM($O$16:$O113)+COUNTIF($Q114:AH114,"&gt;0")+1,
IF(AND($J$1=4,AI$2=0,$M114=0,$N114+AI$3&lt;&gt;$I$27+1,AI$3&lt;&gt;$N114,AI$1-$L114=0),SUM($O$16:$O113)+COUNTIF($Q114:AH114,"&gt;0")+1,
""))))),"")</f>
        <v/>
      </c>
      <c r="AJ114" s="55" t="str">
        <f ca="1">IFERROR(IF($J$1=0,"",
IF(AND($J$1=1,AJ$2=0,$M114=0),AJ$3*$N114,
IF(AND($J$1=2,AJ$2=0,$M114=0,OR($N114+AJ$3=$I$27+1,AJ$3=$N114)),SUM($O$16:$O113)+COUNTIF($Q114:AI114,"&gt;0")+1,
IF(AND($J$1=3,AJ$2=0,$M114=0,$N114+AJ$3&lt;&gt;$I$27+1,AJ$3&lt;&gt;$N114),SUM($O$16:$O113)+COUNTIF($Q114:AI114,"&gt;0")+1,
IF(AND($J$1=4,AJ$2=0,$M114=0,$N114+AJ$3&lt;&gt;$I$27+1,AJ$3&lt;&gt;$N114,AJ$1-$L114=0),SUM($O$16:$O113)+COUNTIF($Q114:AI114,"&gt;0")+1,
""))))),"")</f>
        <v/>
      </c>
      <c r="AK114" s="55" t="str">
        <f ca="1">IFERROR(IF($J$1=0,"",
IF(AND($J$1=1,AK$2=0,$M114=0),AK$3*$N114,
IF(AND($J$1=2,AK$2=0,$M114=0,OR($N114+AK$3=$I$27+1,AK$3=$N114)),SUM($O$16:$O113)+COUNTIF($Q114:AJ114,"&gt;0")+1,
IF(AND($J$1=3,AK$2=0,$M114=0,$N114+AK$3&lt;&gt;$I$27+1,AK$3&lt;&gt;$N114),SUM($O$16:$O113)+COUNTIF($Q114:AJ114,"&gt;0")+1,
IF(AND($J$1=4,AK$2=0,$M114=0,$N114+AK$3&lt;&gt;$I$27+1,AK$3&lt;&gt;$N114,AK$1-$L114=0),SUM($O$16:$O113)+COUNTIF($Q114:AJ114,"&gt;0")+1,
""))))),"")</f>
        <v/>
      </c>
      <c r="AL114" s="55" t="str">
        <f ca="1">IFERROR(IF($J$1=0,"",
IF(AND($J$1=1,AL$2=0,$M114=0),AL$3*$N114,
IF(AND($J$1=2,AL$2=0,$M114=0,OR($N114+AL$3=$I$27+1,AL$3=$N114)),SUM($O$16:$O113)+COUNTIF($Q114:AK114,"&gt;0")+1,
IF(AND($J$1=3,AL$2=0,$M114=0,$N114+AL$3&lt;&gt;$I$27+1,AL$3&lt;&gt;$N114),SUM($O$16:$O113)+COUNTIF($Q114:AK114,"&gt;0")+1,
IF(AND($J$1=4,AL$2=0,$M114=0,$N114+AL$3&lt;&gt;$I$27+1,AL$3&lt;&gt;$N114,AL$1-$L114=0),SUM($O$16:$O113)+COUNTIF($Q114:AK114,"&gt;0")+1,
""))))),"")</f>
        <v/>
      </c>
      <c r="AM114" s="55" t="str">
        <f ca="1">IFERROR(IF($J$1=0,"",
IF(AND($J$1=1,AM$2=0,$M114=0),AM$3*$N114,
IF(AND($J$1=2,AM$2=0,$M114=0,OR($N114+AM$3=$I$27+1,AM$3=$N114)),SUM($O$16:$O113)+COUNTIF($Q114:AL114,"&gt;0")+1,
IF(AND($J$1=3,AM$2=0,$M114=0,$N114+AM$3&lt;&gt;$I$27+1,AM$3&lt;&gt;$N114),SUM($O$16:$O113)+COUNTIF($Q114:AL114,"&gt;0")+1,
IF(AND($J$1=4,AM$2=0,$M114=0,$N114+AM$3&lt;&gt;$I$27+1,AM$3&lt;&gt;$N114,AM$1-$L114=0),SUM($O$16:$O113)+COUNTIF($Q114:AL114,"&gt;0")+1,
""))))),"")</f>
        <v/>
      </c>
      <c r="AN114" s="55" t="str">
        <f ca="1">IFERROR(IF($J$1=0,"",
IF(AND($J$1=1,AN$2=0,$M114=0),AN$3*$N114,
IF(AND($J$1=2,AN$2=0,$M114=0,OR($N114+AN$3=$I$27+1,AN$3=$N114)),SUM($O$16:$O113)+COUNTIF($Q114:AM114,"&gt;0")+1,
IF(AND($J$1=3,AN$2=0,$M114=0,$N114+AN$3&lt;&gt;$I$27+1,AN$3&lt;&gt;$N114),SUM($O$16:$O113)+COUNTIF($Q114:AM114,"&gt;0")+1,
IF(AND($J$1=4,AN$2=0,$M114=0,$N114+AN$3&lt;&gt;$I$27+1,AN$3&lt;&gt;$N114,AN$1-$L114=0),SUM($O$16:$O113)+COUNTIF($Q114:AM114,"&gt;0")+1,
""))))),"")</f>
        <v/>
      </c>
      <c r="AO114" s="55" t="str">
        <f ca="1">IFERROR(IF($J$1=0,"",
IF(AND($J$1=1,AO$2=0,$M114=0),AO$3*$N114,
IF(AND($J$1=2,AO$2=0,$M114=0,OR($N114+AO$3=$I$27+1,AO$3=$N114)),SUM($O$16:$O113)+COUNTIF($Q114:AN114,"&gt;0")+1,
IF(AND($J$1=3,AO$2=0,$M114=0,$N114+AO$3&lt;&gt;$I$27+1,AO$3&lt;&gt;$N114),SUM($O$16:$O113)+COUNTIF($Q114:AN114,"&gt;0")+1,
IF(AND($J$1=4,AO$2=0,$M114=0,$N114+AO$3&lt;&gt;$I$27+1,AO$3&lt;&gt;$N114,AO$1-$L114=0),SUM($O$16:$O113)+COUNTIF($Q114:AN114,"&gt;0")+1,
""))))),"")</f>
        <v/>
      </c>
      <c r="AP114" s="55" t="str">
        <f ca="1">IFERROR(IF($J$1=0,"",
IF(AND($J$1=1,AP$2=0,$M114=0),AP$3*$N114,
IF(AND($J$1=2,AP$2=0,$M114=0,OR($N114+AP$3=$I$27+1,AP$3=$N114)),SUM($O$16:$O113)+COUNTIF($Q114:AO114,"&gt;0")+1,
IF(AND($J$1=3,AP$2=0,$M114=0,$N114+AP$3&lt;&gt;$I$27+1,AP$3&lt;&gt;$N114),SUM($O$16:$O113)+COUNTIF($Q114:AO114,"&gt;0")+1,
IF(AND($J$1=4,AP$2=0,$M114=0,$N114+AP$3&lt;&gt;$I$27+1,AP$3&lt;&gt;$N114,AP$1-$L114=0),SUM($O$16:$O113)+COUNTIF($Q114:AO114,"&gt;0")+1,
""))))),"")</f>
        <v/>
      </c>
      <c r="AQ114" s="55" t="str">
        <f ca="1">IFERROR(IF($J$1=0,"",
IF(AND($J$1=1,AQ$2=0,$M114=0),AQ$3*$N114,
IF(AND($J$1=2,AQ$2=0,$M114=0,OR($N114+AQ$3=$I$27+1,AQ$3=$N114)),SUM($O$16:$O113)+COUNTIF($Q114:AP114,"&gt;0")+1,
IF(AND($J$1=3,AQ$2=0,$M114=0,$N114+AQ$3&lt;&gt;$I$27+1,AQ$3&lt;&gt;$N114),SUM($O$16:$O113)+COUNTIF($Q114:AP114,"&gt;0")+1,
IF(AND($J$1=4,AQ$2=0,$M114=0,$N114+AQ$3&lt;&gt;$I$27+1,AQ$3&lt;&gt;$N114,AQ$1-$L114=0),SUM($O$16:$O113)+COUNTIF($Q114:AP114,"&gt;0")+1,
""))))),"")</f>
        <v/>
      </c>
      <c r="AR114" s="55" t="str">
        <f ca="1">IFERROR(IF($J$1=0,"",
IF(AND($J$1=1,AR$2=0,$M114=0),AR$3*$N114,
IF(AND($J$1=2,AR$2=0,$M114=0,OR($N114+AR$3=$I$27+1,AR$3=$N114)),SUM($O$16:$O113)+COUNTIF($Q114:AQ114,"&gt;0")+1,
IF(AND($J$1=3,AR$2=0,$M114=0,$N114+AR$3&lt;&gt;$I$27+1,AR$3&lt;&gt;$N114),SUM($O$16:$O113)+COUNTIF($Q114:AQ114,"&gt;0")+1,
IF(AND($J$1=4,AR$2=0,$M114=0,$N114+AR$3&lt;&gt;$I$27+1,AR$3&lt;&gt;$N114,AR$1-$L114=0),SUM($O$16:$O113)+COUNTIF($Q114:AQ114,"&gt;0")+1,
""))))),"")</f>
        <v/>
      </c>
      <c r="AS114" s="55" t="str">
        <f ca="1">IFERROR(IF($J$1=0,"",
IF(AND($J$1=1,AS$2=0,$M114=0),AS$3*$N114,
IF(AND($J$1=2,AS$2=0,$M114=0,OR($N114+AS$3=$I$27+1,AS$3=$N114)),SUM($O$16:$O113)+COUNTIF($Q114:AR114,"&gt;0")+1,
IF(AND($J$1=3,AS$2=0,$M114=0,$N114+AS$3&lt;&gt;$I$27+1,AS$3&lt;&gt;$N114),SUM($O$16:$O113)+COUNTIF($Q114:AR114,"&gt;0")+1,
IF(AND($J$1=4,AS$2=0,$M114=0,$N114+AS$3&lt;&gt;$I$27+1,AS$3&lt;&gt;$N114,AS$1-$L114=0),SUM($O$16:$O113)+COUNTIF($Q114:AR114,"&gt;0")+1,
""))))),"")</f>
        <v/>
      </c>
      <c r="AT114" s="55" t="str">
        <f ca="1">IFERROR(IF($J$1=0,"",
IF(AND($J$1=1,AT$2=0,$M114=0),AT$3*$N114,
IF(AND($J$1=2,AT$2=0,$M114=0,OR($N114+AT$3=$I$27+1,AT$3=$N114)),SUM($O$16:$O113)+COUNTIF($Q114:AS114,"&gt;0")+1,
IF(AND($J$1=3,AT$2=0,$M114=0,$N114+AT$3&lt;&gt;$I$27+1,AT$3&lt;&gt;$N114),SUM($O$16:$O113)+COUNTIF($Q114:AS114,"&gt;0")+1,
IF(AND($J$1=4,AT$2=0,$M114=0,$N114+AT$3&lt;&gt;$I$27+1,AT$3&lt;&gt;$N114,AT$1-$L114=0),SUM($O$16:$O113)+COUNTIF($Q114:AS114,"&gt;0")+1,
""))))),"")</f>
        <v/>
      </c>
      <c r="AU114" s="55" t="str">
        <f ca="1">IFERROR(IF($J$1=0,"",
IF(AND($J$1=1,AU$2=0,$M114=0),AU$3*$N114,
IF(AND($J$1=2,AU$2=0,$M114=0,OR($N114+AU$3=$I$27+1,AU$3=$N114)),SUM($O$16:$O113)+COUNTIF($Q114:AT114,"&gt;0")+1,
IF(AND($J$1=3,AU$2=0,$M114=0,$N114+AU$3&lt;&gt;$I$27+1,AU$3&lt;&gt;$N114),SUM($O$16:$O113)+COUNTIF($Q114:AT114,"&gt;0")+1,
IF(AND($J$1=4,AU$2=0,$M114=0,$N114+AU$3&lt;&gt;$I$27+1,AU$3&lt;&gt;$N114,AU$1-$L114=0),SUM($O$16:$O113)+COUNTIF($Q114:AT114,"&gt;0")+1,
""))))),"")</f>
        <v/>
      </c>
      <c r="AV114" s="55" t="str">
        <f ca="1">IFERROR(IF($J$1=0,"",
IF(AND($J$1=1,AV$2=0,$M114=0),AV$3*$N114,
IF(AND($J$1=2,AV$2=0,$M114=0,OR($N114+AV$3=$I$27+1,AV$3=$N114)),SUM($O$16:$O113)+COUNTIF($Q114:AU114,"&gt;0")+1,
IF(AND($J$1=3,AV$2=0,$M114=0,$N114+AV$3&lt;&gt;$I$27+1,AV$3&lt;&gt;$N114),SUM($O$16:$O113)+COUNTIF($Q114:AU114,"&gt;0")+1,
IF(AND($J$1=4,AV$2=0,$M114=0,$N114+AV$3&lt;&gt;$I$27+1,AV$3&lt;&gt;$N114,AV$1-$L114=0),SUM($O$16:$O113)+COUNTIF($Q114:AU114,"&gt;0")+1,
""))))),"")</f>
        <v/>
      </c>
      <c r="AW114" s="55" t="str">
        <f ca="1">IFERROR(IF($J$1=0,"",
IF(AND($J$1=1,AW$2=0,$M114=0),AW$3*$N114,
IF(AND($J$1=2,AW$2=0,$M114=0,OR($N114+AW$3=$I$27+1,AW$3=$N114)),SUM($O$16:$O113)+COUNTIF($Q114:AV114,"&gt;0")+1,
IF(AND($J$1=3,AW$2=0,$M114=0,$N114+AW$3&lt;&gt;$I$27+1,AW$3&lt;&gt;$N114),SUM($O$16:$O113)+COUNTIF($Q114:AV114,"&gt;0")+1,
IF(AND($J$1=4,AW$2=0,$M114=0,$N114+AW$3&lt;&gt;$I$27+1,AW$3&lt;&gt;$N114,AW$1-$L114=0),SUM($O$16:$O113)+COUNTIF($Q114:AV114,"&gt;0")+1,
""))))),"")</f>
        <v/>
      </c>
      <c r="AX114" s="55" t="str">
        <f ca="1">IFERROR(IF($J$1=0,"",
IF(AND($J$1=1,AX$2=0,$M114=0),AX$3*$N114,
IF(AND($J$1=2,AX$2=0,$M114=0,OR($N114+AX$3=$I$27+1,AX$3=$N114)),SUM($O$16:$O113)+COUNTIF($Q114:AW114,"&gt;0")+1,
IF(AND($J$1=3,AX$2=0,$M114=0,$N114+AX$3&lt;&gt;$I$27+1,AX$3&lt;&gt;$N114),SUM($O$16:$O113)+COUNTIF($Q114:AW114,"&gt;0")+1,
IF(AND($J$1=4,AX$2=0,$M114=0,$N114+AX$3&lt;&gt;$I$27+1,AX$3&lt;&gt;$N114,AX$1-$L114=0),SUM($O$16:$O113)+COUNTIF($Q114:AW114,"&gt;0")+1,
""))))),"")</f>
        <v/>
      </c>
      <c r="AY114" s="55" t="str">
        <f ca="1">IFERROR(IF($J$1=0,"",
IF(AND($J$1=1,AY$2=0,$M114=0),AY$3*$N114,
IF(AND($J$1=2,AY$2=0,$M114=0,OR($N114+AY$3=$I$27+1,AY$3=$N114)),SUM($O$16:$O113)+COUNTIF($Q114:AX114,"&gt;0")+1,
IF(AND($J$1=3,AY$2=0,$M114=0,$N114+AY$3&lt;&gt;$I$27+1,AY$3&lt;&gt;$N114),SUM($O$16:$O113)+COUNTIF($Q114:AX114,"&gt;0")+1,
IF(AND($J$1=4,AY$2=0,$M114=0,$N114+AY$3&lt;&gt;$I$27+1,AY$3&lt;&gt;$N114,AY$1-$L114=0),SUM($O$16:$O113)+COUNTIF($Q114:AX114,"&gt;0")+1,
""))))),"")</f>
        <v/>
      </c>
      <c r="AZ114" s="55" t="str">
        <f ca="1">IFERROR(IF($J$1=0,"",
IF(AND($J$1=1,AZ$2=0,$M114=0),AZ$3*$N114,
IF(AND($J$1=2,AZ$2=0,$M114=0,OR($N114+AZ$3=$I$27+1,AZ$3=$N114)),SUM($O$16:$O113)+COUNTIF($Q114:AY114,"&gt;0")+1,
IF(AND($J$1=3,AZ$2=0,$M114=0,$N114+AZ$3&lt;&gt;$I$27+1,AZ$3&lt;&gt;$N114),SUM($O$16:$O113)+COUNTIF($Q114:AY114,"&gt;0")+1,
IF(AND($J$1=4,AZ$2=0,$M114=0,$N114+AZ$3&lt;&gt;$I$27+1,AZ$3&lt;&gt;$N114,AZ$1-$L114=0),SUM($O$16:$O113)+COUNTIF($Q114:AY114,"&gt;0")+1,
""))))),"")</f>
        <v/>
      </c>
      <c r="BA114" s="55" t="str">
        <f ca="1">IFERROR(IF($J$1=0,"",
IF(AND($J$1=1,BA$2=0,$M114=0),BA$3*$N114,
IF(AND($J$1=2,BA$2=0,$M114=0,OR($N114+BA$3=$I$27+1,BA$3=$N114)),SUM($O$16:$O113)+COUNTIF($Q114:AZ114,"&gt;0")+1,
IF(AND($J$1=3,BA$2=0,$M114=0,$N114+BA$3&lt;&gt;$I$27+1,BA$3&lt;&gt;$N114),SUM($O$16:$O113)+COUNTIF($Q114:AZ114,"&gt;0")+1,
IF(AND($J$1=4,BA$2=0,$M114=0,$N114+BA$3&lt;&gt;$I$27+1,BA$3&lt;&gt;$N114,BA$1-$L114=0),SUM($O$16:$O113)+COUNTIF($Q114:AZ114,"&gt;0")+1,
""))))),"")</f>
        <v/>
      </c>
      <c r="BB114" s="55" t="str">
        <f ca="1">IFERROR(IF($J$1=0,"",
IF(AND($J$1=1,BB$2=0,$M114=0),BB$3*$N114,
IF(AND($J$1=2,BB$2=0,$M114=0,OR($N114+BB$3=$I$27+1,BB$3=$N114)),SUM($O$16:$O113)+COUNTIF($Q114:BA114,"&gt;0")+1,
IF(AND($J$1=3,BB$2=0,$M114=0,$N114+BB$3&lt;&gt;$I$27+1,BB$3&lt;&gt;$N114),SUM($O$16:$O113)+COUNTIF($Q114:BA114,"&gt;0")+1,
IF(AND($J$1=4,BB$2=0,$M114=0,$N114+BB$3&lt;&gt;$I$27+1,BB$3&lt;&gt;$N114,BB$1-$L114=0),SUM($O$16:$O113)+COUNTIF($Q114:BA114,"&gt;0")+1,
""))))),"")</f>
        <v/>
      </c>
      <c r="BC114" s="55" t="str">
        <f ca="1">IFERROR(IF($J$1=0,"",
IF(AND($J$1=1,BC$2=0,$M114=0),BC$3*$N114,
IF(AND($J$1=2,BC$2=0,$M114=0,OR($N114+BC$3=$I$27+1,BC$3=$N114)),SUM($O$16:$O113)+COUNTIF($Q114:BB114,"&gt;0")+1,
IF(AND($J$1=3,BC$2=0,$M114=0,$N114+BC$3&lt;&gt;$I$27+1,BC$3&lt;&gt;$N114),SUM($O$16:$O113)+COUNTIF($Q114:BB114,"&gt;0")+1,
IF(AND($J$1=4,BC$2=0,$M114=0,$N114+BC$3&lt;&gt;$I$27+1,BC$3&lt;&gt;$N114,BC$1-$L114=0),SUM($O$16:$O113)+COUNTIF($Q114:BB114,"&gt;0")+1,
""))))),"")</f>
        <v/>
      </c>
      <c r="BD114" s="55" t="str">
        <f ca="1">IFERROR(IF($J$1=0,"",
IF(AND($J$1=1,BD$2=0,$M114=0),BD$3*$N114,
IF(AND($J$1=2,BD$2=0,$M114=0,OR($N114+BD$3=$I$27+1,BD$3=$N114)),SUM($O$16:$O113)+COUNTIF($Q114:BC114,"&gt;0")+1,
IF(AND($J$1=3,BD$2=0,$M114=0,$N114+BD$3&lt;&gt;$I$27+1,BD$3&lt;&gt;$N114),SUM($O$16:$O113)+COUNTIF($Q114:BC114,"&gt;0")+1,
IF(AND($J$1=4,BD$2=0,$M114=0,$N114+BD$3&lt;&gt;$I$27+1,BD$3&lt;&gt;$N114,BD$1-$L114=0),SUM($O$16:$O113)+COUNTIF($Q114:BC114,"&gt;0")+1,
""))))),"")</f>
        <v/>
      </c>
      <c r="BE114" s="55" t="str">
        <f ca="1">IFERROR(IF($J$1=0,"",
IF(AND($J$1=1,BE$2=0,$M114=0),BE$3*$N114,
IF(AND($J$1=2,BE$2=0,$M114=0,OR($N114+BE$3=$I$27+1,BE$3=$N114)),SUM($O$16:$O113)+COUNTIF($Q114:BD114,"&gt;0")+1,
IF(AND($J$1=3,BE$2=0,$M114=0,$N114+BE$3&lt;&gt;$I$27+1,BE$3&lt;&gt;$N114),SUM($O$16:$O113)+COUNTIF($Q114:BD114,"&gt;0")+1,
IF(AND($J$1=4,BE$2=0,$M114=0,$N114+BE$3&lt;&gt;$I$27+1,BE$3&lt;&gt;$N114,BE$1-$L114=0),SUM($O$16:$O113)+COUNTIF($Q114:BD114,"&gt;0")+1,
""))))),"")</f>
        <v/>
      </c>
      <c r="BF114" s="55" t="str">
        <f ca="1">IFERROR(IF($J$1=0,"",
IF(AND($J$1=1,BF$2=0,$M114=0),BF$3*$N114,
IF(AND($J$1=2,BF$2=0,$M114=0,OR($N114+BF$3=$I$27+1,BF$3=$N114)),SUM($O$16:$O113)+COUNTIF($Q114:BE114,"&gt;0")+1,
IF(AND($J$1=3,BF$2=0,$M114=0,$N114+BF$3&lt;&gt;$I$27+1,BF$3&lt;&gt;$N114),SUM($O$16:$O113)+COUNTIF($Q114:BE114,"&gt;0")+1,
IF(AND($J$1=4,BF$2=0,$M114=0,$N114+BF$3&lt;&gt;$I$27+1,BF$3&lt;&gt;$N114,BF$1-$L114=0),SUM($O$16:$O113)+COUNTIF($Q114:BE114,"&gt;0")+1,
""))))),"")</f>
        <v/>
      </c>
      <c r="BG114" s="55" t="str">
        <f ca="1">IFERROR(IF($J$1=0,"",
IF(AND($J$1=1,BG$2=0,$M114=0),BG$3*$N114,
IF(AND($J$1=2,BG$2=0,$M114=0,OR($N114+BG$3=$I$27+1,BG$3=$N114)),SUM($O$16:$O113)+COUNTIF($Q114:BF114,"&gt;0")+1,
IF(AND($J$1=3,BG$2=0,$M114=0,$N114+BG$3&lt;&gt;$I$27+1,BG$3&lt;&gt;$N114),SUM($O$16:$O113)+COUNTIF($Q114:BF114,"&gt;0")+1,
IF(AND($J$1=4,BG$2=0,$M114=0,$N114+BG$3&lt;&gt;$I$27+1,BG$3&lt;&gt;$N114,BG$1-$L114=0),SUM($O$16:$O113)+COUNTIF($Q114:BF114,"&gt;0")+1,
""))))),"")</f>
        <v/>
      </c>
      <c r="BH114" s="55" t="str">
        <f ca="1">IFERROR(IF($J$1=0,"",
IF(AND($J$1=1,BH$2=0,$M114=0),BH$3*$N114,
IF(AND($J$1=2,BH$2=0,$M114=0,OR($N114+BH$3=$I$27+1,BH$3=$N114)),SUM($O$16:$O113)+COUNTIF($Q114:BG114,"&gt;0")+1,
IF(AND($J$1=3,BH$2=0,$M114=0,$N114+BH$3&lt;&gt;$I$27+1,BH$3&lt;&gt;$N114),SUM($O$16:$O113)+COUNTIF($Q114:BG114,"&gt;0")+1,
IF(AND($J$1=4,BH$2=0,$M114=0,$N114+BH$3&lt;&gt;$I$27+1,BH$3&lt;&gt;$N114,BH$1-$L114=0),SUM($O$16:$O113)+COUNTIF($Q114:BG114,"&gt;0")+1,
""))))),"")</f>
        <v/>
      </c>
      <c r="BI114" s="55" t="str">
        <f ca="1">IFERROR(IF($J$1=0,"",
IF(AND($J$1=1,BI$2=0,$M114=0),BI$3*$N114,
IF(AND($J$1=2,BI$2=0,$M114=0,OR($N114+BI$3=$I$27+1,BI$3=$N114)),SUM($O$16:$O113)+COUNTIF($Q114:BH114,"&gt;0")+1,
IF(AND($J$1=3,BI$2=0,$M114=0,$N114+BI$3&lt;&gt;$I$27+1,BI$3&lt;&gt;$N114),SUM($O$16:$O113)+COUNTIF($Q114:BH114,"&gt;0")+1,
IF(AND($J$1=4,BI$2=0,$M114=0,$N114+BI$3&lt;&gt;$I$27+1,BI$3&lt;&gt;$N114,BI$1-$L114=0),SUM($O$16:$O113)+COUNTIF($Q114:BH114,"&gt;0")+1,
""))))),"")</f>
        <v/>
      </c>
      <c r="BJ114" s="55" t="str">
        <f ca="1">IFERROR(IF($J$1=0,"",
IF(AND($J$1=1,BJ$2=0,$M114=0),BJ$3*$N114,
IF(AND($J$1=2,BJ$2=0,$M114=0,OR($N114+BJ$3=$I$27+1,BJ$3=$N114)),SUM($O$16:$O113)+COUNTIF($Q114:BI114,"&gt;0")+1,
IF(AND($J$1=3,BJ$2=0,$M114=0,$N114+BJ$3&lt;&gt;$I$27+1,BJ$3&lt;&gt;$N114),SUM($O$16:$O113)+COUNTIF($Q114:BI114,"&gt;0")+1,
IF(AND($J$1=4,BJ$2=0,$M114=0,$N114+BJ$3&lt;&gt;$I$27+1,BJ$3&lt;&gt;$N114,BJ$1-$L114=0),SUM($O$16:$O113)+COUNTIF($Q114:BI114,"&gt;0")+1,
""))))),"")</f>
        <v/>
      </c>
      <c r="BK114" s="55" t="str">
        <f ca="1">IFERROR(IF($J$1=0,"",
IF(AND($J$1=1,BK$2=0,$M114=0),BK$3*$N114,
IF(AND($J$1=2,BK$2=0,$M114=0,OR($N114+BK$3=$I$27+1,BK$3=$N114)),SUM($O$16:$O113)+COUNTIF($Q114:BJ114,"&gt;0")+1,
IF(AND($J$1=3,BK$2=0,$M114=0,$N114+BK$3&lt;&gt;$I$27+1,BK$3&lt;&gt;$N114),SUM($O$16:$O113)+COUNTIF($Q114:BJ114,"&gt;0")+1,
IF(AND($J$1=4,BK$2=0,$M114=0,$N114+BK$3&lt;&gt;$I$27+1,BK$3&lt;&gt;$N114,BK$1-$L114=0),SUM($O$16:$O113)+COUNTIF($Q114:BJ114,"&gt;0")+1,
""))))),"")</f>
        <v/>
      </c>
      <c r="BL114" s="55" t="str">
        <f ca="1">IFERROR(IF($J$1=0,"",
IF(AND($J$1=1,BL$2=0,$M114=0),BL$3*$N114,
IF(AND($J$1=2,BL$2=0,$M114=0,OR($N114+BL$3=$I$27+1,BL$3=$N114)),SUM($O$16:$O113)+COUNTIF($Q114:BK114,"&gt;0")+1,
IF(AND($J$1=3,BL$2=0,$M114=0,$N114+BL$3&lt;&gt;$I$27+1,BL$3&lt;&gt;$N114),SUM($O$16:$O113)+COUNTIF($Q114:BK114,"&gt;0")+1,
IF(AND($J$1=4,BL$2=0,$M114=0,$N114+BL$3&lt;&gt;$I$27+1,BL$3&lt;&gt;$N114,BL$1-$L114=0),SUM($O$16:$O113)+COUNTIF($Q114:BK114,"&gt;0")+1,
""))))),"")</f>
        <v/>
      </c>
      <c r="BM114" s="55" t="str">
        <f ca="1">IFERROR(IF($J$1=0,"",
IF(AND($J$1=1,BM$2=0,$M114=0),BM$3*$N114,
IF(AND($J$1=2,BM$2=0,$M114=0,OR($N114+BM$3=$I$27+1,BM$3=$N114)),SUM($O$16:$O113)+COUNTIF($Q114:BL114,"&gt;0")+1,
IF(AND($J$1=3,BM$2=0,$M114=0,$N114+BM$3&lt;&gt;$I$27+1,BM$3&lt;&gt;$N114),SUM($O$16:$O113)+COUNTIF($Q114:BL114,"&gt;0")+1,
IF(AND($J$1=4,BM$2=0,$M114=0,$N114+BM$3&lt;&gt;$I$27+1,BM$3&lt;&gt;$N114,BM$1-$L114=0),SUM($O$16:$O113)+COUNTIF($Q114:BL114,"&gt;0")+1,
""))))),"")</f>
        <v/>
      </c>
      <c r="BN114" s="55" t="str">
        <f ca="1">IFERROR(IF($J$1=0,"",
IF(AND($J$1=1,BN$2=0,$M114=0),BN$3*$N114,
IF(AND($J$1=2,BN$2=0,$M114=0,OR($N114+BN$3=$I$27+1,BN$3=$N114)),SUM($O$16:$O113)+COUNTIF($Q114:BM114,"&gt;0")+1,
IF(AND($J$1=3,BN$2=0,$M114=0,$N114+BN$3&lt;&gt;$I$27+1,BN$3&lt;&gt;$N114),SUM($O$16:$O113)+COUNTIF($Q114:BM114,"&gt;0")+1,
IF(AND($J$1=4,BN$2=0,$M114=0,$N114+BN$3&lt;&gt;$I$27+1,BN$3&lt;&gt;$N114,BN$1-$L114=0),SUM($O$16:$O113)+COUNTIF($Q114:BM114,"&gt;0")+1,
""))))),"")</f>
        <v/>
      </c>
      <c r="BO114" s="55" t="str">
        <f ca="1">IFERROR(IF($J$1=0,"",
IF(AND($J$1=1,BO$2=0,$M114=0),BO$3*$N114,
IF(AND($J$1=2,BO$2=0,$M114=0,OR($N114+BO$3=$I$27+1,BO$3=$N114)),SUM($O$16:$O113)+COUNTIF($Q114:BN114,"&gt;0")+1,
IF(AND($J$1=3,BO$2=0,$M114=0,$N114+BO$3&lt;&gt;$I$27+1,BO$3&lt;&gt;$N114),SUM($O$16:$O113)+COUNTIF($Q114:BN114,"&gt;0")+1,
IF(AND($J$1=4,BO$2=0,$M114=0,$N114+BO$3&lt;&gt;$I$27+1,BO$3&lt;&gt;$N114,BO$1-$L114=0),SUM($O$16:$O113)+COUNTIF($Q114:BN114,"&gt;0")+1,
""))))),"")</f>
        <v/>
      </c>
      <c r="BP114" s="55" t="str">
        <f ca="1">IFERROR(IF($J$1=0,"",
IF(AND($J$1=1,BP$2=0,$M114=0),BP$3*$N114,
IF(AND($J$1=2,BP$2=0,$M114=0,OR($N114+BP$3=$I$27+1,BP$3=$N114)),SUM($O$16:$O113)+COUNTIF($Q114:BO114,"&gt;0")+1,
IF(AND($J$1=3,BP$2=0,$M114=0,$N114+BP$3&lt;&gt;$I$27+1,BP$3&lt;&gt;$N114),SUM($O$16:$O113)+COUNTIF($Q114:BO114,"&gt;0")+1,
IF(AND($J$1=4,BP$2=0,$M114=0,$N114+BP$3&lt;&gt;$I$27+1,BP$3&lt;&gt;$N114,BP$1-$L114=0),SUM($O$16:$O113)+COUNTIF($Q114:BO114,"&gt;0")+1,
""))))),"")</f>
        <v/>
      </c>
      <c r="BQ114" s="55" t="str">
        <f ca="1">IFERROR(IF($J$1=0,"",
IF(AND($J$1=1,BQ$2=0,$M114=0),BQ$3*$N114,
IF(AND($J$1=2,BQ$2=0,$M114=0,OR($N114+BQ$3=$I$27+1,BQ$3=$N114)),SUM($O$16:$O113)+COUNTIF($Q114:BP114,"&gt;0")+1,
IF(AND($J$1=3,BQ$2=0,$M114=0,$N114+BQ$3&lt;&gt;$I$27+1,BQ$3&lt;&gt;$N114),SUM($O$16:$O113)+COUNTIF($Q114:BP114,"&gt;0")+1,
IF(AND($J$1=4,BQ$2=0,$M114=0,$N114+BQ$3&lt;&gt;$I$27+1,BQ$3&lt;&gt;$N114,BQ$1-$L114=0),SUM($O$16:$O113)+COUNTIF($Q114:BP114,"&gt;0")+1,
""))))),"")</f>
        <v/>
      </c>
      <c r="BR114" s="55" t="str">
        <f ca="1">IFERROR(IF($J$1=0,"",
IF(AND($J$1=1,BR$2=0,$M114=0),BR$3*$N114,
IF(AND($J$1=2,BR$2=0,$M114=0,OR($N114+BR$3=$I$27+1,BR$3=$N114)),SUM($O$16:$O113)+COUNTIF($Q114:BQ114,"&gt;0")+1,
IF(AND($J$1=3,BR$2=0,$M114=0,$N114+BR$3&lt;&gt;$I$27+1,BR$3&lt;&gt;$N114),SUM($O$16:$O113)+COUNTIF($Q114:BQ114,"&gt;0")+1,
IF(AND($J$1=4,BR$2=0,$M114=0,$N114+BR$3&lt;&gt;$I$27+1,BR$3&lt;&gt;$N114,BR$1-$L114=0),SUM($O$16:$O113)+COUNTIF($Q114:BQ114,"&gt;0")+1,
""))))),"")</f>
        <v/>
      </c>
      <c r="BS114" s="55" t="str">
        <f ca="1">IFERROR(IF($J$1=0,"",
IF(AND($J$1=1,BS$2=0,$M114=0),BS$3*$N114,
IF(AND($J$1=2,BS$2=0,$M114=0,OR($N114+BS$3=$I$27+1,BS$3=$N114)),SUM($O$16:$O113)+COUNTIF($Q114:BR114,"&gt;0")+1,
IF(AND($J$1=3,BS$2=0,$M114=0,$N114+BS$3&lt;&gt;$I$27+1,BS$3&lt;&gt;$N114),SUM($O$16:$O113)+COUNTIF($Q114:BR114,"&gt;0")+1,
IF(AND($J$1=4,BS$2=0,$M114=0,$N114+BS$3&lt;&gt;$I$27+1,BS$3&lt;&gt;$N114,BS$1-$L114=0),SUM($O$16:$O113)+COUNTIF($Q114:BR114,"&gt;0")+1,
""))))),"")</f>
        <v/>
      </c>
      <c r="BT114" s="55" t="str">
        <f ca="1">IFERROR(IF($J$1=0,"",
IF(AND($J$1=1,BT$2=0,$M114=0),BT$3*$N114,
IF(AND($J$1=2,BT$2=0,$M114=0,OR($N114+BT$3=$I$27+1,BT$3=$N114)),SUM($O$16:$O113)+COUNTIF($Q114:BS114,"&gt;0")+1,
IF(AND($J$1=3,BT$2=0,$M114=0,$N114+BT$3&lt;&gt;$I$27+1,BT$3&lt;&gt;$N114),SUM($O$16:$O113)+COUNTIF($Q114:BS114,"&gt;0")+1,
IF(AND($J$1=4,BT$2=0,$M114=0,$N114+BT$3&lt;&gt;$I$27+1,BT$3&lt;&gt;$N114,BT$1-$L114=0),SUM($O$16:$O113)+COUNTIF($Q114:BS114,"&gt;0")+1,
""))))),"")</f>
        <v/>
      </c>
      <c r="BU114" s="55" t="str">
        <f ca="1">IFERROR(IF($J$1=0,"",
IF(AND($J$1=1,BU$2=0,$M114=0),BU$3*$N114,
IF(AND($J$1=2,BU$2=0,$M114=0,OR($N114+BU$3=$I$27+1,BU$3=$N114)),SUM($O$16:$O113)+COUNTIF($Q114:BT114,"&gt;0")+1,
IF(AND($J$1=3,BU$2=0,$M114=0,$N114+BU$3&lt;&gt;$I$27+1,BU$3&lt;&gt;$N114),SUM($O$16:$O113)+COUNTIF($Q114:BT114,"&gt;0")+1,
IF(AND($J$1=4,BU$2=0,$M114=0,$N114+BU$3&lt;&gt;$I$27+1,BU$3&lt;&gt;$N114,BU$1-$L114=0),SUM($O$16:$O113)+COUNTIF($Q114:BT114,"&gt;0")+1,
""))))),"")</f>
        <v/>
      </c>
      <c r="BV114" s="55" t="str">
        <f ca="1">IFERROR(IF($J$1=0,"",
IF(AND($J$1=1,BV$2=0,$M114=0),BV$3*$N114,
IF(AND($J$1=2,BV$2=0,$M114=0,OR($N114+BV$3=$I$27+1,BV$3=$N114)),SUM($O$16:$O113)+COUNTIF($Q114:BU114,"&gt;0")+1,
IF(AND($J$1=3,BV$2=0,$M114=0,$N114+BV$3&lt;&gt;$I$27+1,BV$3&lt;&gt;$N114),SUM($O$16:$O113)+COUNTIF($Q114:BU114,"&gt;0")+1,
IF(AND($J$1=4,BV$2=0,$M114=0,$N114+BV$3&lt;&gt;$I$27+1,BV$3&lt;&gt;$N114,BV$1-$L114=0),SUM($O$16:$O113)+COUNTIF($Q114:BU114,"&gt;0")+1,
""))))),"")</f>
        <v/>
      </c>
      <c r="BW114" s="55" t="str">
        <f ca="1">IFERROR(IF($J$1=0,"",
IF(AND($J$1=1,BW$2=0,$M114=0),BW$3*$N114,
IF(AND($J$1=2,BW$2=0,$M114=0,OR($N114+BW$3=$I$27+1,BW$3=$N114)),SUM($O$16:$O113)+COUNTIF($Q114:BV114,"&gt;0")+1,
IF(AND($J$1=3,BW$2=0,$M114=0,$N114+BW$3&lt;&gt;$I$27+1,BW$3&lt;&gt;$N114),SUM($O$16:$O113)+COUNTIF($Q114:BV114,"&gt;0")+1,
IF(AND($J$1=4,BW$2=0,$M114=0,$N114+BW$3&lt;&gt;$I$27+1,BW$3&lt;&gt;$N114,BW$1-$L114=0),SUM($O$16:$O113)+COUNTIF($Q114:BV114,"&gt;0")+1,
""))))),"")</f>
        <v/>
      </c>
      <c r="BX114" s="55" t="str">
        <f ca="1">IFERROR(IF($J$1=0,"",
IF(AND($J$1=1,BX$2=0,$M114=0),BX$3*$N114,
IF(AND($J$1=2,BX$2=0,$M114=0,OR($N114+BX$3=$I$27+1,BX$3=$N114)),SUM($O$16:$O113)+COUNTIF($Q114:BW114,"&gt;0")+1,
IF(AND($J$1=3,BX$2=0,$M114=0,$N114+BX$3&lt;&gt;$I$27+1,BX$3&lt;&gt;$N114),SUM($O$16:$O113)+COUNTIF($Q114:BW114,"&gt;0")+1,
IF(AND($J$1=4,BX$2=0,$M114=0,$N114+BX$3&lt;&gt;$I$27+1,BX$3&lt;&gt;$N114,BX$1-$L114=0),SUM($O$16:$O113)+COUNTIF($Q114:BW114,"&gt;0")+1,
""))))),"")</f>
        <v/>
      </c>
      <c r="BY114" s="55" t="str">
        <f ca="1">IFERROR(IF($J$1=0,"",
IF(AND($J$1=1,BY$2=0,$M114=0),BY$3*$N114,
IF(AND($J$1=2,BY$2=0,$M114=0,OR($N114+BY$3=$I$27+1,BY$3=$N114)),SUM($O$16:$O113)+COUNTIF($Q114:BX114,"&gt;0")+1,
IF(AND($J$1=3,BY$2=0,$M114=0,$N114+BY$3&lt;&gt;$I$27+1,BY$3&lt;&gt;$N114),SUM($O$16:$O113)+COUNTIF($Q114:BX114,"&gt;0")+1,
IF(AND($J$1=4,BY$2=0,$M114=0,$N114+BY$3&lt;&gt;$I$27+1,BY$3&lt;&gt;$N114,BY$1-$L114=0),SUM($O$16:$O113)+COUNTIF($Q114:BX114,"&gt;0")+1,
""))))),"")</f>
        <v/>
      </c>
      <c r="BZ114" s="55" t="str">
        <f ca="1">IFERROR(IF($J$1=0,"",
IF(AND($J$1=1,BZ$2=0,$M114=0),BZ$3*$N114,
IF(AND($J$1=2,BZ$2=0,$M114=0,OR($N114+BZ$3=$I$27+1,BZ$3=$N114)),SUM($O$16:$O113)+COUNTIF($Q114:BY114,"&gt;0")+1,
IF(AND($J$1=3,BZ$2=0,$M114=0,$N114+BZ$3&lt;&gt;$I$27+1,BZ$3&lt;&gt;$N114),SUM($O$16:$O113)+COUNTIF($Q114:BY114,"&gt;0")+1,
IF(AND($J$1=4,BZ$2=0,$M114=0,$N114+BZ$3&lt;&gt;$I$27+1,BZ$3&lt;&gt;$N114,BZ$1-$L114=0),SUM($O$16:$O113)+COUNTIF($Q114:BY114,"&gt;0")+1,
""))))),"")</f>
        <v/>
      </c>
      <c r="CA114" s="55" t="str">
        <f ca="1">IFERROR(IF($J$1=0,"",
IF(AND($J$1=1,CA$2=0,$M114=0),CA$3*$N114,
IF(AND($J$1=2,CA$2=0,$M114=0,OR($N114+CA$3=$I$27+1,CA$3=$N114)),SUM($O$16:$O113)+COUNTIF($Q114:BZ114,"&gt;0")+1,
IF(AND($J$1=3,CA$2=0,$M114=0,$N114+CA$3&lt;&gt;$I$27+1,CA$3&lt;&gt;$N114),SUM($O$16:$O113)+COUNTIF($Q114:BZ114,"&gt;0")+1,
IF(AND($J$1=4,CA$2=0,$M114=0,$N114+CA$3&lt;&gt;$I$27+1,CA$3&lt;&gt;$N114,CA$1-$L114=0),SUM($O$16:$O113)+COUNTIF($Q114:BZ114,"&gt;0")+1,
""))))),"")</f>
        <v/>
      </c>
      <c r="CB114" s="55" t="str">
        <f ca="1">IFERROR(IF($J$1=0,"",
IF(AND($J$1=1,CB$2=0,$M114=0),CB$3*$N114,
IF(AND($J$1=2,CB$2=0,$M114=0,OR($N114+CB$3=$I$27+1,CB$3=$N114)),SUM($O$16:$O113)+COUNTIF($Q114:CA114,"&gt;0")+1,
IF(AND($J$1=3,CB$2=0,$M114=0,$N114+CB$3&lt;&gt;$I$27+1,CB$3&lt;&gt;$N114),SUM($O$16:$O113)+COUNTIF($Q114:CA114,"&gt;0")+1,
IF(AND($J$1=4,CB$2=0,$M114=0,$N114+CB$3&lt;&gt;$I$27+1,CB$3&lt;&gt;$N114,CB$1-$L114=0),SUM($O$16:$O113)+COUNTIF($Q114:CA114,"&gt;0")+1,
""))))),"")</f>
        <v/>
      </c>
      <c r="CC114" s="55" t="str">
        <f ca="1">IFERROR(IF($J$1=0,"",
IF(AND($J$1=1,CC$2=0,$M114=0),CC$3*$N114,
IF(AND($J$1=2,CC$2=0,$M114=0,OR($N114+CC$3=$I$27+1,CC$3=$N114)),SUM($O$16:$O113)+COUNTIF($Q114:CB114,"&gt;0")+1,
IF(AND($J$1=3,CC$2=0,$M114=0,$N114+CC$3&lt;&gt;$I$27+1,CC$3&lt;&gt;$N114),SUM($O$16:$O113)+COUNTIF($Q114:CB114,"&gt;0")+1,
IF(AND($J$1=4,CC$2=0,$M114=0,$N114+CC$3&lt;&gt;$I$27+1,CC$3&lt;&gt;$N114,CC$1-$L114=0),SUM($O$16:$O113)+COUNTIF($Q114:CB114,"&gt;0")+1,
""))))),"")</f>
        <v/>
      </c>
      <c r="CD114" s="55" t="str">
        <f ca="1">IFERROR(IF($J$1=0,"",
IF(AND($J$1=1,CD$2=0,$M114=0),CD$3*$N114,
IF(AND($J$1=2,CD$2=0,$M114=0,OR($N114+CD$3=$I$27+1,CD$3=$N114)),SUM($O$16:$O113)+COUNTIF($Q114:CC114,"&gt;0")+1,
IF(AND($J$1=3,CD$2=0,$M114=0,$N114+CD$3&lt;&gt;$I$27+1,CD$3&lt;&gt;$N114),SUM($O$16:$O113)+COUNTIF($Q114:CC114,"&gt;0")+1,
IF(AND($J$1=4,CD$2=0,$M114=0,$N114+CD$3&lt;&gt;$I$27+1,CD$3&lt;&gt;$N114,CD$1-$L114=0),SUM($O$16:$O113)+COUNTIF($Q114:CC114,"&gt;0")+1,
""))))),"")</f>
        <v/>
      </c>
      <c r="CE114" s="55" t="str">
        <f ca="1">IFERROR(IF($J$1=0,"",
IF(AND($J$1=1,CE$2=0,$M114=0),CE$3*$N114,
IF(AND($J$1=2,CE$2=0,$M114=0,OR($N114+CE$3=$I$27+1,CE$3=$N114)),SUM($O$16:$O113)+COUNTIF($Q114:CD114,"&gt;0")+1,
IF(AND($J$1=3,CE$2=0,$M114=0,$N114+CE$3&lt;&gt;$I$27+1,CE$3&lt;&gt;$N114),SUM($O$16:$O113)+COUNTIF($Q114:CD114,"&gt;0")+1,
IF(AND($J$1=4,CE$2=0,$M114=0,$N114+CE$3&lt;&gt;$I$27+1,CE$3&lt;&gt;$N114,CE$1-$L114=0),SUM($O$16:$O113)+COUNTIF($Q114:CD114,"&gt;0")+1,
""))))),"")</f>
        <v/>
      </c>
      <c r="CF114" s="55" t="str">
        <f ca="1">IFERROR(IF($J$1=0,"",
IF(AND($J$1=1,CF$2=0,$M114=0),CF$3*$N114,
IF(AND($J$1=2,CF$2=0,$M114=0,OR($N114+CF$3=$I$27+1,CF$3=$N114)),SUM($O$16:$O113)+COUNTIF($Q114:CE114,"&gt;0")+1,
IF(AND($J$1=3,CF$2=0,$M114=0,$N114+CF$3&lt;&gt;$I$27+1,CF$3&lt;&gt;$N114),SUM($O$16:$O113)+COUNTIF($Q114:CE114,"&gt;0")+1,
IF(AND($J$1=4,CF$2=0,$M114=0,$N114+CF$3&lt;&gt;$I$27+1,CF$3&lt;&gt;$N114,CF$1-$L114=0),SUM($O$16:$O113)+COUNTIF($Q114:CE114,"&gt;0")+1,
""))))),"")</f>
        <v/>
      </c>
      <c r="CG114" s="55" t="str">
        <f ca="1">IFERROR(IF($J$1=0,"",
IF(AND($J$1=1,CG$2=0,$M114=0),CG$3*$N114,
IF(AND($J$1=2,CG$2=0,$M114=0,OR($N114+CG$3=$I$27+1,CG$3=$N114)),SUM($O$16:$O113)+COUNTIF($Q114:CF114,"&gt;0")+1,
IF(AND($J$1=3,CG$2=0,$M114=0,$N114+CG$3&lt;&gt;$I$27+1,CG$3&lt;&gt;$N114),SUM($O$16:$O113)+COUNTIF($Q114:CF114,"&gt;0")+1,
IF(AND($J$1=4,CG$2=0,$M114=0,$N114+CG$3&lt;&gt;$I$27+1,CG$3&lt;&gt;$N114,CG$1-$L114=0),SUM($O$16:$O113)+COUNTIF($Q114:CF114,"&gt;0")+1,
""))))),"")</f>
        <v/>
      </c>
      <c r="CH114" s="55" t="str">
        <f ca="1">IFERROR(IF($J$1=0,"",
IF(AND($J$1=1,CH$2=0,$M114=0),CH$3*$N114,
IF(AND($J$1=2,CH$2=0,$M114=0,OR($N114+CH$3=$I$27+1,CH$3=$N114)),SUM($O$16:$O113)+COUNTIF($Q114:CG114,"&gt;0")+1,
IF(AND($J$1=3,CH$2=0,$M114=0,$N114+CH$3&lt;&gt;$I$27+1,CH$3&lt;&gt;$N114),SUM($O$16:$O113)+COUNTIF($Q114:CG114,"&gt;0")+1,
IF(AND($J$1=4,CH$2=0,$M114=0,$N114+CH$3&lt;&gt;$I$27+1,CH$3&lt;&gt;$N114,CH$1-$L114=0),SUM($O$16:$O113)+COUNTIF($Q114:CG114,"&gt;0")+1,
""))))),"")</f>
        <v/>
      </c>
      <c r="CI114" s="55" t="str">
        <f ca="1">IFERROR(IF($J$1=0,"",
IF(AND($J$1=1,CI$2=0,$M114=0),CI$3*$N114,
IF(AND($J$1=2,CI$2=0,$M114=0,OR($N114+CI$3=$I$27+1,CI$3=$N114)),SUM($O$16:$O113)+COUNTIF($Q114:CH114,"&gt;0")+1,
IF(AND($J$1=3,CI$2=0,$M114=0,$N114+CI$3&lt;&gt;$I$27+1,CI$3&lt;&gt;$N114),SUM($O$16:$O113)+COUNTIF($Q114:CH114,"&gt;0")+1,
IF(AND($J$1=4,CI$2=0,$M114=0,$N114+CI$3&lt;&gt;$I$27+1,CI$3&lt;&gt;$N114,CI$1-$L114=0),SUM($O$16:$O113)+COUNTIF($Q114:CH114,"&gt;0")+1,
""))))),"")</f>
        <v/>
      </c>
      <c r="CJ114" s="55" t="str">
        <f ca="1">IFERROR(IF($J$1=0,"",
IF(AND($J$1=1,CJ$2=0,$M114=0),CJ$3*$N114,
IF(AND($J$1=2,CJ$2=0,$M114=0,OR($N114+CJ$3=$I$27+1,CJ$3=$N114)),SUM($O$16:$O113)+COUNTIF($Q114:CI114,"&gt;0")+1,
IF(AND($J$1=3,CJ$2=0,$M114=0,$N114+CJ$3&lt;&gt;$I$27+1,CJ$3&lt;&gt;$N114),SUM($O$16:$O113)+COUNTIF($Q114:CI114,"&gt;0")+1,
IF(AND($J$1=4,CJ$2=0,$M114=0,$N114+CJ$3&lt;&gt;$I$27+1,CJ$3&lt;&gt;$N114,CJ$1-$L114=0),SUM($O$16:$O113)+COUNTIF($Q114:CI114,"&gt;0")+1,
""))))),"")</f>
        <v/>
      </c>
      <c r="CK114" s="55" t="str">
        <f ca="1">IFERROR(IF($J$1=0,"",
IF(AND($J$1=1,CK$2=0,$M114=0),CK$3*$N114,
IF(AND($J$1=2,CK$2=0,$M114=0,OR($N114+CK$3=$I$27+1,CK$3=$N114)),SUM($O$16:$O113)+COUNTIF($Q114:CJ114,"&gt;0")+1,
IF(AND($J$1=3,CK$2=0,$M114=0,$N114+CK$3&lt;&gt;$I$27+1,CK$3&lt;&gt;$N114),SUM($O$16:$O113)+COUNTIF($Q114:CJ114,"&gt;0")+1,
IF(AND($J$1=4,CK$2=0,$M114=0,$N114+CK$3&lt;&gt;$I$27+1,CK$3&lt;&gt;$N114,CK$1-$L114=0),SUM($O$16:$O113)+COUNTIF($Q114:CJ114,"&gt;0")+1,
""))))),"")</f>
        <v/>
      </c>
      <c r="CL114" s="55" t="str">
        <f ca="1">IFERROR(IF($J$1=0,"",
IF(AND($J$1=1,CL$2=0,$M114=0),CL$3*$N114,
IF(AND($J$1=2,CL$2=0,$M114=0,OR($N114+CL$3=$I$27+1,CL$3=$N114)),SUM($O$16:$O113)+COUNTIF($Q114:CK114,"&gt;0")+1,
IF(AND($J$1=3,CL$2=0,$M114=0,$N114+CL$3&lt;&gt;$I$27+1,CL$3&lt;&gt;$N114),SUM($O$16:$O113)+COUNTIF($Q114:CK114,"&gt;0")+1,
IF(AND($J$1=4,CL$2=0,$M114=0,$N114+CL$3&lt;&gt;$I$27+1,CL$3&lt;&gt;$N114,CL$1-$L114=0),SUM($O$16:$O113)+COUNTIF($Q114:CK114,"&gt;0")+1,
""))))),"")</f>
        <v/>
      </c>
      <c r="CM114" s="55" t="str">
        <f ca="1">IFERROR(IF($J$1=0,"",
IF(AND($J$1=1,CM$2=0,$M114=0),CM$3*$N114,
IF(AND($J$1=2,CM$2=0,$M114=0,OR($N114+CM$3=$I$27+1,CM$3=$N114)),SUM($O$16:$O113)+COUNTIF($Q114:CL114,"&gt;0")+1,
IF(AND($J$1=3,CM$2=0,$M114=0,$N114+CM$3&lt;&gt;$I$27+1,CM$3&lt;&gt;$N114),SUM($O$16:$O113)+COUNTIF($Q114:CL114,"&gt;0")+1,
IF(AND($J$1=4,CM$2=0,$M114=0,$N114+CM$3&lt;&gt;$I$27+1,CM$3&lt;&gt;$N114,CM$1-$L114=0),SUM($O$16:$O113)+COUNTIF($Q114:CL114,"&gt;0")+1,
""))))),"")</f>
        <v/>
      </c>
      <c r="CN114" s="55" t="str">
        <f ca="1">IFERROR(IF($J$1=0,"",
IF(AND($J$1=1,CN$2=0,$M114=0),CN$3*$N114,
IF(AND($J$1=2,CN$2=0,$M114=0,OR($N114+CN$3=$I$27+1,CN$3=$N114)),SUM($O$16:$O113)+COUNTIF($Q114:CM114,"&gt;0")+1,
IF(AND($J$1=3,CN$2=0,$M114=0,$N114+CN$3&lt;&gt;$I$27+1,CN$3&lt;&gt;$N114),SUM($O$16:$O113)+COUNTIF($Q114:CM114,"&gt;0")+1,
IF(AND($J$1=4,CN$2=0,$M114=0,$N114+CN$3&lt;&gt;$I$27+1,CN$3&lt;&gt;$N114,CN$1-$L114=0),SUM($O$16:$O113)+COUNTIF($Q114:CM114,"&gt;0")+1,
""))))),"")</f>
        <v/>
      </c>
      <c r="CO114" s="55" t="str">
        <f ca="1">IFERROR(IF($J$1=0,"",
IF(AND($J$1=1,CO$2=0,$M114=0),CO$3*$N114,
IF(AND($J$1=2,CO$2=0,$M114=0,OR($N114+CO$3=$I$27+1,CO$3=$N114)),SUM($O$16:$O113)+COUNTIF($Q114:CN114,"&gt;0")+1,
IF(AND($J$1=3,CO$2=0,$M114=0,$N114+CO$3&lt;&gt;$I$27+1,CO$3&lt;&gt;$N114),SUM($O$16:$O113)+COUNTIF($Q114:CN114,"&gt;0")+1,
IF(AND($J$1=4,CO$2=0,$M114=0,$N114+CO$3&lt;&gt;$I$27+1,CO$3&lt;&gt;$N114,CO$1-$L114=0),SUM($O$16:$O113)+COUNTIF($Q114:CN114,"&gt;0")+1,
""))))),"")</f>
        <v/>
      </c>
      <c r="CP114" s="55" t="str">
        <f ca="1">IFERROR(IF($J$1=0,"",
IF(AND($J$1=1,CP$2=0,$M114=0),CP$3*$N114,
IF(AND($J$1=2,CP$2=0,$M114=0,OR($N114+CP$3=$I$27+1,CP$3=$N114)),SUM($O$16:$O113)+COUNTIF($Q114:CO114,"&gt;0")+1,
IF(AND($J$1=3,CP$2=0,$M114=0,$N114+CP$3&lt;&gt;$I$27+1,CP$3&lt;&gt;$N114),SUM($O$16:$O113)+COUNTIF($Q114:CO114,"&gt;0")+1,
IF(AND($J$1=4,CP$2=0,$M114=0,$N114+CP$3&lt;&gt;$I$27+1,CP$3&lt;&gt;$N114,CP$1-$L114=0),SUM($O$16:$O113)+COUNTIF($Q114:CO114,"&gt;0")+1,
""))))),"")</f>
        <v/>
      </c>
      <c r="CQ114" s="55" t="str">
        <f ca="1">IFERROR(IF($J$1=0,"",
IF(AND($J$1=1,CQ$2=0,$M114=0),CQ$3*$N114,
IF(AND($J$1=2,CQ$2=0,$M114=0,OR($N114+CQ$3=$I$27+1,CQ$3=$N114)),SUM($O$16:$O113)+COUNTIF($Q114:CP114,"&gt;0")+1,
IF(AND($J$1=3,CQ$2=0,$M114=0,$N114+CQ$3&lt;&gt;$I$27+1,CQ$3&lt;&gt;$N114),SUM($O$16:$O113)+COUNTIF($Q114:CP114,"&gt;0")+1,
IF(AND($J$1=4,CQ$2=0,$M114=0,$N114+CQ$3&lt;&gt;$I$27+1,CQ$3&lt;&gt;$N114,CQ$1-$L114=0),SUM($O$16:$O113)+COUNTIF($Q114:CP114,"&gt;0")+1,
""))))),"")</f>
        <v/>
      </c>
      <c r="CR114" s="55" t="str">
        <f ca="1">IFERROR(IF($J$1=0,"",
IF(AND($J$1=1,CR$2=0,$M114=0),CR$3*$N114,
IF(AND($J$1=2,CR$2=0,$M114=0,OR($N114+CR$3=$I$27+1,CR$3=$N114)),SUM($O$16:$O113)+COUNTIF($Q114:CQ114,"&gt;0")+1,
IF(AND($J$1=3,CR$2=0,$M114=0,$N114+CR$3&lt;&gt;$I$27+1,CR$3&lt;&gt;$N114),SUM($O$16:$O113)+COUNTIF($Q114:CQ114,"&gt;0")+1,
IF(AND($J$1=4,CR$2=0,$M114=0,$N114+CR$3&lt;&gt;$I$27+1,CR$3&lt;&gt;$N114,CR$1-$L114=0),SUM($O$16:$O113)+COUNTIF($Q114:CQ114,"&gt;0")+1,
""))))),"")</f>
        <v/>
      </c>
      <c r="CS114" s="55" t="str">
        <f ca="1">IFERROR(IF($J$1=0,"",
IF(AND($J$1=1,CS$2=0,$M114=0),CS$3*$N114,
IF(AND($J$1=2,CS$2=0,$M114=0,OR($N114+CS$3=$I$27+1,CS$3=$N114)),SUM($O$16:$O113)+COUNTIF($Q114:CR114,"&gt;0")+1,
IF(AND($J$1=3,CS$2=0,$M114=0,$N114+CS$3&lt;&gt;$I$27+1,CS$3&lt;&gt;$N114),SUM($O$16:$O113)+COUNTIF($Q114:CR114,"&gt;0")+1,
IF(AND($J$1=4,CS$2=0,$M114=0,$N114+CS$3&lt;&gt;$I$27+1,CS$3&lt;&gt;$N114,CS$1-$L114=0),SUM($O$16:$O113)+COUNTIF($Q114:CR114,"&gt;0")+1,
""))))),"")</f>
        <v/>
      </c>
      <c r="CT114" s="55" t="str">
        <f ca="1">IFERROR(IF($J$1=0,"",
IF(AND($J$1=1,CT$2=0,$M114=0),CT$3*$N114,
IF(AND($J$1=2,CT$2=0,$M114=0,OR($N114+CT$3=$I$27+1,CT$3=$N114)),SUM($O$16:$O113)+COUNTIF($Q114:CS114,"&gt;0")+1,
IF(AND($J$1=3,CT$2=0,$M114=0,$N114+CT$3&lt;&gt;$I$27+1,CT$3&lt;&gt;$N114),SUM($O$16:$O113)+COUNTIF($Q114:CS114,"&gt;0")+1,
IF(AND($J$1=4,CT$2=0,$M114=0,$N114+CT$3&lt;&gt;$I$27+1,CT$3&lt;&gt;$N114,CT$1-$L114=0),SUM($O$16:$O113)+COUNTIF($Q114:CS114,"&gt;0")+1,
""))))),"")</f>
        <v/>
      </c>
      <c r="CU114" s="55" t="str">
        <f ca="1">IFERROR(IF($J$1=0,"",
IF(AND($J$1=1,CU$2=0,$M114=0),CU$3*$N114,
IF(AND($J$1=2,CU$2=0,$M114=0,OR($N114+CU$3=$I$27+1,CU$3=$N114)),SUM($O$16:$O113)+COUNTIF($Q114:CT114,"&gt;0")+1,
IF(AND($J$1=3,CU$2=0,$M114=0,$N114+CU$3&lt;&gt;$I$27+1,CU$3&lt;&gt;$N114),SUM($O$16:$O113)+COUNTIF($Q114:CT114,"&gt;0")+1,
IF(AND($J$1=4,CU$2=0,$M114=0,$N114+CU$3&lt;&gt;$I$27+1,CU$3&lt;&gt;$N114,CU$1-$L114=0),SUM($O$16:$O113)+COUNTIF($Q114:CT114,"&gt;0")+1,
""))))),"")</f>
        <v/>
      </c>
      <c r="CV114" s="55" t="str">
        <f ca="1">IFERROR(IF($J$1=0,"",
IF(AND($J$1=1,CV$2=0,$M114=0),CV$3*$N114,
IF(AND($J$1=2,CV$2=0,$M114=0,OR($N114+CV$3=$I$27+1,CV$3=$N114)),SUM($O$16:$O113)+COUNTIF($Q114:CU114,"&gt;0")+1,
IF(AND($J$1=3,CV$2=0,$M114=0,$N114+CV$3&lt;&gt;$I$27+1,CV$3&lt;&gt;$N114),SUM($O$16:$O113)+COUNTIF($Q114:CU114,"&gt;0")+1,
IF(AND($J$1=4,CV$2=0,$M114=0,$N114+CV$3&lt;&gt;$I$27+1,CV$3&lt;&gt;$N114,CV$1-$L114=0),SUM($O$16:$O113)+COUNTIF($Q114:CU114,"&gt;0")+1,
""))))),"")</f>
        <v/>
      </c>
      <c r="CW114" s="55" t="str">
        <f ca="1">IFERROR(IF($J$1=0,"",
IF(AND($J$1=1,CW$2=0,$M114=0),CW$3*$N114,
IF(AND($J$1=2,CW$2=0,$M114=0,OR($N114+CW$3=$I$27+1,CW$3=$N114)),SUM($O$16:$O113)+COUNTIF($Q114:CV114,"&gt;0")+1,
IF(AND($J$1=3,CW$2=0,$M114=0,$N114+CW$3&lt;&gt;$I$27+1,CW$3&lt;&gt;$N114),SUM($O$16:$O113)+COUNTIF($Q114:CV114,"&gt;0")+1,
IF(AND($J$1=4,CW$2=0,$M114=0,$N114+CW$3&lt;&gt;$I$27+1,CW$3&lt;&gt;$N114,CW$1-$L114=0),SUM($O$16:$O113)+COUNTIF($Q114:CV114,"&gt;0")+1,
""))))),"")</f>
        <v/>
      </c>
      <c r="CX114" s="55" t="str">
        <f ca="1">IFERROR(IF($J$1=0,"",
IF(AND($J$1=1,CX$2=0,$M114=0),CX$3*$N114,
IF(AND($J$1=2,CX$2=0,$M114=0,OR($N114+CX$3=$I$27+1,CX$3=$N114)),SUM($O$16:$O113)+COUNTIF($Q114:CW114,"&gt;0")+1,
IF(AND($J$1=3,CX$2=0,$M114=0,$N114+CX$3&lt;&gt;$I$27+1,CX$3&lt;&gt;$N114),SUM($O$16:$O113)+COUNTIF($Q114:CW114,"&gt;0")+1,
IF(AND($J$1=4,CX$2=0,$M114=0,$N114+CX$3&lt;&gt;$I$27+1,CX$3&lt;&gt;$N114,CX$1-$L114=0),SUM($O$16:$O113)+COUNTIF($Q114:CW114,"&gt;0")+1,
""))))),"")</f>
        <v/>
      </c>
      <c r="CY114" s="55" t="str">
        <f ca="1">IFERROR(IF($J$1=0,"",
IF(AND($J$1=1,CY$2=0,$M114=0),CY$3*$N114,
IF(AND($J$1=2,CY$2=0,$M114=0,OR($N114+CY$3=$I$27+1,CY$3=$N114)),SUM($O$16:$O113)+COUNTIF($Q114:CX114,"&gt;0")+1,
IF(AND($J$1=3,CY$2=0,$M114=0,$N114+CY$3&lt;&gt;$I$27+1,CY$3&lt;&gt;$N114),SUM($O$16:$O113)+COUNTIF($Q114:CX114,"&gt;0")+1,
IF(AND($J$1=4,CY$2=0,$M114=0,$N114+CY$3&lt;&gt;$I$27+1,CY$3&lt;&gt;$N114,CY$1-$L114=0),SUM($O$16:$O113)+COUNTIF($Q114:CX114,"&gt;0")+1,
""))))),"")</f>
        <v/>
      </c>
      <c r="CZ114" s="55" t="str">
        <f ca="1">IFERROR(IF($J$1=0,"",
IF(AND($J$1=1,CZ$2=0,$M114=0),CZ$3*$N114,
IF(AND($J$1=2,CZ$2=0,$M114=0,OR($N114+CZ$3=$I$27+1,CZ$3=$N114)),SUM($O$16:$O113)+COUNTIF($Q114:CY114,"&gt;0")+1,
IF(AND($J$1=3,CZ$2=0,$M114=0,$N114+CZ$3&lt;&gt;$I$27+1,CZ$3&lt;&gt;$N114),SUM($O$16:$O113)+COUNTIF($Q114:CY114,"&gt;0")+1,
IF(AND($J$1=4,CZ$2=0,$M114=0,$N114+CZ$3&lt;&gt;$I$27+1,CZ$3&lt;&gt;$N114,CZ$1-$L114=0),SUM($O$16:$O113)+COUNTIF($Q114:CY114,"&gt;0")+1,
""))))),"")</f>
        <v/>
      </c>
      <c r="DA114" s="55" t="str">
        <f ca="1">IFERROR(IF($J$1=0,"",
IF(AND($J$1=1,DA$2=0,$M114=0),DA$3*$N114,
IF(AND($J$1=2,DA$2=0,$M114=0,OR($N114+DA$3=$I$27+1,DA$3=$N114)),SUM($O$16:$O113)+COUNTIF($Q114:CZ114,"&gt;0")+1,
IF(AND($J$1=3,DA$2=0,$M114=0,$N114+DA$3&lt;&gt;$I$27+1,DA$3&lt;&gt;$N114),SUM($O$16:$O113)+COUNTIF($Q114:CZ114,"&gt;0")+1,
IF(AND($J$1=4,DA$2=0,$M114=0,$N114+DA$3&lt;&gt;$I$27+1,DA$3&lt;&gt;$N114,DA$1-$L114=0),SUM($O$16:$O113)+COUNTIF($Q114:CZ114,"&gt;0")+1,
""))))),"")</f>
        <v/>
      </c>
      <c r="DB114" s="55" t="str">
        <f ca="1">IFERROR(IF($J$1=0,"",
IF(AND($J$1=1,DB$2=0,$M114=0),DB$3*$N114,
IF(AND($J$1=2,DB$2=0,$M114=0,OR($N114+DB$3=$I$27+1,DB$3=$N114)),SUM($O$16:$O113)+COUNTIF($Q114:DA114,"&gt;0")+1,
IF(AND($J$1=3,DB$2=0,$M114=0,$N114+DB$3&lt;&gt;$I$27+1,DB$3&lt;&gt;$N114),SUM($O$16:$O113)+COUNTIF($Q114:DA114,"&gt;0")+1,
IF(AND($J$1=4,DB$2=0,$M114=0,$N114+DB$3&lt;&gt;$I$27+1,DB$3&lt;&gt;$N114,DB$1-$L114=0),SUM($O$16:$O113)+COUNTIF($Q114:DA114,"&gt;0")+1,
""))))),"")</f>
        <v/>
      </c>
      <c r="DC114" s="55" t="str">
        <f ca="1">IFERROR(IF($J$1=0,"",
IF(AND($J$1=1,DC$2=0,$M114=0),DC$3*$N114,
IF(AND($J$1=2,DC$2=0,$M114=0,OR($N114+DC$3=$I$27+1,DC$3=$N114)),SUM($O$16:$O113)+COUNTIF($Q114:DB114,"&gt;0")+1,
IF(AND($J$1=3,DC$2=0,$M114=0,$N114+DC$3&lt;&gt;$I$27+1,DC$3&lt;&gt;$N114),SUM($O$16:$O113)+COUNTIF($Q114:DB114,"&gt;0")+1,
IF(AND($J$1=4,DC$2=0,$M114=0,$N114+DC$3&lt;&gt;$I$27+1,DC$3&lt;&gt;$N114,DC$1-$L114=0),SUM($O$16:$O113)+COUNTIF($Q114:DB114,"&gt;0")+1,
""))))),"")</f>
        <v/>
      </c>
      <c r="DD114" s="55" t="str">
        <f ca="1">IFERROR(IF($J$1=0,"",
IF(AND($J$1=1,DD$2=0,$M114=0),DD$3*$N114,
IF(AND($J$1=2,DD$2=0,$M114=0,OR($N114+DD$3=$I$27+1,DD$3=$N114)),SUM($O$16:$O113)+COUNTIF($Q114:DC114,"&gt;0")+1,
IF(AND($J$1=3,DD$2=0,$M114=0,$N114+DD$3&lt;&gt;$I$27+1,DD$3&lt;&gt;$N114),SUM($O$16:$O113)+COUNTIF($Q114:DC114,"&gt;0")+1,
IF(AND($J$1=4,DD$2=0,$M114=0,$N114+DD$3&lt;&gt;$I$27+1,DD$3&lt;&gt;$N114,DD$1-$L114=0),SUM($O$16:$O113)+COUNTIF($Q114:DC114,"&gt;0")+1,
""))))),"")</f>
        <v/>
      </c>
      <c r="DE114" s="55" t="str">
        <f ca="1">IFERROR(IF($J$1=0,"",
IF(AND($J$1=1,DE$2=0,$M114=0),DE$3*$N114,
IF(AND($J$1=2,DE$2=0,$M114=0,OR($N114+DE$3=$I$27+1,DE$3=$N114)),SUM($O$16:$O113)+COUNTIF($Q114:DD114,"&gt;0")+1,
IF(AND($J$1=3,DE$2=0,$M114=0,$N114+DE$3&lt;&gt;$I$27+1,DE$3&lt;&gt;$N114),SUM($O$16:$O113)+COUNTIF($Q114:DD114,"&gt;0")+1,
IF(AND($J$1=4,DE$2=0,$M114=0,$N114+DE$3&lt;&gt;$I$27+1,DE$3&lt;&gt;$N114,DE$1-$L114=0),SUM($O$16:$O113)+COUNTIF($Q114:DD114,"&gt;0")+1,
""))))),"")</f>
        <v/>
      </c>
      <c r="DF114" s="55" t="str">
        <f ca="1">IFERROR(IF($J$1=0,"",
IF(AND($J$1=1,DF$2=0,$M114=0),DF$3*$N114,
IF(AND($J$1=2,DF$2=0,$M114=0,OR($N114+DF$3=$I$27+1,DF$3=$N114)),SUM($O$16:$O113)+COUNTIF($Q114:DE114,"&gt;0")+1,
IF(AND($J$1=3,DF$2=0,$M114=0,$N114+DF$3&lt;&gt;$I$27+1,DF$3&lt;&gt;$N114),SUM($O$16:$O113)+COUNTIF($Q114:DE114,"&gt;0")+1,
IF(AND($J$1=4,DF$2=0,$M114=0,$N114+DF$3&lt;&gt;$I$27+1,DF$3&lt;&gt;$N114,DF$1-$L114=0),SUM($O$16:$O113)+COUNTIF($Q114:DE114,"&gt;0")+1,
""))))),"")</f>
        <v/>
      </c>
      <c r="DG114" s="55" t="str">
        <f ca="1">IFERROR(IF($J$1=0,"",
IF(AND($J$1=1,DG$2=0,$M114=0),DG$3*$N114,
IF(AND($J$1=2,DG$2=0,$M114=0,OR($N114+DG$3=$I$27+1,DG$3=$N114)),SUM($O$16:$O113)+COUNTIF($Q114:DF114,"&gt;0")+1,
IF(AND($J$1=3,DG$2=0,$M114=0,$N114+DG$3&lt;&gt;$I$27+1,DG$3&lt;&gt;$N114),SUM($O$16:$O113)+COUNTIF($Q114:DF114,"&gt;0")+1,
IF(AND($J$1=4,DG$2=0,$M114=0,$N114+DG$3&lt;&gt;$I$27+1,DG$3&lt;&gt;$N114,DG$1-$L114=0),SUM($O$16:$O113)+COUNTIF($Q114:DF114,"&gt;0")+1,
""))))),"")</f>
        <v/>
      </c>
      <c r="DH114" s="55" t="str">
        <f ca="1">IFERROR(IF($J$1=0,"",
IF(AND($J$1=1,DH$2=0,$M114=0),DH$3*$N114,
IF(AND($J$1=2,DH$2=0,$M114=0,OR($N114+DH$3=$I$27+1,DH$3=$N114)),SUM($O$16:$O113)+COUNTIF($Q114:DG114,"&gt;0")+1,
IF(AND($J$1=3,DH$2=0,$M114=0,$N114+DH$3&lt;&gt;$I$27+1,DH$3&lt;&gt;$N114),SUM($O$16:$O113)+COUNTIF($Q114:DG114,"&gt;0")+1,
IF(AND($J$1=4,DH$2=0,$M114=0,$N114+DH$3&lt;&gt;$I$27+1,DH$3&lt;&gt;$N114,DH$1-$L114=0),SUM($O$16:$O113)+COUNTIF($Q114:DG114,"&gt;0")+1,
""))))),"")</f>
        <v/>
      </c>
      <c r="DI114" s="55" t="str">
        <f ca="1">IFERROR(IF($J$1=0,"",
IF(AND($J$1=1,DI$2=0,$M114=0),DI$3*$N114,
IF(AND($J$1=2,DI$2=0,$M114=0,OR($N114+DI$3=$I$27+1,DI$3=$N114)),SUM($O$16:$O113)+COUNTIF($Q114:DH114,"&gt;0")+1,
IF(AND($J$1=3,DI$2=0,$M114=0,$N114+DI$3&lt;&gt;$I$27+1,DI$3&lt;&gt;$N114),SUM($O$16:$O113)+COUNTIF($Q114:DH114,"&gt;0")+1,
IF(AND($J$1=4,DI$2=0,$M114=0,$N114+DI$3&lt;&gt;$I$27+1,DI$3&lt;&gt;$N114,DI$1-$L114=0),SUM($O$16:$O113)+COUNTIF($Q114:DH114,"&gt;0")+1,
""))))),"")</f>
        <v/>
      </c>
      <c r="DJ114" s="55" t="str">
        <f ca="1">IFERROR(IF($J$1=0,"",
IF(AND($J$1=1,DJ$2=0,$M114=0),DJ$3*$N114,
IF(AND($J$1=2,DJ$2=0,$M114=0,OR($N114+DJ$3=$I$27+1,DJ$3=$N114)),SUM($O$16:$O113)+COUNTIF($Q114:DI114,"&gt;0")+1,
IF(AND($J$1=3,DJ$2=0,$M114=0,$N114+DJ$3&lt;&gt;$I$27+1,DJ$3&lt;&gt;$N114),SUM($O$16:$O113)+COUNTIF($Q114:DI114,"&gt;0")+1,
IF(AND($J$1=4,DJ$2=0,$M114=0,$N114+DJ$3&lt;&gt;$I$27+1,DJ$3&lt;&gt;$N114,DJ$1-$L114=0),SUM($O$16:$O113)+COUNTIF($Q114:DI114,"&gt;0")+1,
""))))),"")</f>
        <v/>
      </c>
      <c r="DK114" s="55" t="str">
        <f ca="1">IFERROR(IF($J$1=0,"",
IF(AND($J$1=1,DK$2=0,$M114=0),DK$3*$N114,
IF(AND($J$1=2,DK$2=0,$M114=0,OR($N114+DK$3=$I$27+1,DK$3=$N114)),SUM($O$16:$O113)+COUNTIF($Q114:DJ114,"&gt;0")+1,
IF(AND($J$1=3,DK$2=0,$M114=0,$N114+DK$3&lt;&gt;$I$27+1,DK$3&lt;&gt;$N114),SUM($O$16:$O113)+COUNTIF($Q114:DJ114,"&gt;0")+1,
IF(AND($J$1=4,DK$2=0,$M114=0,$N114+DK$3&lt;&gt;$I$27+1,DK$3&lt;&gt;$N114,DK$1-$L114=0),SUM($O$16:$O113)+COUNTIF($Q114:DJ114,"&gt;0")+1,
""))))),"")</f>
        <v/>
      </c>
      <c r="DL114" s="55" t="str">
        <f ca="1">IFERROR(IF($J$1=0,"",
IF(AND($J$1=1,DL$2=0,$M114=0),DL$3*$N114,
IF(AND($J$1=2,DL$2=0,$M114=0,OR($N114+DL$3=$I$27+1,DL$3=$N114)),SUM($O$16:$O113)+COUNTIF($Q114:DK114,"&gt;0")+1,
IF(AND($J$1=3,DL$2=0,$M114=0,$N114+DL$3&lt;&gt;$I$27+1,DL$3&lt;&gt;$N114),SUM($O$16:$O113)+COUNTIF($Q114:DK114,"&gt;0")+1,
IF(AND($J$1=4,DL$2=0,$M114=0,$N114+DL$3&lt;&gt;$I$27+1,DL$3&lt;&gt;$N114,DL$1-$L114=0),SUM($O$16:$O113)+COUNTIF($Q114:DK114,"&gt;0")+1,
""))))),"")</f>
        <v/>
      </c>
      <c r="DM114" s="49" t="str">
        <f ca="1">IFERROR(IF($J$1=0,"",
IF(AND($J$1=1,DM$2=0,$M114=0),DM$3*$N114,
IF(AND($J$1=2,DM$2=0,$M114=0,OR($N114+DM$3=$I$27+1,DM$3=$N114)),SUM($O$16:$O113)+COUNTIF($Q114:DL114,"&gt;0")+1,
IF(AND($J$1=3,DM$2=0,$M114=0,$N114+DM$3&lt;&gt;$I$27+1,DM$3&lt;&gt;$N114),SUM($O$16:$O113)+COUNTIF($Q114:DL114,"&gt;0")+1,
IF(AND($J$1=4,DM$2=0,$M114=0,$N114+DM$3&lt;&gt;$I$27+1,DM$3&lt;&gt;$N114,DM$1-$L114=0),SUM($O$16:$O113)+COUNTIF($Q114:DL114,"&gt;0")+1,
""))))),"")</f>
        <v/>
      </c>
    </row>
    <row r="115" spans="12:117" x14ac:dyDescent="0.25">
      <c r="L115" s="2" t="str">
        <f t="shared" si="23"/>
        <v/>
      </c>
      <c r="M115" s="2" t="str">
        <f t="shared" si="21"/>
        <v/>
      </c>
      <c r="N115" s="2" t="str">
        <f t="shared" si="22"/>
        <v/>
      </c>
      <c r="O115" s="2">
        <f t="shared" ca="1" si="24"/>
        <v>0</v>
      </c>
      <c r="P115" s="41" t="str">
        <f t="shared" si="25"/>
        <v/>
      </c>
      <c r="R115" s="55" t="str">
        <f ca="1">IFERROR(IF($J$1=0,"",
IF(AND($J$1=1,R$2=0,$M115=0),R$3*$N115,
IF(AND($J$1=2,R$2=0,$M115=0,OR($N115+R$3=$I$27+1,R$3=$N115)),SUM($O$16:$O114)+COUNTIF($Q115:Q115,"&gt;0")+1,
IF(AND($J$1=3,R$2=0,$M115=0,$N115+R$3&lt;&gt;$I$27+1,R$3&lt;&gt;$N115),SUM($O$16:$O114)+COUNTIF($Q115:Q115,"&gt;0")+1,
IF(AND($J$1=4,R$2=0,$M115=0,$N115+R$3&lt;&gt;$I$27+1,R$3&lt;&gt;$N115,R$1-$L115=0),SUM($O$16:$O114)+COUNTIF($Q115:Q115,"&gt;0")+1,
""))))),"")</f>
        <v/>
      </c>
      <c r="S115" s="55" t="str">
        <f ca="1">IFERROR(IF($J$1=0,"",
IF(AND($J$1=1,S$2=0,$M115=0),S$3*$N115,
IF(AND($J$1=2,S$2=0,$M115=0,OR($N115+S$3=$I$27+1,S$3=$N115)),SUM($O$16:$O114)+COUNTIF($Q115:R115,"&gt;0")+1,
IF(AND($J$1=3,S$2=0,$M115=0,$N115+S$3&lt;&gt;$I$27+1,S$3&lt;&gt;$N115),SUM($O$16:$O114)+COUNTIF($Q115:R115,"&gt;0")+1,
IF(AND($J$1=4,S$2=0,$M115=0,$N115+S$3&lt;&gt;$I$27+1,S$3&lt;&gt;$N115,S$1-$L115=0),SUM($O$16:$O114)+COUNTIF($Q115:R115,"&gt;0")+1,
""))))),"")</f>
        <v/>
      </c>
      <c r="T115" s="55" t="str">
        <f ca="1">IFERROR(IF($J$1=0,"",
IF(AND($J$1=1,T$2=0,$M115=0),T$3*$N115,
IF(AND($J$1=2,T$2=0,$M115=0,OR($N115+T$3=$I$27+1,T$3=$N115)),SUM($O$16:$O114)+COUNTIF($Q115:S115,"&gt;0")+1,
IF(AND($J$1=3,T$2=0,$M115=0,$N115+T$3&lt;&gt;$I$27+1,T$3&lt;&gt;$N115),SUM($O$16:$O114)+COUNTIF($Q115:S115,"&gt;0")+1,
IF(AND($J$1=4,T$2=0,$M115=0,$N115+T$3&lt;&gt;$I$27+1,T$3&lt;&gt;$N115,T$1-$L115=0),SUM($O$16:$O114)+COUNTIF($Q115:S115,"&gt;0")+1,
""))))),"")</f>
        <v/>
      </c>
      <c r="U115" s="55" t="str">
        <f ca="1">IFERROR(IF($J$1=0,"",
IF(AND($J$1=1,U$2=0,$M115=0),U$3*$N115,
IF(AND($J$1=2,U$2=0,$M115=0,OR($N115+U$3=$I$27+1,U$3=$N115)),SUM($O$16:$O114)+COUNTIF($Q115:T115,"&gt;0")+1,
IF(AND($J$1=3,U$2=0,$M115=0,$N115+U$3&lt;&gt;$I$27+1,U$3&lt;&gt;$N115),SUM($O$16:$O114)+COUNTIF($Q115:T115,"&gt;0")+1,
IF(AND($J$1=4,U$2=0,$M115=0,$N115+U$3&lt;&gt;$I$27+1,U$3&lt;&gt;$N115,U$1-$L115=0),SUM($O$16:$O114)+COUNTIF($Q115:T115,"&gt;0")+1,
""))))),"")</f>
        <v/>
      </c>
      <c r="V115" s="55" t="str">
        <f ca="1">IFERROR(IF($J$1=0,"",
IF(AND($J$1=1,V$2=0,$M115=0),V$3*$N115,
IF(AND($J$1=2,V$2=0,$M115=0,OR($N115+V$3=$I$27+1,V$3=$N115)),SUM($O$16:$O114)+COUNTIF($Q115:U115,"&gt;0")+1,
IF(AND($J$1=3,V$2=0,$M115=0,$N115+V$3&lt;&gt;$I$27+1,V$3&lt;&gt;$N115),SUM($O$16:$O114)+COUNTIF($Q115:U115,"&gt;0")+1,
IF(AND($J$1=4,V$2=0,$M115=0,$N115+V$3&lt;&gt;$I$27+1,V$3&lt;&gt;$N115,V$1-$L115=0),SUM($O$16:$O114)+COUNTIF($Q115:U115,"&gt;0")+1,
""))))),"")</f>
        <v/>
      </c>
      <c r="W115" s="55" t="str">
        <f ca="1">IFERROR(IF($J$1=0,"",
IF(AND($J$1=1,W$2=0,$M115=0),W$3*$N115,
IF(AND($J$1=2,W$2=0,$M115=0,OR($N115+W$3=$I$27+1,W$3=$N115)),SUM($O$16:$O114)+COUNTIF($Q115:V115,"&gt;0")+1,
IF(AND($J$1=3,W$2=0,$M115=0,$N115+W$3&lt;&gt;$I$27+1,W$3&lt;&gt;$N115),SUM($O$16:$O114)+COUNTIF($Q115:V115,"&gt;0")+1,
IF(AND($J$1=4,W$2=0,$M115=0,$N115+W$3&lt;&gt;$I$27+1,W$3&lt;&gt;$N115,W$1-$L115=0),SUM($O$16:$O114)+COUNTIF($Q115:V115,"&gt;0")+1,
""))))),"")</f>
        <v/>
      </c>
      <c r="X115" s="55" t="str">
        <f ca="1">IFERROR(IF($J$1=0,"",
IF(AND($J$1=1,X$2=0,$M115=0),X$3*$N115,
IF(AND($J$1=2,X$2=0,$M115=0,OR($N115+X$3=$I$27+1,X$3=$N115)),SUM($O$16:$O114)+COUNTIF($Q115:W115,"&gt;0")+1,
IF(AND($J$1=3,X$2=0,$M115=0,$N115+X$3&lt;&gt;$I$27+1,X$3&lt;&gt;$N115),SUM($O$16:$O114)+COUNTIF($Q115:W115,"&gt;0")+1,
IF(AND($J$1=4,X$2=0,$M115=0,$N115+X$3&lt;&gt;$I$27+1,X$3&lt;&gt;$N115,X$1-$L115=0),SUM($O$16:$O114)+COUNTIF($Q115:W115,"&gt;0")+1,
""))))),"")</f>
        <v/>
      </c>
      <c r="Y115" s="55" t="str">
        <f ca="1">IFERROR(IF($J$1=0,"",
IF(AND($J$1=1,Y$2=0,$M115=0),Y$3*$N115,
IF(AND($J$1=2,Y$2=0,$M115=0,OR($N115+Y$3=$I$27+1,Y$3=$N115)),SUM($O$16:$O114)+COUNTIF($Q115:X115,"&gt;0")+1,
IF(AND($J$1=3,Y$2=0,$M115=0,$N115+Y$3&lt;&gt;$I$27+1,Y$3&lt;&gt;$N115),SUM($O$16:$O114)+COUNTIF($Q115:X115,"&gt;0")+1,
IF(AND($J$1=4,Y$2=0,$M115=0,$N115+Y$3&lt;&gt;$I$27+1,Y$3&lt;&gt;$N115,Y$1-$L115=0),SUM($O$16:$O114)+COUNTIF($Q115:X115,"&gt;0")+1,
""))))),"")</f>
        <v/>
      </c>
      <c r="Z115" s="55" t="str">
        <f ca="1">IFERROR(IF($J$1=0,"",
IF(AND($J$1=1,Z$2=0,$M115=0),Z$3*$N115,
IF(AND($J$1=2,Z$2=0,$M115=0,OR($N115+Z$3=$I$27+1,Z$3=$N115)),SUM($O$16:$O114)+COUNTIF($Q115:Y115,"&gt;0")+1,
IF(AND($J$1=3,Z$2=0,$M115=0,$N115+Z$3&lt;&gt;$I$27+1,Z$3&lt;&gt;$N115),SUM($O$16:$O114)+COUNTIF($Q115:Y115,"&gt;0")+1,
IF(AND($J$1=4,Z$2=0,$M115=0,$N115+Z$3&lt;&gt;$I$27+1,Z$3&lt;&gt;$N115,Z$1-$L115=0),SUM($O$16:$O114)+COUNTIF($Q115:Y115,"&gt;0")+1,
""))))),"")</f>
        <v/>
      </c>
      <c r="AA115" s="55" t="str">
        <f ca="1">IFERROR(IF($J$1=0,"",
IF(AND($J$1=1,AA$2=0,$M115=0),AA$3*$N115,
IF(AND($J$1=2,AA$2=0,$M115=0,OR($N115+AA$3=$I$27+1,AA$3=$N115)),SUM($O$16:$O114)+COUNTIF($Q115:Z115,"&gt;0")+1,
IF(AND($J$1=3,AA$2=0,$M115=0,$N115+AA$3&lt;&gt;$I$27+1,AA$3&lt;&gt;$N115),SUM($O$16:$O114)+COUNTIF($Q115:Z115,"&gt;0")+1,
IF(AND($J$1=4,AA$2=0,$M115=0,$N115+AA$3&lt;&gt;$I$27+1,AA$3&lt;&gt;$N115,AA$1-$L115=0),SUM($O$16:$O114)+COUNTIF($Q115:Z115,"&gt;0")+1,
""))))),"")</f>
        <v/>
      </c>
      <c r="AB115" s="55" t="str">
        <f ca="1">IFERROR(IF($J$1=0,"",
IF(AND($J$1=1,AB$2=0,$M115=0),AB$3*$N115,
IF(AND($J$1=2,AB$2=0,$M115=0,OR($N115+AB$3=$I$27+1,AB$3=$N115)),SUM($O$16:$O114)+COUNTIF($Q115:AA115,"&gt;0")+1,
IF(AND($J$1=3,AB$2=0,$M115=0,$N115+AB$3&lt;&gt;$I$27+1,AB$3&lt;&gt;$N115),SUM($O$16:$O114)+COUNTIF($Q115:AA115,"&gt;0")+1,
IF(AND($J$1=4,AB$2=0,$M115=0,$N115+AB$3&lt;&gt;$I$27+1,AB$3&lt;&gt;$N115,AB$1-$L115=0),SUM($O$16:$O114)+COUNTIF($Q115:AA115,"&gt;0")+1,
""))))),"")</f>
        <v/>
      </c>
      <c r="AC115" s="55" t="str">
        <f ca="1">IFERROR(IF($J$1=0,"",
IF(AND($J$1=1,AC$2=0,$M115=0),AC$3*$N115,
IF(AND($J$1=2,AC$2=0,$M115=0,OR($N115+AC$3=$I$27+1,AC$3=$N115)),SUM($O$16:$O114)+COUNTIF($Q115:AB115,"&gt;0")+1,
IF(AND($J$1=3,AC$2=0,$M115=0,$N115+AC$3&lt;&gt;$I$27+1,AC$3&lt;&gt;$N115),SUM($O$16:$O114)+COUNTIF($Q115:AB115,"&gt;0")+1,
IF(AND($J$1=4,AC$2=0,$M115=0,$N115+AC$3&lt;&gt;$I$27+1,AC$3&lt;&gt;$N115,AC$1-$L115=0),SUM($O$16:$O114)+COUNTIF($Q115:AB115,"&gt;0")+1,
""))))),"")</f>
        <v/>
      </c>
      <c r="AD115" s="55" t="str">
        <f ca="1">IFERROR(IF($J$1=0,"",
IF(AND($J$1=1,AD$2=0,$M115=0),AD$3*$N115,
IF(AND($J$1=2,AD$2=0,$M115=0,OR($N115+AD$3=$I$27+1,AD$3=$N115)),SUM($O$16:$O114)+COUNTIF($Q115:AC115,"&gt;0")+1,
IF(AND($J$1=3,AD$2=0,$M115=0,$N115+AD$3&lt;&gt;$I$27+1,AD$3&lt;&gt;$N115),SUM($O$16:$O114)+COUNTIF($Q115:AC115,"&gt;0")+1,
IF(AND($J$1=4,AD$2=0,$M115=0,$N115+AD$3&lt;&gt;$I$27+1,AD$3&lt;&gt;$N115,AD$1-$L115=0),SUM($O$16:$O114)+COUNTIF($Q115:AC115,"&gt;0")+1,
""))))),"")</f>
        <v/>
      </c>
      <c r="AE115" s="55" t="str">
        <f ca="1">IFERROR(IF($J$1=0,"",
IF(AND($J$1=1,AE$2=0,$M115=0),AE$3*$N115,
IF(AND($J$1=2,AE$2=0,$M115=0,OR($N115+AE$3=$I$27+1,AE$3=$N115)),SUM($O$16:$O114)+COUNTIF($Q115:AD115,"&gt;0")+1,
IF(AND($J$1=3,AE$2=0,$M115=0,$N115+AE$3&lt;&gt;$I$27+1,AE$3&lt;&gt;$N115),SUM($O$16:$O114)+COUNTIF($Q115:AD115,"&gt;0")+1,
IF(AND($J$1=4,AE$2=0,$M115=0,$N115+AE$3&lt;&gt;$I$27+1,AE$3&lt;&gt;$N115,AE$1-$L115=0),SUM($O$16:$O114)+COUNTIF($Q115:AD115,"&gt;0")+1,
""))))),"")</f>
        <v/>
      </c>
      <c r="AF115" s="55" t="str">
        <f ca="1">IFERROR(IF($J$1=0,"",
IF(AND($J$1=1,AF$2=0,$M115=0),AF$3*$N115,
IF(AND($J$1=2,AF$2=0,$M115=0,OR($N115+AF$3=$I$27+1,AF$3=$N115)),SUM($O$16:$O114)+COUNTIF($Q115:AE115,"&gt;0")+1,
IF(AND($J$1=3,AF$2=0,$M115=0,$N115+AF$3&lt;&gt;$I$27+1,AF$3&lt;&gt;$N115),SUM($O$16:$O114)+COUNTIF($Q115:AE115,"&gt;0")+1,
IF(AND($J$1=4,AF$2=0,$M115=0,$N115+AF$3&lt;&gt;$I$27+1,AF$3&lt;&gt;$N115,AF$1-$L115=0),SUM($O$16:$O114)+COUNTIF($Q115:AE115,"&gt;0")+1,
""))))),"")</f>
        <v/>
      </c>
      <c r="AG115" s="55" t="str">
        <f ca="1">IFERROR(IF($J$1=0,"",
IF(AND($J$1=1,AG$2=0,$M115=0),AG$3*$N115,
IF(AND($J$1=2,AG$2=0,$M115=0,OR($N115+AG$3=$I$27+1,AG$3=$N115)),SUM($O$16:$O114)+COUNTIF($Q115:AF115,"&gt;0")+1,
IF(AND($J$1=3,AG$2=0,$M115=0,$N115+AG$3&lt;&gt;$I$27+1,AG$3&lt;&gt;$N115),SUM($O$16:$O114)+COUNTIF($Q115:AF115,"&gt;0")+1,
IF(AND($J$1=4,AG$2=0,$M115=0,$N115+AG$3&lt;&gt;$I$27+1,AG$3&lt;&gt;$N115,AG$1-$L115=0),SUM($O$16:$O114)+COUNTIF($Q115:AF115,"&gt;0")+1,
""))))),"")</f>
        <v/>
      </c>
      <c r="AH115" s="55" t="str">
        <f ca="1">IFERROR(IF($J$1=0,"",
IF(AND($J$1=1,AH$2=0,$M115=0),AH$3*$N115,
IF(AND($J$1=2,AH$2=0,$M115=0,OR($N115+AH$3=$I$27+1,AH$3=$N115)),SUM($O$16:$O114)+COUNTIF($Q115:AG115,"&gt;0")+1,
IF(AND($J$1=3,AH$2=0,$M115=0,$N115+AH$3&lt;&gt;$I$27+1,AH$3&lt;&gt;$N115),SUM($O$16:$O114)+COUNTIF($Q115:AG115,"&gt;0")+1,
IF(AND($J$1=4,AH$2=0,$M115=0,$N115+AH$3&lt;&gt;$I$27+1,AH$3&lt;&gt;$N115,AH$1-$L115=0),SUM($O$16:$O114)+COUNTIF($Q115:AG115,"&gt;0")+1,
""))))),"")</f>
        <v/>
      </c>
      <c r="AI115" s="55" t="str">
        <f ca="1">IFERROR(IF($J$1=0,"",
IF(AND($J$1=1,AI$2=0,$M115=0),AI$3*$N115,
IF(AND($J$1=2,AI$2=0,$M115=0,OR($N115+AI$3=$I$27+1,AI$3=$N115)),SUM($O$16:$O114)+COUNTIF($Q115:AH115,"&gt;0")+1,
IF(AND($J$1=3,AI$2=0,$M115=0,$N115+AI$3&lt;&gt;$I$27+1,AI$3&lt;&gt;$N115),SUM($O$16:$O114)+COUNTIF($Q115:AH115,"&gt;0")+1,
IF(AND($J$1=4,AI$2=0,$M115=0,$N115+AI$3&lt;&gt;$I$27+1,AI$3&lt;&gt;$N115,AI$1-$L115=0),SUM($O$16:$O114)+COUNTIF($Q115:AH115,"&gt;0")+1,
""))))),"")</f>
        <v/>
      </c>
      <c r="AJ115" s="55" t="str">
        <f ca="1">IFERROR(IF($J$1=0,"",
IF(AND($J$1=1,AJ$2=0,$M115=0),AJ$3*$N115,
IF(AND($J$1=2,AJ$2=0,$M115=0,OR($N115+AJ$3=$I$27+1,AJ$3=$N115)),SUM($O$16:$O114)+COUNTIF($Q115:AI115,"&gt;0")+1,
IF(AND($J$1=3,AJ$2=0,$M115=0,$N115+AJ$3&lt;&gt;$I$27+1,AJ$3&lt;&gt;$N115),SUM($O$16:$O114)+COUNTIF($Q115:AI115,"&gt;0")+1,
IF(AND($J$1=4,AJ$2=0,$M115=0,$N115+AJ$3&lt;&gt;$I$27+1,AJ$3&lt;&gt;$N115,AJ$1-$L115=0),SUM($O$16:$O114)+COUNTIF($Q115:AI115,"&gt;0")+1,
""))))),"")</f>
        <v/>
      </c>
      <c r="AK115" s="55" t="str">
        <f ca="1">IFERROR(IF($J$1=0,"",
IF(AND($J$1=1,AK$2=0,$M115=0),AK$3*$N115,
IF(AND($J$1=2,AK$2=0,$M115=0,OR($N115+AK$3=$I$27+1,AK$3=$N115)),SUM($O$16:$O114)+COUNTIF($Q115:AJ115,"&gt;0")+1,
IF(AND($J$1=3,AK$2=0,$M115=0,$N115+AK$3&lt;&gt;$I$27+1,AK$3&lt;&gt;$N115),SUM($O$16:$O114)+COUNTIF($Q115:AJ115,"&gt;0")+1,
IF(AND($J$1=4,AK$2=0,$M115=0,$N115+AK$3&lt;&gt;$I$27+1,AK$3&lt;&gt;$N115,AK$1-$L115=0),SUM($O$16:$O114)+COUNTIF($Q115:AJ115,"&gt;0")+1,
""))))),"")</f>
        <v/>
      </c>
      <c r="AL115" s="55" t="str">
        <f ca="1">IFERROR(IF($J$1=0,"",
IF(AND($J$1=1,AL$2=0,$M115=0),AL$3*$N115,
IF(AND($J$1=2,AL$2=0,$M115=0,OR($N115+AL$3=$I$27+1,AL$3=$N115)),SUM($O$16:$O114)+COUNTIF($Q115:AK115,"&gt;0")+1,
IF(AND($J$1=3,AL$2=0,$M115=0,$N115+AL$3&lt;&gt;$I$27+1,AL$3&lt;&gt;$N115),SUM($O$16:$O114)+COUNTIF($Q115:AK115,"&gt;0")+1,
IF(AND($J$1=4,AL$2=0,$M115=0,$N115+AL$3&lt;&gt;$I$27+1,AL$3&lt;&gt;$N115,AL$1-$L115=0),SUM($O$16:$O114)+COUNTIF($Q115:AK115,"&gt;0")+1,
""))))),"")</f>
        <v/>
      </c>
      <c r="AM115" s="55" t="str">
        <f ca="1">IFERROR(IF($J$1=0,"",
IF(AND($J$1=1,AM$2=0,$M115=0),AM$3*$N115,
IF(AND($J$1=2,AM$2=0,$M115=0,OR($N115+AM$3=$I$27+1,AM$3=$N115)),SUM($O$16:$O114)+COUNTIF($Q115:AL115,"&gt;0")+1,
IF(AND($J$1=3,AM$2=0,$M115=0,$N115+AM$3&lt;&gt;$I$27+1,AM$3&lt;&gt;$N115),SUM($O$16:$O114)+COUNTIF($Q115:AL115,"&gt;0")+1,
IF(AND($J$1=4,AM$2=0,$M115=0,$N115+AM$3&lt;&gt;$I$27+1,AM$3&lt;&gt;$N115,AM$1-$L115=0),SUM($O$16:$O114)+COUNTIF($Q115:AL115,"&gt;0")+1,
""))))),"")</f>
        <v/>
      </c>
      <c r="AN115" s="55" t="str">
        <f ca="1">IFERROR(IF($J$1=0,"",
IF(AND($J$1=1,AN$2=0,$M115=0),AN$3*$N115,
IF(AND($J$1=2,AN$2=0,$M115=0,OR($N115+AN$3=$I$27+1,AN$3=$N115)),SUM($O$16:$O114)+COUNTIF($Q115:AM115,"&gt;0")+1,
IF(AND($J$1=3,AN$2=0,$M115=0,$N115+AN$3&lt;&gt;$I$27+1,AN$3&lt;&gt;$N115),SUM($O$16:$O114)+COUNTIF($Q115:AM115,"&gt;0")+1,
IF(AND($J$1=4,AN$2=0,$M115=0,$N115+AN$3&lt;&gt;$I$27+1,AN$3&lt;&gt;$N115,AN$1-$L115=0),SUM($O$16:$O114)+COUNTIF($Q115:AM115,"&gt;0")+1,
""))))),"")</f>
        <v/>
      </c>
      <c r="AO115" s="55" t="str">
        <f ca="1">IFERROR(IF($J$1=0,"",
IF(AND($J$1=1,AO$2=0,$M115=0),AO$3*$N115,
IF(AND($J$1=2,AO$2=0,$M115=0,OR($N115+AO$3=$I$27+1,AO$3=$N115)),SUM($O$16:$O114)+COUNTIF($Q115:AN115,"&gt;0")+1,
IF(AND($J$1=3,AO$2=0,$M115=0,$N115+AO$3&lt;&gt;$I$27+1,AO$3&lt;&gt;$N115),SUM($O$16:$O114)+COUNTIF($Q115:AN115,"&gt;0")+1,
IF(AND($J$1=4,AO$2=0,$M115=0,$N115+AO$3&lt;&gt;$I$27+1,AO$3&lt;&gt;$N115,AO$1-$L115=0),SUM($O$16:$O114)+COUNTIF($Q115:AN115,"&gt;0")+1,
""))))),"")</f>
        <v/>
      </c>
      <c r="AP115" s="55" t="str">
        <f ca="1">IFERROR(IF($J$1=0,"",
IF(AND($J$1=1,AP$2=0,$M115=0),AP$3*$N115,
IF(AND($J$1=2,AP$2=0,$M115=0,OR($N115+AP$3=$I$27+1,AP$3=$N115)),SUM($O$16:$O114)+COUNTIF($Q115:AO115,"&gt;0")+1,
IF(AND($J$1=3,AP$2=0,$M115=0,$N115+AP$3&lt;&gt;$I$27+1,AP$3&lt;&gt;$N115),SUM($O$16:$O114)+COUNTIF($Q115:AO115,"&gt;0")+1,
IF(AND($J$1=4,AP$2=0,$M115=0,$N115+AP$3&lt;&gt;$I$27+1,AP$3&lt;&gt;$N115,AP$1-$L115=0),SUM($O$16:$O114)+COUNTIF($Q115:AO115,"&gt;0")+1,
""))))),"")</f>
        <v/>
      </c>
      <c r="AQ115" s="55" t="str">
        <f ca="1">IFERROR(IF($J$1=0,"",
IF(AND($J$1=1,AQ$2=0,$M115=0),AQ$3*$N115,
IF(AND($J$1=2,AQ$2=0,$M115=0,OR($N115+AQ$3=$I$27+1,AQ$3=$N115)),SUM($O$16:$O114)+COUNTIF($Q115:AP115,"&gt;0")+1,
IF(AND($J$1=3,AQ$2=0,$M115=0,$N115+AQ$3&lt;&gt;$I$27+1,AQ$3&lt;&gt;$N115),SUM($O$16:$O114)+COUNTIF($Q115:AP115,"&gt;0")+1,
IF(AND($J$1=4,AQ$2=0,$M115=0,$N115+AQ$3&lt;&gt;$I$27+1,AQ$3&lt;&gt;$N115,AQ$1-$L115=0),SUM($O$16:$O114)+COUNTIF($Q115:AP115,"&gt;0")+1,
""))))),"")</f>
        <v/>
      </c>
      <c r="AR115" s="55" t="str">
        <f ca="1">IFERROR(IF($J$1=0,"",
IF(AND($J$1=1,AR$2=0,$M115=0),AR$3*$N115,
IF(AND($J$1=2,AR$2=0,$M115=0,OR($N115+AR$3=$I$27+1,AR$3=$N115)),SUM($O$16:$O114)+COUNTIF($Q115:AQ115,"&gt;0")+1,
IF(AND($J$1=3,AR$2=0,$M115=0,$N115+AR$3&lt;&gt;$I$27+1,AR$3&lt;&gt;$N115),SUM($O$16:$O114)+COUNTIF($Q115:AQ115,"&gt;0")+1,
IF(AND($J$1=4,AR$2=0,$M115=0,$N115+AR$3&lt;&gt;$I$27+1,AR$3&lt;&gt;$N115,AR$1-$L115=0),SUM($O$16:$O114)+COUNTIF($Q115:AQ115,"&gt;0")+1,
""))))),"")</f>
        <v/>
      </c>
      <c r="AS115" s="55" t="str">
        <f ca="1">IFERROR(IF($J$1=0,"",
IF(AND($J$1=1,AS$2=0,$M115=0),AS$3*$N115,
IF(AND($J$1=2,AS$2=0,$M115=0,OR($N115+AS$3=$I$27+1,AS$3=$N115)),SUM($O$16:$O114)+COUNTIF($Q115:AR115,"&gt;0")+1,
IF(AND($J$1=3,AS$2=0,$M115=0,$N115+AS$3&lt;&gt;$I$27+1,AS$3&lt;&gt;$N115),SUM($O$16:$O114)+COUNTIF($Q115:AR115,"&gt;0")+1,
IF(AND($J$1=4,AS$2=0,$M115=0,$N115+AS$3&lt;&gt;$I$27+1,AS$3&lt;&gt;$N115,AS$1-$L115=0),SUM($O$16:$O114)+COUNTIF($Q115:AR115,"&gt;0")+1,
""))))),"")</f>
        <v/>
      </c>
      <c r="AT115" s="55" t="str">
        <f ca="1">IFERROR(IF($J$1=0,"",
IF(AND($J$1=1,AT$2=0,$M115=0),AT$3*$N115,
IF(AND($J$1=2,AT$2=0,$M115=0,OR($N115+AT$3=$I$27+1,AT$3=$N115)),SUM($O$16:$O114)+COUNTIF($Q115:AS115,"&gt;0")+1,
IF(AND($J$1=3,AT$2=0,$M115=0,$N115+AT$3&lt;&gt;$I$27+1,AT$3&lt;&gt;$N115),SUM($O$16:$O114)+COUNTIF($Q115:AS115,"&gt;0")+1,
IF(AND($J$1=4,AT$2=0,$M115=0,$N115+AT$3&lt;&gt;$I$27+1,AT$3&lt;&gt;$N115,AT$1-$L115=0),SUM($O$16:$O114)+COUNTIF($Q115:AS115,"&gt;0")+1,
""))))),"")</f>
        <v/>
      </c>
      <c r="AU115" s="55" t="str">
        <f ca="1">IFERROR(IF($J$1=0,"",
IF(AND($J$1=1,AU$2=0,$M115=0),AU$3*$N115,
IF(AND($J$1=2,AU$2=0,$M115=0,OR($N115+AU$3=$I$27+1,AU$3=$N115)),SUM($O$16:$O114)+COUNTIF($Q115:AT115,"&gt;0")+1,
IF(AND($J$1=3,AU$2=0,$M115=0,$N115+AU$3&lt;&gt;$I$27+1,AU$3&lt;&gt;$N115),SUM($O$16:$O114)+COUNTIF($Q115:AT115,"&gt;0")+1,
IF(AND($J$1=4,AU$2=0,$M115=0,$N115+AU$3&lt;&gt;$I$27+1,AU$3&lt;&gt;$N115,AU$1-$L115=0),SUM($O$16:$O114)+COUNTIF($Q115:AT115,"&gt;0")+1,
""))))),"")</f>
        <v/>
      </c>
      <c r="AV115" s="55" t="str">
        <f ca="1">IFERROR(IF($J$1=0,"",
IF(AND($J$1=1,AV$2=0,$M115=0),AV$3*$N115,
IF(AND($J$1=2,AV$2=0,$M115=0,OR($N115+AV$3=$I$27+1,AV$3=$N115)),SUM($O$16:$O114)+COUNTIF($Q115:AU115,"&gt;0")+1,
IF(AND($J$1=3,AV$2=0,$M115=0,$N115+AV$3&lt;&gt;$I$27+1,AV$3&lt;&gt;$N115),SUM($O$16:$O114)+COUNTIF($Q115:AU115,"&gt;0")+1,
IF(AND($J$1=4,AV$2=0,$M115=0,$N115+AV$3&lt;&gt;$I$27+1,AV$3&lt;&gt;$N115,AV$1-$L115=0),SUM($O$16:$O114)+COUNTIF($Q115:AU115,"&gt;0")+1,
""))))),"")</f>
        <v/>
      </c>
      <c r="AW115" s="55" t="str">
        <f ca="1">IFERROR(IF($J$1=0,"",
IF(AND($J$1=1,AW$2=0,$M115=0),AW$3*$N115,
IF(AND($J$1=2,AW$2=0,$M115=0,OR($N115+AW$3=$I$27+1,AW$3=$N115)),SUM($O$16:$O114)+COUNTIF($Q115:AV115,"&gt;0")+1,
IF(AND($J$1=3,AW$2=0,$M115=0,$N115+AW$3&lt;&gt;$I$27+1,AW$3&lt;&gt;$N115),SUM($O$16:$O114)+COUNTIF($Q115:AV115,"&gt;0")+1,
IF(AND($J$1=4,AW$2=0,$M115=0,$N115+AW$3&lt;&gt;$I$27+1,AW$3&lt;&gt;$N115,AW$1-$L115=0),SUM($O$16:$O114)+COUNTIF($Q115:AV115,"&gt;0")+1,
""))))),"")</f>
        <v/>
      </c>
      <c r="AX115" s="55" t="str">
        <f ca="1">IFERROR(IF($J$1=0,"",
IF(AND($J$1=1,AX$2=0,$M115=0),AX$3*$N115,
IF(AND($J$1=2,AX$2=0,$M115=0,OR($N115+AX$3=$I$27+1,AX$3=$N115)),SUM($O$16:$O114)+COUNTIF($Q115:AW115,"&gt;0")+1,
IF(AND($J$1=3,AX$2=0,$M115=0,$N115+AX$3&lt;&gt;$I$27+1,AX$3&lt;&gt;$N115),SUM($O$16:$O114)+COUNTIF($Q115:AW115,"&gt;0")+1,
IF(AND($J$1=4,AX$2=0,$M115=0,$N115+AX$3&lt;&gt;$I$27+1,AX$3&lt;&gt;$N115,AX$1-$L115=0),SUM($O$16:$O114)+COUNTIF($Q115:AW115,"&gt;0")+1,
""))))),"")</f>
        <v/>
      </c>
      <c r="AY115" s="55" t="str">
        <f ca="1">IFERROR(IF($J$1=0,"",
IF(AND($J$1=1,AY$2=0,$M115=0),AY$3*$N115,
IF(AND($J$1=2,AY$2=0,$M115=0,OR($N115+AY$3=$I$27+1,AY$3=$N115)),SUM($O$16:$O114)+COUNTIF($Q115:AX115,"&gt;0")+1,
IF(AND($J$1=3,AY$2=0,$M115=0,$N115+AY$3&lt;&gt;$I$27+1,AY$3&lt;&gt;$N115),SUM($O$16:$O114)+COUNTIF($Q115:AX115,"&gt;0")+1,
IF(AND($J$1=4,AY$2=0,$M115=0,$N115+AY$3&lt;&gt;$I$27+1,AY$3&lt;&gt;$N115,AY$1-$L115=0),SUM($O$16:$O114)+COUNTIF($Q115:AX115,"&gt;0")+1,
""))))),"")</f>
        <v/>
      </c>
      <c r="AZ115" s="55" t="str">
        <f ca="1">IFERROR(IF($J$1=0,"",
IF(AND($J$1=1,AZ$2=0,$M115=0),AZ$3*$N115,
IF(AND($J$1=2,AZ$2=0,$M115=0,OR($N115+AZ$3=$I$27+1,AZ$3=$N115)),SUM($O$16:$O114)+COUNTIF($Q115:AY115,"&gt;0")+1,
IF(AND($J$1=3,AZ$2=0,$M115=0,$N115+AZ$3&lt;&gt;$I$27+1,AZ$3&lt;&gt;$N115),SUM($O$16:$O114)+COUNTIF($Q115:AY115,"&gt;0")+1,
IF(AND($J$1=4,AZ$2=0,$M115=0,$N115+AZ$3&lt;&gt;$I$27+1,AZ$3&lt;&gt;$N115,AZ$1-$L115=0),SUM($O$16:$O114)+COUNTIF($Q115:AY115,"&gt;0")+1,
""))))),"")</f>
        <v/>
      </c>
      <c r="BA115" s="55" t="str">
        <f ca="1">IFERROR(IF($J$1=0,"",
IF(AND($J$1=1,BA$2=0,$M115=0),BA$3*$N115,
IF(AND($J$1=2,BA$2=0,$M115=0,OR($N115+BA$3=$I$27+1,BA$3=$N115)),SUM($O$16:$O114)+COUNTIF($Q115:AZ115,"&gt;0")+1,
IF(AND($J$1=3,BA$2=0,$M115=0,$N115+BA$3&lt;&gt;$I$27+1,BA$3&lt;&gt;$N115),SUM($O$16:$O114)+COUNTIF($Q115:AZ115,"&gt;0")+1,
IF(AND($J$1=4,BA$2=0,$M115=0,$N115+BA$3&lt;&gt;$I$27+1,BA$3&lt;&gt;$N115,BA$1-$L115=0),SUM($O$16:$O114)+COUNTIF($Q115:AZ115,"&gt;0")+1,
""))))),"")</f>
        <v/>
      </c>
      <c r="BB115" s="55" t="str">
        <f ca="1">IFERROR(IF($J$1=0,"",
IF(AND($J$1=1,BB$2=0,$M115=0),BB$3*$N115,
IF(AND($J$1=2,BB$2=0,$M115=0,OR($N115+BB$3=$I$27+1,BB$3=$N115)),SUM($O$16:$O114)+COUNTIF($Q115:BA115,"&gt;0")+1,
IF(AND($J$1=3,BB$2=0,$M115=0,$N115+BB$3&lt;&gt;$I$27+1,BB$3&lt;&gt;$N115),SUM($O$16:$O114)+COUNTIF($Q115:BA115,"&gt;0")+1,
IF(AND($J$1=4,BB$2=0,$M115=0,$N115+BB$3&lt;&gt;$I$27+1,BB$3&lt;&gt;$N115,BB$1-$L115=0),SUM($O$16:$O114)+COUNTIF($Q115:BA115,"&gt;0")+1,
""))))),"")</f>
        <v/>
      </c>
      <c r="BC115" s="55" t="str">
        <f ca="1">IFERROR(IF($J$1=0,"",
IF(AND($J$1=1,BC$2=0,$M115=0),BC$3*$N115,
IF(AND($J$1=2,BC$2=0,$M115=0,OR($N115+BC$3=$I$27+1,BC$3=$N115)),SUM($O$16:$O114)+COUNTIF($Q115:BB115,"&gt;0")+1,
IF(AND($J$1=3,BC$2=0,$M115=0,$N115+BC$3&lt;&gt;$I$27+1,BC$3&lt;&gt;$N115),SUM($O$16:$O114)+COUNTIF($Q115:BB115,"&gt;0")+1,
IF(AND($J$1=4,BC$2=0,$M115=0,$N115+BC$3&lt;&gt;$I$27+1,BC$3&lt;&gt;$N115,BC$1-$L115=0),SUM($O$16:$O114)+COUNTIF($Q115:BB115,"&gt;0")+1,
""))))),"")</f>
        <v/>
      </c>
      <c r="BD115" s="55" t="str">
        <f ca="1">IFERROR(IF($J$1=0,"",
IF(AND($J$1=1,BD$2=0,$M115=0),BD$3*$N115,
IF(AND($J$1=2,BD$2=0,$M115=0,OR($N115+BD$3=$I$27+1,BD$3=$N115)),SUM($O$16:$O114)+COUNTIF($Q115:BC115,"&gt;0")+1,
IF(AND($J$1=3,BD$2=0,$M115=0,$N115+BD$3&lt;&gt;$I$27+1,BD$3&lt;&gt;$N115),SUM($O$16:$O114)+COUNTIF($Q115:BC115,"&gt;0")+1,
IF(AND($J$1=4,BD$2=0,$M115=0,$N115+BD$3&lt;&gt;$I$27+1,BD$3&lt;&gt;$N115,BD$1-$L115=0),SUM($O$16:$O114)+COUNTIF($Q115:BC115,"&gt;0")+1,
""))))),"")</f>
        <v/>
      </c>
      <c r="BE115" s="55" t="str">
        <f ca="1">IFERROR(IF($J$1=0,"",
IF(AND($J$1=1,BE$2=0,$M115=0),BE$3*$N115,
IF(AND($J$1=2,BE$2=0,$M115=0,OR($N115+BE$3=$I$27+1,BE$3=$N115)),SUM($O$16:$O114)+COUNTIF($Q115:BD115,"&gt;0")+1,
IF(AND($J$1=3,BE$2=0,$M115=0,$N115+BE$3&lt;&gt;$I$27+1,BE$3&lt;&gt;$N115),SUM($O$16:$O114)+COUNTIF($Q115:BD115,"&gt;0")+1,
IF(AND($J$1=4,BE$2=0,$M115=0,$N115+BE$3&lt;&gt;$I$27+1,BE$3&lt;&gt;$N115,BE$1-$L115=0),SUM($O$16:$O114)+COUNTIF($Q115:BD115,"&gt;0")+1,
""))))),"")</f>
        <v/>
      </c>
      <c r="BF115" s="55" t="str">
        <f ca="1">IFERROR(IF($J$1=0,"",
IF(AND($J$1=1,BF$2=0,$M115=0),BF$3*$N115,
IF(AND($J$1=2,BF$2=0,$M115=0,OR($N115+BF$3=$I$27+1,BF$3=$N115)),SUM($O$16:$O114)+COUNTIF($Q115:BE115,"&gt;0")+1,
IF(AND($J$1=3,BF$2=0,$M115=0,$N115+BF$3&lt;&gt;$I$27+1,BF$3&lt;&gt;$N115),SUM($O$16:$O114)+COUNTIF($Q115:BE115,"&gt;0")+1,
IF(AND($J$1=4,BF$2=0,$M115=0,$N115+BF$3&lt;&gt;$I$27+1,BF$3&lt;&gt;$N115,BF$1-$L115=0),SUM($O$16:$O114)+COUNTIF($Q115:BE115,"&gt;0")+1,
""))))),"")</f>
        <v/>
      </c>
      <c r="BG115" s="55" t="str">
        <f ca="1">IFERROR(IF($J$1=0,"",
IF(AND($J$1=1,BG$2=0,$M115=0),BG$3*$N115,
IF(AND($J$1=2,BG$2=0,$M115=0,OR($N115+BG$3=$I$27+1,BG$3=$N115)),SUM($O$16:$O114)+COUNTIF($Q115:BF115,"&gt;0")+1,
IF(AND($J$1=3,BG$2=0,$M115=0,$N115+BG$3&lt;&gt;$I$27+1,BG$3&lt;&gt;$N115),SUM($O$16:$O114)+COUNTIF($Q115:BF115,"&gt;0")+1,
IF(AND($J$1=4,BG$2=0,$M115=0,$N115+BG$3&lt;&gt;$I$27+1,BG$3&lt;&gt;$N115,BG$1-$L115=0),SUM($O$16:$O114)+COUNTIF($Q115:BF115,"&gt;0")+1,
""))))),"")</f>
        <v/>
      </c>
      <c r="BH115" s="55" t="str">
        <f ca="1">IFERROR(IF($J$1=0,"",
IF(AND($J$1=1,BH$2=0,$M115=0),BH$3*$N115,
IF(AND($J$1=2,BH$2=0,$M115=0,OR($N115+BH$3=$I$27+1,BH$3=$N115)),SUM($O$16:$O114)+COUNTIF($Q115:BG115,"&gt;0")+1,
IF(AND($J$1=3,BH$2=0,$M115=0,$N115+BH$3&lt;&gt;$I$27+1,BH$3&lt;&gt;$N115),SUM($O$16:$O114)+COUNTIF($Q115:BG115,"&gt;0")+1,
IF(AND($J$1=4,BH$2=0,$M115=0,$N115+BH$3&lt;&gt;$I$27+1,BH$3&lt;&gt;$N115,BH$1-$L115=0),SUM($O$16:$O114)+COUNTIF($Q115:BG115,"&gt;0")+1,
""))))),"")</f>
        <v/>
      </c>
      <c r="BI115" s="55" t="str">
        <f ca="1">IFERROR(IF($J$1=0,"",
IF(AND($J$1=1,BI$2=0,$M115=0),BI$3*$N115,
IF(AND($J$1=2,BI$2=0,$M115=0,OR($N115+BI$3=$I$27+1,BI$3=$N115)),SUM($O$16:$O114)+COUNTIF($Q115:BH115,"&gt;0")+1,
IF(AND($J$1=3,BI$2=0,$M115=0,$N115+BI$3&lt;&gt;$I$27+1,BI$3&lt;&gt;$N115),SUM($O$16:$O114)+COUNTIF($Q115:BH115,"&gt;0")+1,
IF(AND($J$1=4,BI$2=0,$M115=0,$N115+BI$3&lt;&gt;$I$27+1,BI$3&lt;&gt;$N115,BI$1-$L115=0),SUM($O$16:$O114)+COUNTIF($Q115:BH115,"&gt;0")+1,
""))))),"")</f>
        <v/>
      </c>
      <c r="BJ115" s="55" t="str">
        <f ca="1">IFERROR(IF($J$1=0,"",
IF(AND($J$1=1,BJ$2=0,$M115=0),BJ$3*$N115,
IF(AND($J$1=2,BJ$2=0,$M115=0,OR($N115+BJ$3=$I$27+1,BJ$3=$N115)),SUM($O$16:$O114)+COUNTIF($Q115:BI115,"&gt;0")+1,
IF(AND($J$1=3,BJ$2=0,$M115=0,$N115+BJ$3&lt;&gt;$I$27+1,BJ$3&lt;&gt;$N115),SUM($O$16:$O114)+COUNTIF($Q115:BI115,"&gt;0")+1,
IF(AND($J$1=4,BJ$2=0,$M115=0,$N115+BJ$3&lt;&gt;$I$27+1,BJ$3&lt;&gt;$N115,BJ$1-$L115=0),SUM($O$16:$O114)+COUNTIF($Q115:BI115,"&gt;0")+1,
""))))),"")</f>
        <v/>
      </c>
      <c r="BK115" s="55" t="str">
        <f ca="1">IFERROR(IF($J$1=0,"",
IF(AND($J$1=1,BK$2=0,$M115=0),BK$3*$N115,
IF(AND($J$1=2,BK$2=0,$M115=0,OR($N115+BK$3=$I$27+1,BK$3=$N115)),SUM($O$16:$O114)+COUNTIF($Q115:BJ115,"&gt;0")+1,
IF(AND($J$1=3,BK$2=0,$M115=0,$N115+BK$3&lt;&gt;$I$27+1,BK$3&lt;&gt;$N115),SUM($O$16:$O114)+COUNTIF($Q115:BJ115,"&gt;0")+1,
IF(AND($J$1=4,BK$2=0,$M115=0,$N115+BK$3&lt;&gt;$I$27+1,BK$3&lt;&gt;$N115,BK$1-$L115=0),SUM($O$16:$O114)+COUNTIF($Q115:BJ115,"&gt;0")+1,
""))))),"")</f>
        <v/>
      </c>
      <c r="BL115" s="55" t="str">
        <f ca="1">IFERROR(IF($J$1=0,"",
IF(AND($J$1=1,BL$2=0,$M115=0),BL$3*$N115,
IF(AND($J$1=2,BL$2=0,$M115=0,OR($N115+BL$3=$I$27+1,BL$3=$N115)),SUM($O$16:$O114)+COUNTIF($Q115:BK115,"&gt;0")+1,
IF(AND($J$1=3,BL$2=0,$M115=0,$N115+BL$3&lt;&gt;$I$27+1,BL$3&lt;&gt;$N115),SUM($O$16:$O114)+COUNTIF($Q115:BK115,"&gt;0")+1,
IF(AND($J$1=4,BL$2=0,$M115=0,$N115+BL$3&lt;&gt;$I$27+1,BL$3&lt;&gt;$N115,BL$1-$L115=0),SUM($O$16:$O114)+COUNTIF($Q115:BK115,"&gt;0")+1,
""))))),"")</f>
        <v/>
      </c>
      <c r="BM115" s="55" t="str">
        <f ca="1">IFERROR(IF($J$1=0,"",
IF(AND($J$1=1,BM$2=0,$M115=0),BM$3*$N115,
IF(AND($J$1=2,BM$2=0,$M115=0,OR($N115+BM$3=$I$27+1,BM$3=$N115)),SUM($O$16:$O114)+COUNTIF($Q115:BL115,"&gt;0")+1,
IF(AND($J$1=3,BM$2=0,$M115=0,$N115+BM$3&lt;&gt;$I$27+1,BM$3&lt;&gt;$N115),SUM($O$16:$O114)+COUNTIF($Q115:BL115,"&gt;0")+1,
IF(AND($J$1=4,BM$2=0,$M115=0,$N115+BM$3&lt;&gt;$I$27+1,BM$3&lt;&gt;$N115,BM$1-$L115=0),SUM($O$16:$O114)+COUNTIF($Q115:BL115,"&gt;0")+1,
""))))),"")</f>
        <v/>
      </c>
      <c r="BN115" s="55" t="str">
        <f ca="1">IFERROR(IF($J$1=0,"",
IF(AND($J$1=1,BN$2=0,$M115=0),BN$3*$N115,
IF(AND($J$1=2,BN$2=0,$M115=0,OR($N115+BN$3=$I$27+1,BN$3=$N115)),SUM($O$16:$O114)+COUNTIF($Q115:BM115,"&gt;0")+1,
IF(AND($J$1=3,BN$2=0,$M115=0,$N115+BN$3&lt;&gt;$I$27+1,BN$3&lt;&gt;$N115),SUM($O$16:$O114)+COUNTIF($Q115:BM115,"&gt;0")+1,
IF(AND($J$1=4,BN$2=0,$M115=0,$N115+BN$3&lt;&gt;$I$27+1,BN$3&lt;&gt;$N115,BN$1-$L115=0),SUM($O$16:$O114)+COUNTIF($Q115:BM115,"&gt;0")+1,
""))))),"")</f>
        <v/>
      </c>
      <c r="BO115" s="55" t="str">
        <f ca="1">IFERROR(IF($J$1=0,"",
IF(AND($J$1=1,BO$2=0,$M115=0),BO$3*$N115,
IF(AND($J$1=2,BO$2=0,$M115=0,OR($N115+BO$3=$I$27+1,BO$3=$N115)),SUM($O$16:$O114)+COUNTIF($Q115:BN115,"&gt;0")+1,
IF(AND($J$1=3,BO$2=0,$M115=0,$N115+BO$3&lt;&gt;$I$27+1,BO$3&lt;&gt;$N115),SUM($O$16:$O114)+COUNTIF($Q115:BN115,"&gt;0")+1,
IF(AND($J$1=4,BO$2=0,$M115=0,$N115+BO$3&lt;&gt;$I$27+1,BO$3&lt;&gt;$N115,BO$1-$L115=0),SUM($O$16:$O114)+COUNTIF($Q115:BN115,"&gt;0")+1,
""))))),"")</f>
        <v/>
      </c>
      <c r="BP115" s="55" t="str">
        <f ca="1">IFERROR(IF($J$1=0,"",
IF(AND($J$1=1,BP$2=0,$M115=0),BP$3*$N115,
IF(AND($J$1=2,BP$2=0,$M115=0,OR($N115+BP$3=$I$27+1,BP$3=$N115)),SUM($O$16:$O114)+COUNTIF($Q115:BO115,"&gt;0")+1,
IF(AND($J$1=3,BP$2=0,$M115=0,$N115+BP$3&lt;&gt;$I$27+1,BP$3&lt;&gt;$N115),SUM($O$16:$O114)+COUNTIF($Q115:BO115,"&gt;0")+1,
IF(AND($J$1=4,BP$2=0,$M115=0,$N115+BP$3&lt;&gt;$I$27+1,BP$3&lt;&gt;$N115,BP$1-$L115=0),SUM($O$16:$O114)+COUNTIF($Q115:BO115,"&gt;0")+1,
""))))),"")</f>
        <v/>
      </c>
      <c r="BQ115" s="55" t="str">
        <f ca="1">IFERROR(IF($J$1=0,"",
IF(AND($J$1=1,BQ$2=0,$M115=0),BQ$3*$N115,
IF(AND($J$1=2,BQ$2=0,$M115=0,OR($N115+BQ$3=$I$27+1,BQ$3=$N115)),SUM($O$16:$O114)+COUNTIF($Q115:BP115,"&gt;0")+1,
IF(AND($J$1=3,BQ$2=0,$M115=0,$N115+BQ$3&lt;&gt;$I$27+1,BQ$3&lt;&gt;$N115),SUM($O$16:$O114)+COUNTIF($Q115:BP115,"&gt;0")+1,
IF(AND($J$1=4,BQ$2=0,$M115=0,$N115+BQ$3&lt;&gt;$I$27+1,BQ$3&lt;&gt;$N115,BQ$1-$L115=0),SUM($O$16:$O114)+COUNTIF($Q115:BP115,"&gt;0")+1,
""))))),"")</f>
        <v/>
      </c>
      <c r="BR115" s="55" t="str">
        <f ca="1">IFERROR(IF($J$1=0,"",
IF(AND($J$1=1,BR$2=0,$M115=0),BR$3*$N115,
IF(AND($J$1=2,BR$2=0,$M115=0,OR($N115+BR$3=$I$27+1,BR$3=$N115)),SUM($O$16:$O114)+COUNTIF($Q115:BQ115,"&gt;0")+1,
IF(AND($J$1=3,BR$2=0,$M115=0,$N115+BR$3&lt;&gt;$I$27+1,BR$3&lt;&gt;$N115),SUM($O$16:$O114)+COUNTIF($Q115:BQ115,"&gt;0")+1,
IF(AND($J$1=4,BR$2=0,$M115=0,$N115+BR$3&lt;&gt;$I$27+1,BR$3&lt;&gt;$N115,BR$1-$L115=0),SUM($O$16:$O114)+COUNTIF($Q115:BQ115,"&gt;0")+1,
""))))),"")</f>
        <v/>
      </c>
      <c r="BS115" s="55" t="str">
        <f ca="1">IFERROR(IF($J$1=0,"",
IF(AND($J$1=1,BS$2=0,$M115=0),BS$3*$N115,
IF(AND($J$1=2,BS$2=0,$M115=0,OR($N115+BS$3=$I$27+1,BS$3=$N115)),SUM($O$16:$O114)+COUNTIF($Q115:BR115,"&gt;0")+1,
IF(AND($J$1=3,BS$2=0,$M115=0,$N115+BS$3&lt;&gt;$I$27+1,BS$3&lt;&gt;$N115),SUM($O$16:$O114)+COUNTIF($Q115:BR115,"&gt;0")+1,
IF(AND($J$1=4,BS$2=0,$M115=0,$N115+BS$3&lt;&gt;$I$27+1,BS$3&lt;&gt;$N115,BS$1-$L115=0),SUM($O$16:$O114)+COUNTIF($Q115:BR115,"&gt;0")+1,
""))))),"")</f>
        <v/>
      </c>
      <c r="BT115" s="55" t="str">
        <f ca="1">IFERROR(IF($J$1=0,"",
IF(AND($J$1=1,BT$2=0,$M115=0),BT$3*$N115,
IF(AND($J$1=2,BT$2=0,$M115=0,OR($N115+BT$3=$I$27+1,BT$3=$N115)),SUM($O$16:$O114)+COUNTIF($Q115:BS115,"&gt;0")+1,
IF(AND($J$1=3,BT$2=0,$M115=0,$N115+BT$3&lt;&gt;$I$27+1,BT$3&lt;&gt;$N115),SUM($O$16:$O114)+COUNTIF($Q115:BS115,"&gt;0")+1,
IF(AND($J$1=4,BT$2=0,$M115=0,$N115+BT$3&lt;&gt;$I$27+1,BT$3&lt;&gt;$N115,BT$1-$L115=0),SUM($O$16:$O114)+COUNTIF($Q115:BS115,"&gt;0")+1,
""))))),"")</f>
        <v/>
      </c>
      <c r="BU115" s="55" t="str">
        <f ca="1">IFERROR(IF($J$1=0,"",
IF(AND($J$1=1,BU$2=0,$M115=0),BU$3*$N115,
IF(AND($J$1=2,BU$2=0,$M115=0,OR($N115+BU$3=$I$27+1,BU$3=$N115)),SUM($O$16:$O114)+COUNTIF($Q115:BT115,"&gt;0")+1,
IF(AND($J$1=3,BU$2=0,$M115=0,$N115+BU$3&lt;&gt;$I$27+1,BU$3&lt;&gt;$N115),SUM($O$16:$O114)+COUNTIF($Q115:BT115,"&gt;0")+1,
IF(AND($J$1=4,BU$2=0,$M115=0,$N115+BU$3&lt;&gt;$I$27+1,BU$3&lt;&gt;$N115,BU$1-$L115=0),SUM($O$16:$O114)+COUNTIF($Q115:BT115,"&gt;0")+1,
""))))),"")</f>
        <v/>
      </c>
      <c r="BV115" s="55" t="str">
        <f ca="1">IFERROR(IF($J$1=0,"",
IF(AND($J$1=1,BV$2=0,$M115=0),BV$3*$N115,
IF(AND($J$1=2,BV$2=0,$M115=0,OR($N115+BV$3=$I$27+1,BV$3=$N115)),SUM($O$16:$O114)+COUNTIF($Q115:BU115,"&gt;0")+1,
IF(AND($J$1=3,BV$2=0,$M115=0,$N115+BV$3&lt;&gt;$I$27+1,BV$3&lt;&gt;$N115),SUM($O$16:$O114)+COUNTIF($Q115:BU115,"&gt;0")+1,
IF(AND($J$1=4,BV$2=0,$M115=0,$N115+BV$3&lt;&gt;$I$27+1,BV$3&lt;&gt;$N115,BV$1-$L115=0),SUM($O$16:$O114)+COUNTIF($Q115:BU115,"&gt;0")+1,
""))))),"")</f>
        <v/>
      </c>
      <c r="BW115" s="55" t="str">
        <f ca="1">IFERROR(IF($J$1=0,"",
IF(AND($J$1=1,BW$2=0,$M115=0),BW$3*$N115,
IF(AND($J$1=2,BW$2=0,$M115=0,OR($N115+BW$3=$I$27+1,BW$3=$N115)),SUM($O$16:$O114)+COUNTIF($Q115:BV115,"&gt;0")+1,
IF(AND($J$1=3,BW$2=0,$M115=0,$N115+BW$3&lt;&gt;$I$27+1,BW$3&lt;&gt;$N115),SUM($O$16:$O114)+COUNTIF($Q115:BV115,"&gt;0")+1,
IF(AND($J$1=4,BW$2=0,$M115=0,$N115+BW$3&lt;&gt;$I$27+1,BW$3&lt;&gt;$N115,BW$1-$L115=0),SUM($O$16:$O114)+COUNTIF($Q115:BV115,"&gt;0")+1,
""))))),"")</f>
        <v/>
      </c>
      <c r="BX115" s="55" t="str">
        <f ca="1">IFERROR(IF($J$1=0,"",
IF(AND($J$1=1,BX$2=0,$M115=0),BX$3*$N115,
IF(AND($J$1=2,BX$2=0,$M115=0,OR($N115+BX$3=$I$27+1,BX$3=$N115)),SUM($O$16:$O114)+COUNTIF($Q115:BW115,"&gt;0")+1,
IF(AND($J$1=3,BX$2=0,$M115=0,$N115+BX$3&lt;&gt;$I$27+1,BX$3&lt;&gt;$N115),SUM($O$16:$O114)+COUNTIF($Q115:BW115,"&gt;0")+1,
IF(AND($J$1=4,BX$2=0,$M115=0,$N115+BX$3&lt;&gt;$I$27+1,BX$3&lt;&gt;$N115,BX$1-$L115=0),SUM($O$16:$O114)+COUNTIF($Q115:BW115,"&gt;0")+1,
""))))),"")</f>
        <v/>
      </c>
      <c r="BY115" s="55" t="str">
        <f ca="1">IFERROR(IF($J$1=0,"",
IF(AND($J$1=1,BY$2=0,$M115=0),BY$3*$N115,
IF(AND($J$1=2,BY$2=0,$M115=0,OR($N115+BY$3=$I$27+1,BY$3=$N115)),SUM($O$16:$O114)+COUNTIF($Q115:BX115,"&gt;0")+1,
IF(AND($J$1=3,BY$2=0,$M115=0,$N115+BY$3&lt;&gt;$I$27+1,BY$3&lt;&gt;$N115),SUM($O$16:$O114)+COUNTIF($Q115:BX115,"&gt;0")+1,
IF(AND($J$1=4,BY$2=0,$M115=0,$N115+BY$3&lt;&gt;$I$27+1,BY$3&lt;&gt;$N115,BY$1-$L115=0),SUM($O$16:$O114)+COUNTIF($Q115:BX115,"&gt;0")+1,
""))))),"")</f>
        <v/>
      </c>
      <c r="BZ115" s="55" t="str">
        <f ca="1">IFERROR(IF($J$1=0,"",
IF(AND($J$1=1,BZ$2=0,$M115=0),BZ$3*$N115,
IF(AND($J$1=2,BZ$2=0,$M115=0,OR($N115+BZ$3=$I$27+1,BZ$3=$N115)),SUM($O$16:$O114)+COUNTIF($Q115:BY115,"&gt;0")+1,
IF(AND($J$1=3,BZ$2=0,$M115=0,$N115+BZ$3&lt;&gt;$I$27+1,BZ$3&lt;&gt;$N115),SUM($O$16:$O114)+COUNTIF($Q115:BY115,"&gt;0")+1,
IF(AND($J$1=4,BZ$2=0,$M115=0,$N115+BZ$3&lt;&gt;$I$27+1,BZ$3&lt;&gt;$N115,BZ$1-$L115=0),SUM($O$16:$O114)+COUNTIF($Q115:BY115,"&gt;0")+1,
""))))),"")</f>
        <v/>
      </c>
      <c r="CA115" s="55" t="str">
        <f ca="1">IFERROR(IF($J$1=0,"",
IF(AND($J$1=1,CA$2=0,$M115=0),CA$3*$N115,
IF(AND($J$1=2,CA$2=0,$M115=0,OR($N115+CA$3=$I$27+1,CA$3=$N115)),SUM($O$16:$O114)+COUNTIF($Q115:BZ115,"&gt;0")+1,
IF(AND($J$1=3,CA$2=0,$M115=0,$N115+CA$3&lt;&gt;$I$27+1,CA$3&lt;&gt;$N115),SUM($O$16:$O114)+COUNTIF($Q115:BZ115,"&gt;0")+1,
IF(AND($J$1=4,CA$2=0,$M115=0,$N115+CA$3&lt;&gt;$I$27+1,CA$3&lt;&gt;$N115,CA$1-$L115=0),SUM($O$16:$O114)+COUNTIF($Q115:BZ115,"&gt;0")+1,
""))))),"")</f>
        <v/>
      </c>
      <c r="CB115" s="55" t="str">
        <f ca="1">IFERROR(IF($J$1=0,"",
IF(AND($J$1=1,CB$2=0,$M115=0),CB$3*$N115,
IF(AND($J$1=2,CB$2=0,$M115=0,OR($N115+CB$3=$I$27+1,CB$3=$N115)),SUM($O$16:$O114)+COUNTIF($Q115:CA115,"&gt;0")+1,
IF(AND($J$1=3,CB$2=0,$M115=0,$N115+CB$3&lt;&gt;$I$27+1,CB$3&lt;&gt;$N115),SUM($O$16:$O114)+COUNTIF($Q115:CA115,"&gt;0")+1,
IF(AND($J$1=4,CB$2=0,$M115=0,$N115+CB$3&lt;&gt;$I$27+1,CB$3&lt;&gt;$N115,CB$1-$L115=0),SUM($O$16:$O114)+COUNTIF($Q115:CA115,"&gt;0")+1,
""))))),"")</f>
        <v/>
      </c>
      <c r="CC115" s="55" t="str">
        <f ca="1">IFERROR(IF($J$1=0,"",
IF(AND($J$1=1,CC$2=0,$M115=0),CC$3*$N115,
IF(AND($J$1=2,CC$2=0,$M115=0,OR($N115+CC$3=$I$27+1,CC$3=$N115)),SUM($O$16:$O114)+COUNTIF($Q115:CB115,"&gt;0")+1,
IF(AND($J$1=3,CC$2=0,$M115=0,$N115+CC$3&lt;&gt;$I$27+1,CC$3&lt;&gt;$N115),SUM($O$16:$O114)+COUNTIF($Q115:CB115,"&gt;0")+1,
IF(AND($J$1=4,CC$2=0,$M115=0,$N115+CC$3&lt;&gt;$I$27+1,CC$3&lt;&gt;$N115,CC$1-$L115=0),SUM($O$16:$O114)+COUNTIF($Q115:CB115,"&gt;0")+1,
""))))),"")</f>
        <v/>
      </c>
      <c r="CD115" s="55" t="str">
        <f ca="1">IFERROR(IF($J$1=0,"",
IF(AND($J$1=1,CD$2=0,$M115=0),CD$3*$N115,
IF(AND($J$1=2,CD$2=0,$M115=0,OR($N115+CD$3=$I$27+1,CD$3=$N115)),SUM($O$16:$O114)+COUNTIF($Q115:CC115,"&gt;0")+1,
IF(AND($J$1=3,CD$2=0,$M115=0,$N115+CD$3&lt;&gt;$I$27+1,CD$3&lt;&gt;$N115),SUM($O$16:$O114)+COUNTIF($Q115:CC115,"&gt;0")+1,
IF(AND($J$1=4,CD$2=0,$M115=0,$N115+CD$3&lt;&gt;$I$27+1,CD$3&lt;&gt;$N115,CD$1-$L115=0),SUM($O$16:$O114)+COUNTIF($Q115:CC115,"&gt;0")+1,
""))))),"")</f>
        <v/>
      </c>
      <c r="CE115" s="55" t="str">
        <f ca="1">IFERROR(IF($J$1=0,"",
IF(AND($J$1=1,CE$2=0,$M115=0),CE$3*$N115,
IF(AND($J$1=2,CE$2=0,$M115=0,OR($N115+CE$3=$I$27+1,CE$3=$N115)),SUM($O$16:$O114)+COUNTIF($Q115:CD115,"&gt;0")+1,
IF(AND($J$1=3,CE$2=0,$M115=0,$N115+CE$3&lt;&gt;$I$27+1,CE$3&lt;&gt;$N115),SUM($O$16:$O114)+COUNTIF($Q115:CD115,"&gt;0")+1,
IF(AND($J$1=4,CE$2=0,$M115=0,$N115+CE$3&lt;&gt;$I$27+1,CE$3&lt;&gt;$N115,CE$1-$L115=0),SUM($O$16:$O114)+COUNTIF($Q115:CD115,"&gt;0")+1,
""))))),"")</f>
        <v/>
      </c>
      <c r="CF115" s="55" t="str">
        <f ca="1">IFERROR(IF($J$1=0,"",
IF(AND($J$1=1,CF$2=0,$M115=0),CF$3*$N115,
IF(AND($J$1=2,CF$2=0,$M115=0,OR($N115+CF$3=$I$27+1,CF$3=$N115)),SUM($O$16:$O114)+COUNTIF($Q115:CE115,"&gt;0")+1,
IF(AND($J$1=3,CF$2=0,$M115=0,$N115+CF$3&lt;&gt;$I$27+1,CF$3&lt;&gt;$N115),SUM($O$16:$O114)+COUNTIF($Q115:CE115,"&gt;0")+1,
IF(AND($J$1=4,CF$2=0,$M115=0,$N115+CF$3&lt;&gt;$I$27+1,CF$3&lt;&gt;$N115,CF$1-$L115=0),SUM($O$16:$O114)+COUNTIF($Q115:CE115,"&gt;0")+1,
""))))),"")</f>
        <v/>
      </c>
      <c r="CG115" s="55" t="str">
        <f ca="1">IFERROR(IF($J$1=0,"",
IF(AND($J$1=1,CG$2=0,$M115=0),CG$3*$N115,
IF(AND($J$1=2,CG$2=0,$M115=0,OR($N115+CG$3=$I$27+1,CG$3=$N115)),SUM($O$16:$O114)+COUNTIF($Q115:CF115,"&gt;0")+1,
IF(AND($J$1=3,CG$2=0,$M115=0,$N115+CG$3&lt;&gt;$I$27+1,CG$3&lt;&gt;$N115),SUM($O$16:$O114)+COUNTIF($Q115:CF115,"&gt;0")+1,
IF(AND($J$1=4,CG$2=0,$M115=0,$N115+CG$3&lt;&gt;$I$27+1,CG$3&lt;&gt;$N115,CG$1-$L115=0),SUM($O$16:$O114)+COUNTIF($Q115:CF115,"&gt;0")+1,
""))))),"")</f>
        <v/>
      </c>
      <c r="CH115" s="55" t="str">
        <f ca="1">IFERROR(IF($J$1=0,"",
IF(AND($J$1=1,CH$2=0,$M115=0),CH$3*$N115,
IF(AND($J$1=2,CH$2=0,$M115=0,OR($N115+CH$3=$I$27+1,CH$3=$N115)),SUM($O$16:$O114)+COUNTIF($Q115:CG115,"&gt;0")+1,
IF(AND($J$1=3,CH$2=0,$M115=0,$N115+CH$3&lt;&gt;$I$27+1,CH$3&lt;&gt;$N115),SUM($O$16:$O114)+COUNTIF($Q115:CG115,"&gt;0")+1,
IF(AND($J$1=4,CH$2=0,$M115=0,$N115+CH$3&lt;&gt;$I$27+1,CH$3&lt;&gt;$N115,CH$1-$L115=0),SUM($O$16:$O114)+COUNTIF($Q115:CG115,"&gt;0")+1,
""))))),"")</f>
        <v/>
      </c>
      <c r="CI115" s="55" t="str">
        <f ca="1">IFERROR(IF($J$1=0,"",
IF(AND($J$1=1,CI$2=0,$M115=0),CI$3*$N115,
IF(AND($J$1=2,CI$2=0,$M115=0,OR($N115+CI$3=$I$27+1,CI$3=$N115)),SUM($O$16:$O114)+COUNTIF($Q115:CH115,"&gt;0")+1,
IF(AND($J$1=3,CI$2=0,$M115=0,$N115+CI$3&lt;&gt;$I$27+1,CI$3&lt;&gt;$N115),SUM($O$16:$O114)+COUNTIF($Q115:CH115,"&gt;0")+1,
IF(AND($J$1=4,CI$2=0,$M115=0,$N115+CI$3&lt;&gt;$I$27+1,CI$3&lt;&gt;$N115,CI$1-$L115=0),SUM($O$16:$O114)+COUNTIF($Q115:CH115,"&gt;0")+1,
""))))),"")</f>
        <v/>
      </c>
      <c r="CJ115" s="55" t="str">
        <f ca="1">IFERROR(IF($J$1=0,"",
IF(AND($J$1=1,CJ$2=0,$M115=0),CJ$3*$N115,
IF(AND($J$1=2,CJ$2=0,$M115=0,OR($N115+CJ$3=$I$27+1,CJ$3=$N115)),SUM($O$16:$O114)+COUNTIF($Q115:CI115,"&gt;0")+1,
IF(AND($J$1=3,CJ$2=0,$M115=0,$N115+CJ$3&lt;&gt;$I$27+1,CJ$3&lt;&gt;$N115),SUM($O$16:$O114)+COUNTIF($Q115:CI115,"&gt;0")+1,
IF(AND($J$1=4,CJ$2=0,$M115=0,$N115+CJ$3&lt;&gt;$I$27+1,CJ$3&lt;&gt;$N115,CJ$1-$L115=0),SUM($O$16:$O114)+COUNTIF($Q115:CI115,"&gt;0")+1,
""))))),"")</f>
        <v/>
      </c>
      <c r="CK115" s="55" t="str">
        <f ca="1">IFERROR(IF($J$1=0,"",
IF(AND($J$1=1,CK$2=0,$M115=0),CK$3*$N115,
IF(AND($J$1=2,CK$2=0,$M115=0,OR($N115+CK$3=$I$27+1,CK$3=$N115)),SUM($O$16:$O114)+COUNTIF($Q115:CJ115,"&gt;0")+1,
IF(AND($J$1=3,CK$2=0,$M115=0,$N115+CK$3&lt;&gt;$I$27+1,CK$3&lt;&gt;$N115),SUM($O$16:$O114)+COUNTIF($Q115:CJ115,"&gt;0")+1,
IF(AND($J$1=4,CK$2=0,$M115=0,$N115+CK$3&lt;&gt;$I$27+1,CK$3&lt;&gt;$N115,CK$1-$L115=0),SUM($O$16:$O114)+COUNTIF($Q115:CJ115,"&gt;0")+1,
""))))),"")</f>
        <v/>
      </c>
      <c r="CL115" s="55" t="str">
        <f ca="1">IFERROR(IF($J$1=0,"",
IF(AND($J$1=1,CL$2=0,$M115=0),CL$3*$N115,
IF(AND($J$1=2,CL$2=0,$M115=0,OR($N115+CL$3=$I$27+1,CL$3=$N115)),SUM($O$16:$O114)+COUNTIF($Q115:CK115,"&gt;0")+1,
IF(AND($J$1=3,CL$2=0,$M115=0,$N115+CL$3&lt;&gt;$I$27+1,CL$3&lt;&gt;$N115),SUM($O$16:$O114)+COUNTIF($Q115:CK115,"&gt;0")+1,
IF(AND($J$1=4,CL$2=0,$M115=0,$N115+CL$3&lt;&gt;$I$27+1,CL$3&lt;&gt;$N115,CL$1-$L115=0),SUM($O$16:$O114)+COUNTIF($Q115:CK115,"&gt;0")+1,
""))))),"")</f>
        <v/>
      </c>
      <c r="CM115" s="55" t="str">
        <f ca="1">IFERROR(IF($J$1=0,"",
IF(AND($J$1=1,CM$2=0,$M115=0),CM$3*$N115,
IF(AND($J$1=2,CM$2=0,$M115=0,OR($N115+CM$3=$I$27+1,CM$3=$N115)),SUM($O$16:$O114)+COUNTIF($Q115:CL115,"&gt;0")+1,
IF(AND($J$1=3,CM$2=0,$M115=0,$N115+CM$3&lt;&gt;$I$27+1,CM$3&lt;&gt;$N115),SUM($O$16:$O114)+COUNTIF($Q115:CL115,"&gt;0")+1,
IF(AND($J$1=4,CM$2=0,$M115=0,$N115+CM$3&lt;&gt;$I$27+1,CM$3&lt;&gt;$N115,CM$1-$L115=0),SUM($O$16:$O114)+COUNTIF($Q115:CL115,"&gt;0")+1,
""))))),"")</f>
        <v/>
      </c>
      <c r="CN115" s="55" t="str">
        <f ca="1">IFERROR(IF($J$1=0,"",
IF(AND($J$1=1,CN$2=0,$M115=0),CN$3*$N115,
IF(AND($J$1=2,CN$2=0,$M115=0,OR($N115+CN$3=$I$27+1,CN$3=$N115)),SUM($O$16:$O114)+COUNTIF($Q115:CM115,"&gt;0")+1,
IF(AND($J$1=3,CN$2=0,$M115=0,$N115+CN$3&lt;&gt;$I$27+1,CN$3&lt;&gt;$N115),SUM($O$16:$O114)+COUNTIF($Q115:CM115,"&gt;0")+1,
IF(AND($J$1=4,CN$2=0,$M115=0,$N115+CN$3&lt;&gt;$I$27+1,CN$3&lt;&gt;$N115,CN$1-$L115=0),SUM($O$16:$O114)+COUNTIF($Q115:CM115,"&gt;0")+1,
""))))),"")</f>
        <v/>
      </c>
      <c r="CO115" s="55" t="str">
        <f ca="1">IFERROR(IF($J$1=0,"",
IF(AND($J$1=1,CO$2=0,$M115=0),CO$3*$N115,
IF(AND($J$1=2,CO$2=0,$M115=0,OR($N115+CO$3=$I$27+1,CO$3=$N115)),SUM($O$16:$O114)+COUNTIF($Q115:CN115,"&gt;0")+1,
IF(AND($J$1=3,CO$2=0,$M115=0,$N115+CO$3&lt;&gt;$I$27+1,CO$3&lt;&gt;$N115),SUM($O$16:$O114)+COUNTIF($Q115:CN115,"&gt;0")+1,
IF(AND($J$1=4,CO$2=0,$M115=0,$N115+CO$3&lt;&gt;$I$27+1,CO$3&lt;&gt;$N115,CO$1-$L115=0),SUM($O$16:$O114)+COUNTIF($Q115:CN115,"&gt;0")+1,
""))))),"")</f>
        <v/>
      </c>
      <c r="CP115" s="55" t="str">
        <f ca="1">IFERROR(IF($J$1=0,"",
IF(AND($J$1=1,CP$2=0,$M115=0),CP$3*$N115,
IF(AND($J$1=2,CP$2=0,$M115=0,OR($N115+CP$3=$I$27+1,CP$3=$N115)),SUM($O$16:$O114)+COUNTIF($Q115:CO115,"&gt;0")+1,
IF(AND($J$1=3,CP$2=0,$M115=0,$N115+CP$3&lt;&gt;$I$27+1,CP$3&lt;&gt;$N115),SUM($O$16:$O114)+COUNTIF($Q115:CO115,"&gt;0")+1,
IF(AND($J$1=4,CP$2=0,$M115=0,$N115+CP$3&lt;&gt;$I$27+1,CP$3&lt;&gt;$N115,CP$1-$L115=0),SUM($O$16:$O114)+COUNTIF($Q115:CO115,"&gt;0")+1,
""))))),"")</f>
        <v/>
      </c>
      <c r="CQ115" s="55" t="str">
        <f ca="1">IFERROR(IF($J$1=0,"",
IF(AND($J$1=1,CQ$2=0,$M115=0),CQ$3*$N115,
IF(AND($J$1=2,CQ$2=0,$M115=0,OR($N115+CQ$3=$I$27+1,CQ$3=$N115)),SUM($O$16:$O114)+COUNTIF($Q115:CP115,"&gt;0")+1,
IF(AND($J$1=3,CQ$2=0,$M115=0,$N115+CQ$3&lt;&gt;$I$27+1,CQ$3&lt;&gt;$N115),SUM($O$16:$O114)+COUNTIF($Q115:CP115,"&gt;0")+1,
IF(AND($J$1=4,CQ$2=0,$M115=0,$N115+CQ$3&lt;&gt;$I$27+1,CQ$3&lt;&gt;$N115,CQ$1-$L115=0),SUM($O$16:$O114)+COUNTIF($Q115:CP115,"&gt;0")+1,
""))))),"")</f>
        <v/>
      </c>
      <c r="CR115" s="55" t="str">
        <f ca="1">IFERROR(IF($J$1=0,"",
IF(AND($J$1=1,CR$2=0,$M115=0),CR$3*$N115,
IF(AND($J$1=2,CR$2=0,$M115=0,OR($N115+CR$3=$I$27+1,CR$3=$N115)),SUM($O$16:$O114)+COUNTIF($Q115:CQ115,"&gt;0")+1,
IF(AND($J$1=3,CR$2=0,$M115=0,$N115+CR$3&lt;&gt;$I$27+1,CR$3&lt;&gt;$N115),SUM($O$16:$O114)+COUNTIF($Q115:CQ115,"&gt;0")+1,
IF(AND($J$1=4,CR$2=0,$M115=0,$N115+CR$3&lt;&gt;$I$27+1,CR$3&lt;&gt;$N115,CR$1-$L115=0),SUM($O$16:$O114)+COUNTIF($Q115:CQ115,"&gt;0")+1,
""))))),"")</f>
        <v/>
      </c>
      <c r="CS115" s="55" t="str">
        <f ca="1">IFERROR(IF($J$1=0,"",
IF(AND($J$1=1,CS$2=0,$M115=0),CS$3*$N115,
IF(AND($J$1=2,CS$2=0,$M115=0,OR($N115+CS$3=$I$27+1,CS$3=$N115)),SUM($O$16:$O114)+COUNTIF($Q115:CR115,"&gt;0")+1,
IF(AND($J$1=3,CS$2=0,$M115=0,$N115+CS$3&lt;&gt;$I$27+1,CS$3&lt;&gt;$N115),SUM($O$16:$O114)+COUNTIF($Q115:CR115,"&gt;0")+1,
IF(AND($J$1=4,CS$2=0,$M115=0,$N115+CS$3&lt;&gt;$I$27+1,CS$3&lt;&gt;$N115,CS$1-$L115=0),SUM($O$16:$O114)+COUNTIF($Q115:CR115,"&gt;0")+1,
""))))),"")</f>
        <v/>
      </c>
      <c r="CT115" s="55" t="str">
        <f ca="1">IFERROR(IF($J$1=0,"",
IF(AND($J$1=1,CT$2=0,$M115=0),CT$3*$N115,
IF(AND($J$1=2,CT$2=0,$M115=0,OR($N115+CT$3=$I$27+1,CT$3=$N115)),SUM($O$16:$O114)+COUNTIF($Q115:CS115,"&gt;0")+1,
IF(AND($J$1=3,CT$2=0,$M115=0,$N115+CT$3&lt;&gt;$I$27+1,CT$3&lt;&gt;$N115),SUM($O$16:$O114)+COUNTIF($Q115:CS115,"&gt;0")+1,
IF(AND($J$1=4,CT$2=0,$M115=0,$N115+CT$3&lt;&gt;$I$27+1,CT$3&lt;&gt;$N115,CT$1-$L115=0),SUM($O$16:$O114)+COUNTIF($Q115:CS115,"&gt;0")+1,
""))))),"")</f>
        <v/>
      </c>
      <c r="CU115" s="55" t="str">
        <f ca="1">IFERROR(IF($J$1=0,"",
IF(AND($J$1=1,CU$2=0,$M115=0),CU$3*$N115,
IF(AND($J$1=2,CU$2=0,$M115=0,OR($N115+CU$3=$I$27+1,CU$3=$N115)),SUM($O$16:$O114)+COUNTIF($Q115:CT115,"&gt;0")+1,
IF(AND($J$1=3,CU$2=0,$M115=0,$N115+CU$3&lt;&gt;$I$27+1,CU$3&lt;&gt;$N115),SUM($O$16:$O114)+COUNTIF($Q115:CT115,"&gt;0")+1,
IF(AND($J$1=4,CU$2=0,$M115=0,$N115+CU$3&lt;&gt;$I$27+1,CU$3&lt;&gt;$N115,CU$1-$L115=0),SUM($O$16:$O114)+COUNTIF($Q115:CT115,"&gt;0")+1,
""))))),"")</f>
        <v/>
      </c>
      <c r="CV115" s="55" t="str">
        <f ca="1">IFERROR(IF($J$1=0,"",
IF(AND($J$1=1,CV$2=0,$M115=0),CV$3*$N115,
IF(AND($J$1=2,CV$2=0,$M115=0,OR($N115+CV$3=$I$27+1,CV$3=$N115)),SUM($O$16:$O114)+COUNTIF($Q115:CU115,"&gt;0")+1,
IF(AND($J$1=3,CV$2=0,$M115=0,$N115+CV$3&lt;&gt;$I$27+1,CV$3&lt;&gt;$N115),SUM($O$16:$O114)+COUNTIF($Q115:CU115,"&gt;0")+1,
IF(AND($J$1=4,CV$2=0,$M115=0,$N115+CV$3&lt;&gt;$I$27+1,CV$3&lt;&gt;$N115,CV$1-$L115=0),SUM($O$16:$O114)+COUNTIF($Q115:CU115,"&gt;0")+1,
""))))),"")</f>
        <v/>
      </c>
      <c r="CW115" s="55" t="str">
        <f ca="1">IFERROR(IF($J$1=0,"",
IF(AND($J$1=1,CW$2=0,$M115=0),CW$3*$N115,
IF(AND($J$1=2,CW$2=0,$M115=0,OR($N115+CW$3=$I$27+1,CW$3=$N115)),SUM($O$16:$O114)+COUNTIF($Q115:CV115,"&gt;0")+1,
IF(AND($J$1=3,CW$2=0,$M115=0,$N115+CW$3&lt;&gt;$I$27+1,CW$3&lt;&gt;$N115),SUM($O$16:$O114)+COUNTIF($Q115:CV115,"&gt;0")+1,
IF(AND($J$1=4,CW$2=0,$M115=0,$N115+CW$3&lt;&gt;$I$27+1,CW$3&lt;&gt;$N115,CW$1-$L115=0),SUM($O$16:$O114)+COUNTIF($Q115:CV115,"&gt;0")+1,
""))))),"")</f>
        <v/>
      </c>
      <c r="CX115" s="55" t="str">
        <f ca="1">IFERROR(IF($J$1=0,"",
IF(AND($J$1=1,CX$2=0,$M115=0),CX$3*$N115,
IF(AND($J$1=2,CX$2=0,$M115=0,OR($N115+CX$3=$I$27+1,CX$3=$N115)),SUM($O$16:$O114)+COUNTIF($Q115:CW115,"&gt;0")+1,
IF(AND($J$1=3,CX$2=0,$M115=0,$N115+CX$3&lt;&gt;$I$27+1,CX$3&lt;&gt;$N115),SUM($O$16:$O114)+COUNTIF($Q115:CW115,"&gt;0")+1,
IF(AND($J$1=4,CX$2=0,$M115=0,$N115+CX$3&lt;&gt;$I$27+1,CX$3&lt;&gt;$N115,CX$1-$L115=0),SUM($O$16:$O114)+COUNTIF($Q115:CW115,"&gt;0")+1,
""))))),"")</f>
        <v/>
      </c>
      <c r="CY115" s="55" t="str">
        <f ca="1">IFERROR(IF($J$1=0,"",
IF(AND($J$1=1,CY$2=0,$M115=0),CY$3*$N115,
IF(AND($J$1=2,CY$2=0,$M115=0,OR($N115+CY$3=$I$27+1,CY$3=$N115)),SUM($O$16:$O114)+COUNTIF($Q115:CX115,"&gt;0")+1,
IF(AND($J$1=3,CY$2=0,$M115=0,$N115+CY$3&lt;&gt;$I$27+1,CY$3&lt;&gt;$N115),SUM($O$16:$O114)+COUNTIF($Q115:CX115,"&gt;0")+1,
IF(AND($J$1=4,CY$2=0,$M115=0,$N115+CY$3&lt;&gt;$I$27+1,CY$3&lt;&gt;$N115,CY$1-$L115=0),SUM($O$16:$O114)+COUNTIF($Q115:CX115,"&gt;0")+1,
""))))),"")</f>
        <v/>
      </c>
      <c r="CZ115" s="55" t="str">
        <f ca="1">IFERROR(IF($J$1=0,"",
IF(AND($J$1=1,CZ$2=0,$M115=0),CZ$3*$N115,
IF(AND($J$1=2,CZ$2=0,$M115=0,OR($N115+CZ$3=$I$27+1,CZ$3=$N115)),SUM($O$16:$O114)+COUNTIF($Q115:CY115,"&gt;0")+1,
IF(AND($J$1=3,CZ$2=0,$M115=0,$N115+CZ$3&lt;&gt;$I$27+1,CZ$3&lt;&gt;$N115),SUM($O$16:$O114)+COUNTIF($Q115:CY115,"&gt;0")+1,
IF(AND($J$1=4,CZ$2=0,$M115=0,$N115+CZ$3&lt;&gt;$I$27+1,CZ$3&lt;&gt;$N115,CZ$1-$L115=0),SUM($O$16:$O114)+COUNTIF($Q115:CY115,"&gt;0")+1,
""))))),"")</f>
        <v/>
      </c>
      <c r="DA115" s="55" t="str">
        <f ca="1">IFERROR(IF($J$1=0,"",
IF(AND($J$1=1,DA$2=0,$M115=0),DA$3*$N115,
IF(AND($J$1=2,DA$2=0,$M115=0,OR($N115+DA$3=$I$27+1,DA$3=$N115)),SUM($O$16:$O114)+COUNTIF($Q115:CZ115,"&gt;0")+1,
IF(AND($J$1=3,DA$2=0,$M115=0,$N115+DA$3&lt;&gt;$I$27+1,DA$3&lt;&gt;$N115),SUM($O$16:$O114)+COUNTIF($Q115:CZ115,"&gt;0")+1,
IF(AND($J$1=4,DA$2=0,$M115=0,$N115+DA$3&lt;&gt;$I$27+1,DA$3&lt;&gt;$N115,DA$1-$L115=0),SUM($O$16:$O114)+COUNTIF($Q115:CZ115,"&gt;0")+1,
""))))),"")</f>
        <v/>
      </c>
      <c r="DB115" s="55" t="str">
        <f ca="1">IFERROR(IF($J$1=0,"",
IF(AND($J$1=1,DB$2=0,$M115=0),DB$3*$N115,
IF(AND($J$1=2,DB$2=0,$M115=0,OR($N115+DB$3=$I$27+1,DB$3=$N115)),SUM($O$16:$O114)+COUNTIF($Q115:DA115,"&gt;0")+1,
IF(AND($J$1=3,DB$2=0,$M115=0,$N115+DB$3&lt;&gt;$I$27+1,DB$3&lt;&gt;$N115),SUM($O$16:$O114)+COUNTIF($Q115:DA115,"&gt;0")+1,
IF(AND($J$1=4,DB$2=0,$M115=0,$N115+DB$3&lt;&gt;$I$27+1,DB$3&lt;&gt;$N115,DB$1-$L115=0),SUM($O$16:$O114)+COUNTIF($Q115:DA115,"&gt;0")+1,
""))))),"")</f>
        <v/>
      </c>
      <c r="DC115" s="55" t="str">
        <f ca="1">IFERROR(IF($J$1=0,"",
IF(AND($J$1=1,DC$2=0,$M115=0),DC$3*$N115,
IF(AND($J$1=2,DC$2=0,$M115=0,OR($N115+DC$3=$I$27+1,DC$3=$N115)),SUM($O$16:$O114)+COUNTIF($Q115:DB115,"&gt;0")+1,
IF(AND($J$1=3,DC$2=0,$M115=0,$N115+DC$3&lt;&gt;$I$27+1,DC$3&lt;&gt;$N115),SUM($O$16:$O114)+COUNTIF($Q115:DB115,"&gt;0")+1,
IF(AND($J$1=4,DC$2=0,$M115=0,$N115+DC$3&lt;&gt;$I$27+1,DC$3&lt;&gt;$N115,DC$1-$L115=0),SUM($O$16:$O114)+COUNTIF($Q115:DB115,"&gt;0")+1,
""))))),"")</f>
        <v/>
      </c>
      <c r="DD115" s="55" t="str">
        <f ca="1">IFERROR(IF($J$1=0,"",
IF(AND($J$1=1,DD$2=0,$M115=0),DD$3*$N115,
IF(AND($J$1=2,DD$2=0,$M115=0,OR($N115+DD$3=$I$27+1,DD$3=$N115)),SUM($O$16:$O114)+COUNTIF($Q115:DC115,"&gt;0")+1,
IF(AND($J$1=3,DD$2=0,$M115=0,$N115+DD$3&lt;&gt;$I$27+1,DD$3&lt;&gt;$N115),SUM($O$16:$O114)+COUNTIF($Q115:DC115,"&gt;0")+1,
IF(AND($J$1=4,DD$2=0,$M115=0,$N115+DD$3&lt;&gt;$I$27+1,DD$3&lt;&gt;$N115,DD$1-$L115=0),SUM($O$16:$O114)+COUNTIF($Q115:DC115,"&gt;0")+1,
""))))),"")</f>
        <v/>
      </c>
      <c r="DE115" s="55" t="str">
        <f ca="1">IFERROR(IF($J$1=0,"",
IF(AND($J$1=1,DE$2=0,$M115=0),DE$3*$N115,
IF(AND($J$1=2,DE$2=0,$M115=0,OR($N115+DE$3=$I$27+1,DE$3=$N115)),SUM($O$16:$O114)+COUNTIF($Q115:DD115,"&gt;0")+1,
IF(AND($J$1=3,DE$2=0,$M115=0,$N115+DE$3&lt;&gt;$I$27+1,DE$3&lt;&gt;$N115),SUM($O$16:$O114)+COUNTIF($Q115:DD115,"&gt;0")+1,
IF(AND($J$1=4,DE$2=0,$M115=0,$N115+DE$3&lt;&gt;$I$27+1,DE$3&lt;&gt;$N115,DE$1-$L115=0),SUM($O$16:$O114)+COUNTIF($Q115:DD115,"&gt;0")+1,
""))))),"")</f>
        <v/>
      </c>
      <c r="DF115" s="55" t="str">
        <f ca="1">IFERROR(IF($J$1=0,"",
IF(AND($J$1=1,DF$2=0,$M115=0),DF$3*$N115,
IF(AND($J$1=2,DF$2=0,$M115=0,OR($N115+DF$3=$I$27+1,DF$3=$N115)),SUM($O$16:$O114)+COUNTIF($Q115:DE115,"&gt;0")+1,
IF(AND($J$1=3,DF$2=0,$M115=0,$N115+DF$3&lt;&gt;$I$27+1,DF$3&lt;&gt;$N115),SUM($O$16:$O114)+COUNTIF($Q115:DE115,"&gt;0")+1,
IF(AND($J$1=4,DF$2=0,$M115=0,$N115+DF$3&lt;&gt;$I$27+1,DF$3&lt;&gt;$N115,DF$1-$L115=0),SUM($O$16:$O114)+COUNTIF($Q115:DE115,"&gt;0")+1,
""))))),"")</f>
        <v/>
      </c>
      <c r="DG115" s="55" t="str">
        <f ca="1">IFERROR(IF($J$1=0,"",
IF(AND($J$1=1,DG$2=0,$M115=0),DG$3*$N115,
IF(AND($J$1=2,DG$2=0,$M115=0,OR($N115+DG$3=$I$27+1,DG$3=$N115)),SUM($O$16:$O114)+COUNTIF($Q115:DF115,"&gt;0")+1,
IF(AND($J$1=3,DG$2=0,$M115=0,$N115+DG$3&lt;&gt;$I$27+1,DG$3&lt;&gt;$N115),SUM($O$16:$O114)+COUNTIF($Q115:DF115,"&gt;0")+1,
IF(AND($J$1=4,DG$2=0,$M115=0,$N115+DG$3&lt;&gt;$I$27+1,DG$3&lt;&gt;$N115,DG$1-$L115=0),SUM($O$16:$O114)+COUNTIF($Q115:DF115,"&gt;0")+1,
""))))),"")</f>
        <v/>
      </c>
      <c r="DH115" s="55" t="str">
        <f ca="1">IFERROR(IF($J$1=0,"",
IF(AND($J$1=1,DH$2=0,$M115=0),DH$3*$N115,
IF(AND($J$1=2,DH$2=0,$M115=0,OR($N115+DH$3=$I$27+1,DH$3=$N115)),SUM($O$16:$O114)+COUNTIF($Q115:DG115,"&gt;0")+1,
IF(AND($J$1=3,DH$2=0,$M115=0,$N115+DH$3&lt;&gt;$I$27+1,DH$3&lt;&gt;$N115),SUM($O$16:$O114)+COUNTIF($Q115:DG115,"&gt;0")+1,
IF(AND($J$1=4,DH$2=0,$M115=0,$N115+DH$3&lt;&gt;$I$27+1,DH$3&lt;&gt;$N115,DH$1-$L115=0),SUM($O$16:$O114)+COUNTIF($Q115:DG115,"&gt;0")+1,
""))))),"")</f>
        <v/>
      </c>
      <c r="DI115" s="55" t="str">
        <f ca="1">IFERROR(IF($J$1=0,"",
IF(AND($J$1=1,DI$2=0,$M115=0),DI$3*$N115,
IF(AND($J$1=2,DI$2=0,$M115=0,OR($N115+DI$3=$I$27+1,DI$3=$N115)),SUM($O$16:$O114)+COUNTIF($Q115:DH115,"&gt;0")+1,
IF(AND($J$1=3,DI$2=0,$M115=0,$N115+DI$3&lt;&gt;$I$27+1,DI$3&lt;&gt;$N115),SUM($O$16:$O114)+COUNTIF($Q115:DH115,"&gt;0")+1,
IF(AND($J$1=4,DI$2=0,$M115=0,$N115+DI$3&lt;&gt;$I$27+1,DI$3&lt;&gt;$N115,DI$1-$L115=0),SUM($O$16:$O114)+COUNTIF($Q115:DH115,"&gt;0")+1,
""))))),"")</f>
        <v/>
      </c>
      <c r="DJ115" s="55" t="str">
        <f ca="1">IFERROR(IF($J$1=0,"",
IF(AND($J$1=1,DJ$2=0,$M115=0),DJ$3*$N115,
IF(AND($J$1=2,DJ$2=0,$M115=0,OR($N115+DJ$3=$I$27+1,DJ$3=$N115)),SUM($O$16:$O114)+COUNTIF($Q115:DI115,"&gt;0")+1,
IF(AND($J$1=3,DJ$2=0,$M115=0,$N115+DJ$3&lt;&gt;$I$27+1,DJ$3&lt;&gt;$N115),SUM($O$16:$O114)+COUNTIF($Q115:DI115,"&gt;0")+1,
IF(AND($J$1=4,DJ$2=0,$M115=0,$N115+DJ$3&lt;&gt;$I$27+1,DJ$3&lt;&gt;$N115,DJ$1-$L115=0),SUM($O$16:$O114)+COUNTIF($Q115:DI115,"&gt;0")+1,
""))))),"")</f>
        <v/>
      </c>
      <c r="DK115" s="55" t="str">
        <f ca="1">IFERROR(IF($J$1=0,"",
IF(AND($J$1=1,DK$2=0,$M115=0),DK$3*$N115,
IF(AND($J$1=2,DK$2=0,$M115=0,OR($N115+DK$3=$I$27+1,DK$3=$N115)),SUM($O$16:$O114)+COUNTIF($Q115:DJ115,"&gt;0")+1,
IF(AND($J$1=3,DK$2=0,$M115=0,$N115+DK$3&lt;&gt;$I$27+1,DK$3&lt;&gt;$N115),SUM($O$16:$O114)+COUNTIF($Q115:DJ115,"&gt;0")+1,
IF(AND($J$1=4,DK$2=0,$M115=0,$N115+DK$3&lt;&gt;$I$27+1,DK$3&lt;&gt;$N115,DK$1-$L115=0),SUM($O$16:$O114)+COUNTIF($Q115:DJ115,"&gt;0")+1,
""))))),"")</f>
        <v/>
      </c>
      <c r="DL115" s="55" t="str">
        <f ca="1">IFERROR(IF($J$1=0,"",
IF(AND($J$1=1,DL$2=0,$M115=0),DL$3*$N115,
IF(AND($J$1=2,DL$2=0,$M115=0,OR($N115+DL$3=$I$27+1,DL$3=$N115)),SUM($O$16:$O114)+COUNTIF($Q115:DK115,"&gt;0")+1,
IF(AND($J$1=3,DL$2=0,$M115=0,$N115+DL$3&lt;&gt;$I$27+1,DL$3&lt;&gt;$N115),SUM($O$16:$O114)+COUNTIF($Q115:DK115,"&gt;0")+1,
IF(AND($J$1=4,DL$2=0,$M115=0,$N115+DL$3&lt;&gt;$I$27+1,DL$3&lt;&gt;$N115,DL$1-$L115=0),SUM($O$16:$O114)+COUNTIF($Q115:DK115,"&gt;0")+1,
""))))),"")</f>
        <v/>
      </c>
      <c r="DM115" s="49" t="str">
        <f ca="1">IFERROR(IF($J$1=0,"",
IF(AND($J$1=1,DM$2=0,$M115=0),DM$3*$N115,
IF(AND($J$1=2,DM$2=0,$M115=0,OR($N115+DM$3=$I$27+1,DM$3=$N115)),SUM($O$16:$O114)+COUNTIF($Q115:DL115,"&gt;0")+1,
IF(AND($J$1=3,DM$2=0,$M115=0,$N115+DM$3&lt;&gt;$I$27+1,DM$3&lt;&gt;$N115),SUM($O$16:$O114)+COUNTIF($Q115:DL115,"&gt;0")+1,
IF(AND($J$1=4,DM$2=0,$M115=0,$N115+DM$3&lt;&gt;$I$27+1,DM$3&lt;&gt;$N115,DM$1-$L115=0),SUM($O$16:$O114)+COUNTIF($Q115:DL115,"&gt;0")+1,
""))))),"")</f>
        <v/>
      </c>
    </row>
    <row r="116" spans="12:117" x14ac:dyDescent="0.25">
      <c r="L116" s="2" t="str">
        <f t="shared" si="23"/>
        <v/>
      </c>
      <c r="M116" s="2" t="str">
        <f t="shared" si="21"/>
        <v/>
      </c>
      <c r="N116" s="2" t="str">
        <f t="shared" si="22"/>
        <v/>
      </c>
      <c r="O116" s="2">
        <f t="shared" ca="1" si="24"/>
        <v>0</v>
      </c>
      <c r="P116" s="41" t="str">
        <f t="shared" si="25"/>
        <v/>
      </c>
      <c r="R116" s="49" t="str">
        <f ca="1">IFERROR(IF($J$1=0,"",
IF(AND($J$1=1,R$2=0,$M116=0),R$3*$N116,
IF(AND($J$1=2,R$2=0,$M116=0,OR($N116+R$3=$I$27+1,R$3=$N116)),SUM($O$16:$O115)+COUNTIF($Q116:Q116,"&gt;0")+1,
IF(AND($J$1=3,R$2=0,$M116=0,$N116+R$3&lt;&gt;$I$27+1,R$3&lt;&gt;$N116),SUM($O$16:$O115)+COUNTIF($Q116:Q116,"&gt;0")+1,
IF(AND($J$1=4,R$2=0,$M116=0,$N116+R$3&lt;&gt;$I$27+1,R$3&lt;&gt;$N116,R$1-$L116=0),SUM($O$16:$O115)+COUNTIF($Q116:Q116,"&gt;0")+1,
""))))),"")</f>
        <v/>
      </c>
      <c r="S116" s="49" t="str">
        <f ca="1">IFERROR(IF($J$1=0,"",
IF(AND($J$1=1,S$2=0,$M116=0),S$3*$N116,
IF(AND($J$1=2,S$2=0,$M116=0,OR($N116+S$3=$I$27+1,S$3=$N116)),SUM($O$16:$O115)+COUNTIF($Q116:R116,"&gt;0")+1,
IF(AND($J$1=3,S$2=0,$M116=0,$N116+S$3&lt;&gt;$I$27+1,S$3&lt;&gt;$N116),SUM($O$16:$O115)+COUNTIF($Q116:R116,"&gt;0")+1,
IF(AND($J$1=4,S$2=0,$M116=0,$N116+S$3&lt;&gt;$I$27+1,S$3&lt;&gt;$N116,S$1-$L116=0),SUM($O$16:$O115)+COUNTIF($Q116:R116,"&gt;0")+1,
""))))),"")</f>
        <v/>
      </c>
      <c r="T116" s="49" t="str">
        <f ca="1">IFERROR(IF($J$1=0,"",
IF(AND($J$1=1,T$2=0,$M116=0),T$3*$N116,
IF(AND($J$1=2,T$2=0,$M116=0,OR($N116+T$3=$I$27+1,T$3=$N116)),SUM($O$16:$O115)+COUNTIF($Q116:S116,"&gt;0")+1,
IF(AND($J$1=3,T$2=0,$M116=0,$N116+T$3&lt;&gt;$I$27+1,T$3&lt;&gt;$N116),SUM($O$16:$O115)+COUNTIF($Q116:S116,"&gt;0")+1,
IF(AND($J$1=4,T$2=0,$M116=0,$N116+T$3&lt;&gt;$I$27+1,T$3&lt;&gt;$N116,T$1-$L116=0),SUM($O$16:$O115)+COUNTIF($Q116:S116,"&gt;0")+1,
""))))),"")</f>
        <v/>
      </c>
      <c r="U116" s="49" t="str">
        <f ca="1">IFERROR(IF($J$1=0,"",
IF(AND($J$1=1,U$2=0,$M116=0),U$3*$N116,
IF(AND($J$1=2,U$2=0,$M116=0,OR($N116+U$3=$I$27+1,U$3=$N116)),SUM($O$16:$O115)+COUNTIF($Q116:T116,"&gt;0")+1,
IF(AND($J$1=3,U$2=0,$M116=0,$N116+U$3&lt;&gt;$I$27+1,U$3&lt;&gt;$N116),SUM($O$16:$O115)+COUNTIF($Q116:T116,"&gt;0")+1,
IF(AND($J$1=4,U$2=0,$M116=0,$N116+U$3&lt;&gt;$I$27+1,U$3&lt;&gt;$N116,U$1-$L116=0),SUM($O$16:$O115)+COUNTIF($Q116:T116,"&gt;0")+1,
""))))),"")</f>
        <v/>
      </c>
      <c r="V116" s="49" t="str">
        <f ca="1">IFERROR(IF($J$1=0,"",
IF(AND($J$1=1,V$2=0,$M116=0),V$3*$N116,
IF(AND($J$1=2,V$2=0,$M116=0,OR($N116+V$3=$I$27+1,V$3=$N116)),SUM($O$16:$O115)+COUNTIF($Q116:U116,"&gt;0")+1,
IF(AND($J$1=3,V$2=0,$M116=0,$N116+V$3&lt;&gt;$I$27+1,V$3&lt;&gt;$N116),SUM($O$16:$O115)+COUNTIF($Q116:U116,"&gt;0")+1,
IF(AND($J$1=4,V$2=0,$M116=0,$N116+V$3&lt;&gt;$I$27+1,V$3&lt;&gt;$N116,V$1-$L116=0),SUM($O$16:$O115)+COUNTIF($Q116:U116,"&gt;0")+1,
""))))),"")</f>
        <v/>
      </c>
      <c r="W116" s="49" t="str">
        <f ca="1">IFERROR(IF($J$1=0,"",
IF(AND($J$1=1,W$2=0,$M116=0),W$3*$N116,
IF(AND($J$1=2,W$2=0,$M116=0,OR($N116+W$3=$I$27+1,W$3=$N116)),SUM($O$16:$O115)+COUNTIF($Q116:V116,"&gt;0")+1,
IF(AND($J$1=3,W$2=0,$M116=0,$N116+W$3&lt;&gt;$I$27+1,W$3&lt;&gt;$N116),SUM($O$16:$O115)+COUNTIF($Q116:V116,"&gt;0")+1,
IF(AND($J$1=4,W$2=0,$M116=0,$N116+W$3&lt;&gt;$I$27+1,W$3&lt;&gt;$N116,W$1-$L116=0),SUM($O$16:$O115)+COUNTIF($Q116:V116,"&gt;0")+1,
""))))),"")</f>
        <v/>
      </c>
      <c r="X116" s="49" t="str">
        <f ca="1">IFERROR(IF($J$1=0,"",
IF(AND($J$1=1,X$2=0,$M116=0),X$3*$N116,
IF(AND($J$1=2,X$2=0,$M116=0,OR($N116+X$3=$I$27+1,X$3=$N116)),SUM($O$16:$O115)+COUNTIF($Q116:W116,"&gt;0")+1,
IF(AND($J$1=3,X$2=0,$M116=0,$N116+X$3&lt;&gt;$I$27+1,X$3&lt;&gt;$N116),SUM($O$16:$O115)+COUNTIF($Q116:W116,"&gt;0")+1,
IF(AND($J$1=4,X$2=0,$M116=0,$N116+X$3&lt;&gt;$I$27+1,X$3&lt;&gt;$N116,X$1-$L116=0),SUM($O$16:$O115)+COUNTIF($Q116:W116,"&gt;0")+1,
""))))),"")</f>
        <v/>
      </c>
      <c r="Y116" s="49" t="str">
        <f ca="1">IFERROR(IF($J$1=0,"",
IF(AND($J$1=1,Y$2=0,$M116=0),Y$3*$N116,
IF(AND($J$1=2,Y$2=0,$M116=0,OR($N116+Y$3=$I$27+1,Y$3=$N116)),SUM($O$16:$O115)+COUNTIF($Q116:X116,"&gt;0")+1,
IF(AND($J$1=3,Y$2=0,$M116=0,$N116+Y$3&lt;&gt;$I$27+1,Y$3&lt;&gt;$N116),SUM($O$16:$O115)+COUNTIF($Q116:X116,"&gt;0")+1,
IF(AND($J$1=4,Y$2=0,$M116=0,$N116+Y$3&lt;&gt;$I$27+1,Y$3&lt;&gt;$N116,Y$1-$L116=0),SUM($O$16:$O115)+COUNTIF($Q116:X116,"&gt;0")+1,
""))))),"")</f>
        <v/>
      </c>
      <c r="Z116" s="49" t="str">
        <f ca="1">IFERROR(IF($J$1=0,"",
IF(AND($J$1=1,Z$2=0,$M116=0),Z$3*$N116,
IF(AND($J$1=2,Z$2=0,$M116=0,OR($N116+Z$3=$I$27+1,Z$3=$N116)),SUM($O$16:$O115)+COUNTIF($Q116:Y116,"&gt;0")+1,
IF(AND($J$1=3,Z$2=0,$M116=0,$N116+Z$3&lt;&gt;$I$27+1,Z$3&lt;&gt;$N116),SUM($O$16:$O115)+COUNTIF($Q116:Y116,"&gt;0")+1,
IF(AND($J$1=4,Z$2=0,$M116=0,$N116+Z$3&lt;&gt;$I$27+1,Z$3&lt;&gt;$N116,Z$1-$L116=0),SUM($O$16:$O115)+COUNTIF($Q116:Y116,"&gt;0")+1,
""))))),"")</f>
        <v/>
      </c>
      <c r="AA116" s="49" t="str">
        <f ca="1">IFERROR(IF($J$1=0,"",
IF(AND($J$1=1,AA$2=0,$M116=0),AA$3*$N116,
IF(AND($J$1=2,AA$2=0,$M116=0,OR($N116+AA$3=$I$27+1,AA$3=$N116)),SUM($O$16:$O115)+COUNTIF($Q116:Z116,"&gt;0")+1,
IF(AND($J$1=3,AA$2=0,$M116=0,$N116+AA$3&lt;&gt;$I$27+1,AA$3&lt;&gt;$N116),SUM($O$16:$O115)+COUNTIF($Q116:Z116,"&gt;0")+1,
IF(AND($J$1=4,AA$2=0,$M116=0,$N116+AA$3&lt;&gt;$I$27+1,AA$3&lt;&gt;$N116,AA$1-$L116=0),SUM($O$16:$O115)+COUNTIF($Q116:Z116,"&gt;0")+1,
""))))),"")</f>
        <v/>
      </c>
      <c r="AB116" s="49" t="str">
        <f ca="1">IFERROR(IF($J$1=0,"",
IF(AND($J$1=1,AB$2=0,$M116=0),AB$3*$N116,
IF(AND($J$1=2,AB$2=0,$M116=0,OR($N116+AB$3=$I$27+1,AB$3=$N116)),SUM($O$16:$O115)+COUNTIF($Q116:AA116,"&gt;0")+1,
IF(AND($J$1=3,AB$2=0,$M116=0,$N116+AB$3&lt;&gt;$I$27+1,AB$3&lt;&gt;$N116),SUM($O$16:$O115)+COUNTIF($Q116:AA116,"&gt;0")+1,
IF(AND($J$1=4,AB$2=0,$M116=0,$N116+AB$3&lt;&gt;$I$27+1,AB$3&lt;&gt;$N116,AB$1-$L116=0),SUM($O$16:$O115)+COUNTIF($Q116:AA116,"&gt;0")+1,
""))))),"")</f>
        <v/>
      </c>
      <c r="AC116" s="49" t="str">
        <f ca="1">IFERROR(IF($J$1=0,"",
IF(AND($J$1=1,AC$2=0,$M116=0),AC$3*$N116,
IF(AND($J$1=2,AC$2=0,$M116=0,OR($N116+AC$3=$I$27+1,AC$3=$N116)),SUM($O$16:$O115)+COUNTIF($Q116:AB116,"&gt;0")+1,
IF(AND($J$1=3,AC$2=0,$M116=0,$N116+AC$3&lt;&gt;$I$27+1,AC$3&lt;&gt;$N116),SUM($O$16:$O115)+COUNTIF($Q116:AB116,"&gt;0")+1,
IF(AND($J$1=4,AC$2=0,$M116=0,$N116+AC$3&lt;&gt;$I$27+1,AC$3&lt;&gt;$N116,AC$1-$L116=0),SUM($O$16:$O115)+COUNTIF($Q116:AB116,"&gt;0")+1,
""))))),"")</f>
        <v/>
      </c>
      <c r="AD116" s="49" t="str">
        <f ca="1">IFERROR(IF($J$1=0,"",
IF(AND($J$1=1,AD$2=0,$M116=0),AD$3*$N116,
IF(AND($J$1=2,AD$2=0,$M116=0,OR($N116+AD$3=$I$27+1,AD$3=$N116)),SUM($O$16:$O115)+COUNTIF($Q116:AC116,"&gt;0")+1,
IF(AND($J$1=3,AD$2=0,$M116=0,$N116+AD$3&lt;&gt;$I$27+1,AD$3&lt;&gt;$N116),SUM($O$16:$O115)+COUNTIF($Q116:AC116,"&gt;0")+1,
IF(AND($J$1=4,AD$2=0,$M116=0,$N116+AD$3&lt;&gt;$I$27+1,AD$3&lt;&gt;$N116,AD$1-$L116=0),SUM($O$16:$O115)+COUNTIF($Q116:AC116,"&gt;0")+1,
""))))),"")</f>
        <v/>
      </c>
      <c r="AE116" s="49" t="str">
        <f ca="1">IFERROR(IF($J$1=0,"",
IF(AND($J$1=1,AE$2=0,$M116=0),AE$3*$N116,
IF(AND($J$1=2,AE$2=0,$M116=0,OR($N116+AE$3=$I$27+1,AE$3=$N116)),SUM($O$16:$O115)+COUNTIF($Q116:AD116,"&gt;0")+1,
IF(AND($J$1=3,AE$2=0,$M116=0,$N116+AE$3&lt;&gt;$I$27+1,AE$3&lt;&gt;$N116),SUM($O$16:$O115)+COUNTIF($Q116:AD116,"&gt;0")+1,
IF(AND($J$1=4,AE$2=0,$M116=0,$N116+AE$3&lt;&gt;$I$27+1,AE$3&lt;&gt;$N116,AE$1-$L116=0),SUM($O$16:$O115)+COUNTIF($Q116:AD116,"&gt;0")+1,
""))))),"")</f>
        <v/>
      </c>
      <c r="AF116" s="49" t="str">
        <f ca="1">IFERROR(IF($J$1=0,"",
IF(AND($J$1=1,AF$2=0,$M116=0),AF$3*$N116,
IF(AND($J$1=2,AF$2=0,$M116=0,OR($N116+AF$3=$I$27+1,AF$3=$N116)),SUM($O$16:$O115)+COUNTIF($Q116:AE116,"&gt;0")+1,
IF(AND($J$1=3,AF$2=0,$M116=0,$N116+AF$3&lt;&gt;$I$27+1,AF$3&lt;&gt;$N116),SUM($O$16:$O115)+COUNTIF($Q116:AE116,"&gt;0")+1,
IF(AND($J$1=4,AF$2=0,$M116=0,$N116+AF$3&lt;&gt;$I$27+1,AF$3&lt;&gt;$N116,AF$1-$L116=0),SUM($O$16:$O115)+COUNTIF($Q116:AE116,"&gt;0")+1,
""))))),"")</f>
        <v/>
      </c>
      <c r="AG116" s="49" t="str">
        <f ca="1">IFERROR(IF($J$1=0,"",
IF(AND($J$1=1,AG$2=0,$M116=0),AG$3*$N116,
IF(AND($J$1=2,AG$2=0,$M116=0,OR($N116+AG$3=$I$27+1,AG$3=$N116)),SUM($O$16:$O115)+COUNTIF($Q116:AF116,"&gt;0")+1,
IF(AND($J$1=3,AG$2=0,$M116=0,$N116+AG$3&lt;&gt;$I$27+1,AG$3&lt;&gt;$N116),SUM($O$16:$O115)+COUNTIF($Q116:AF116,"&gt;0")+1,
IF(AND($J$1=4,AG$2=0,$M116=0,$N116+AG$3&lt;&gt;$I$27+1,AG$3&lt;&gt;$N116,AG$1-$L116=0),SUM($O$16:$O115)+COUNTIF($Q116:AF116,"&gt;0")+1,
""))))),"")</f>
        <v/>
      </c>
      <c r="AH116" s="49" t="str">
        <f ca="1">IFERROR(IF($J$1=0,"",
IF(AND($J$1=1,AH$2=0,$M116=0),AH$3*$N116,
IF(AND($J$1=2,AH$2=0,$M116=0,OR($N116+AH$3=$I$27+1,AH$3=$N116)),SUM($O$16:$O115)+COUNTIF($Q116:AG116,"&gt;0")+1,
IF(AND($J$1=3,AH$2=0,$M116=0,$N116+AH$3&lt;&gt;$I$27+1,AH$3&lt;&gt;$N116),SUM($O$16:$O115)+COUNTIF($Q116:AG116,"&gt;0")+1,
IF(AND($J$1=4,AH$2=0,$M116=0,$N116+AH$3&lt;&gt;$I$27+1,AH$3&lt;&gt;$N116,AH$1-$L116=0),SUM($O$16:$O115)+COUNTIF($Q116:AG116,"&gt;0")+1,
""))))),"")</f>
        <v/>
      </c>
      <c r="AI116" s="49" t="str">
        <f ca="1">IFERROR(IF($J$1=0,"",
IF(AND($J$1=1,AI$2=0,$M116=0),AI$3*$N116,
IF(AND($J$1=2,AI$2=0,$M116=0,OR($N116+AI$3=$I$27+1,AI$3=$N116)),SUM($O$16:$O115)+COUNTIF($Q116:AH116,"&gt;0")+1,
IF(AND($J$1=3,AI$2=0,$M116=0,$N116+AI$3&lt;&gt;$I$27+1,AI$3&lt;&gt;$N116),SUM($O$16:$O115)+COUNTIF($Q116:AH116,"&gt;0")+1,
IF(AND($J$1=4,AI$2=0,$M116=0,$N116+AI$3&lt;&gt;$I$27+1,AI$3&lt;&gt;$N116,AI$1-$L116=0),SUM($O$16:$O115)+COUNTIF($Q116:AH116,"&gt;0")+1,
""))))),"")</f>
        <v/>
      </c>
      <c r="AJ116" s="49" t="str">
        <f ca="1">IFERROR(IF($J$1=0,"",
IF(AND($J$1=1,AJ$2=0,$M116=0),AJ$3*$N116,
IF(AND($J$1=2,AJ$2=0,$M116=0,OR($N116+AJ$3=$I$27+1,AJ$3=$N116)),SUM($O$16:$O115)+COUNTIF($Q116:AI116,"&gt;0")+1,
IF(AND($J$1=3,AJ$2=0,$M116=0,$N116+AJ$3&lt;&gt;$I$27+1,AJ$3&lt;&gt;$N116),SUM($O$16:$O115)+COUNTIF($Q116:AI116,"&gt;0")+1,
IF(AND($J$1=4,AJ$2=0,$M116=0,$N116+AJ$3&lt;&gt;$I$27+1,AJ$3&lt;&gt;$N116,AJ$1-$L116=0),SUM($O$16:$O115)+COUNTIF($Q116:AI116,"&gt;0")+1,
""))))),"")</f>
        <v/>
      </c>
      <c r="AK116" s="49" t="str">
        <f ca="1">IFERROR(IF($J$1=0,"",
IF(AND($J$1=1,AK$2=0,$M116=0),AK$3*$N116,
IF(AND($J$1=2,AK$2=0,$M116=0,OR($N116+AK$3=$I$27+1,AK$3=$N116)),SUM($O$16:$O115)+COUNTIF($Q116:AJ116,"&gt;0")+1,
IF(AND($J$1=3,AK$2=0,$M116=0,$N116+AK$3&lt;&gt;$I$27+1,AK$3&lt;&gt;$N116),SUM($O$16:$O115)+COUNTIF($Q116:AJ116,"&gt;0")+1,
IF(AND($J$1=4,AK$2=0,$M116=0,$N116+AK$3&lt;&gt;$I$27+1,AK$3&lt;&gt;$N116,AK$1-$L116=0),SUM($O$16:$O115)+COUNTIF($Q116:AJ116,"&gt;0")+1,
""))))),"")</f>
        <v/>
      </c>
      <c r="AL116" s="49" t="str">
        <f ca="1">IFERROR(IF($J$1=0,"",
IF(AND($J$1=1,AL$2=0,$M116=0),AL$3*$N116,
IF(AND($J$1=2,AL$2=0,$M116=0,OR($N116+AL$3=$I$27+1,AL$3=$N116)),SUM($O$16:$O115)+COUNTIF($Q116:AK116,"&gt;0")+1,
IF(AND($J$1=3,AL$2=0,$M116=0,$N116+AL$3&lt;&gt;$I$27+1,AL$3&lt;&gt;$N116),SUM($O$16:$O115)+COUNTIF($Q116:AK116,"&gt;0")+1,
IF(AND($J$1=4,AL$2=0,$M116=0,$N116+AL$3&lt;&gt;$I$27+1,AL$3&lt;&gt;$N116,AL$1-$L116=0),SUM($O$16:$O115)+COUNTIF($Q116:AK116,"&gt;0")+1,
""))))),"")</f>
        <v/>
      </c>
      <c r="AM116" s="49" t="str">
        <f ca="1">IFERROR(IF($J$1=0,"",
IF(AND($J$1=1,AM$2=0,$M116=0),AM$3*$N116,
IF(AND($J$1=2,AM$2=0,$M116=0,OR($N116+AM$3=$I$27+1,AM$3=$N116)),SUM($O$16:$O115)+COUNTIF($Q116:AL116,"&gt;0")+1,
IF(AND($J$1=3,AM$2=0,$M116=0,$N116+AM$3&lt;&gt;$I$27+1,AM$3&lt;&gt;$N116),SUM($O$16:$O115)+COUNTIF($Q116:AL116,"&gt;0")+1,
IF(AND($J$1=4,AM$2=0,$M116=0,$N116+AM$3&lt;&gt;$I$27+1,AM$3&lt;&gt;$N116,AM$1-$L116=0),SUM($O$16:$O115)+COUNTIF($Q116:AL116,"&gt;0")+1,
""))))),"")</f>
        <v/>
      </c>
      <c r="AN116" s="49" t="str">
        <f ca="1">IFERROR(IF($J$1=0,"",
IF(AND($J$1=1,AN$2=0,$M116=0),AN$3*$N116,
IF(AND($J$1=2,AN$2=0,$M116=0,OR($N116+AN$3=$I$27+1,AN$3=$N116)),SUM($O$16:$O115)+COUNTIF($Q116:AM116,"&gt;0")+1,
IF(AND($J$1=3,AN$2=0,$M116=0,$N116+AN$3&lt;&gt;$I$27+1,AN$3&lt;&gt;$N116),SUM($O$16:$O115)+COUNTIF($Q116:AM116,"&gt;0")+1,
IF(AND($J$1=4,AN$2=0,$M116=0,$N116+AN$3&lt;&gt;$I$27+1,AN$3&lt;&gt;$N116,AN$1-$L116=0),SUM($O$16:$O115)+COUNTIF($Q116:AM116,"&gt;0")+1,
""))))),"")</f>
        <v/>
      </c>
      <c r="AO116" s="49" t="str">
        <f ca="1">IFERROR(IF($J$1=0,"",
IF(AND($J$1=1,AO$2=0,$M116=0),AO$3*$N116,
IF(AND($J$1=2,AO$2=0,$M116=0,OR($N116+AO$3=$I$27+1,AO$3=$N116)),SUM($O$16:$O115)+COUNTIF($Q116:AN116,"&gt;0")+1,
IF(AND($J$1=3,AO$2=0,$M116=0,$N116+AO$3&lt;&gt;$I$27+1,AO$3&lt;&gt;$N116),SUM($O$16:$O115)+COUNTIF($Q116:AN116,"&gt;0")+1,
IF(AND($J$1=4,AO$2=0,$M116=0,$N116+AO$3&lt;&gt;$I$27+1,AO$3&lt;&gt;$N116,AO$1-$L116=0),SUM($O$16:$O115)+COUNTIF($Q116:AN116,"&gt;0")+1,
""))))),"")</f>
        <v/>
      </c>
      <c r="AP116" s="49" t="str">
        <f ca="1">IFERROR(IF($J$1=0,"",
IF(AND($J$1=1,AP$2=0,$M116=0),AP$3*$N116,
IF(AND($J$1=2,AP$2=0,$M116=0,OR($N116+AP$3=$I$27+1,AP$3=$N116)),SUM($O$16:$O115)+COUNTIF($Q116:AO116,"&gt;0")+1,
IF(AND($J$1=3,AP$2=0,$M116=0,$N116+AP$3&lt;&gt;$I$27+1,AP$3&lt;&gt;$N116),SUM($O$16:$O115)+COUNTIF($Q116:AO116,"&gt;0")+1,
IF(AND($J$1=4,AP$2=0,$M116=0,$N116+AP$3&lt;&gt;$I$27+1,AP$3&lt;&gt;$N116,AP$1-$L116=0),SUM($O$16:$O115)+COUNTIF($Q116:AO116,"&gt;0")+1,
""))))),"")</f>
        <v/>
      </c>
      <c r="AQ116" s="49" t="str">
        <f ca="1">IFERROR(IF($J$1=0,"",
IF(AND($J$1=1,AQ$2=0,$M116=0),AQ$3*$N116,
IF(AND($J$1=2,AQ$2=0,$M116=0,OR($N116+AQ$3=$I$27+1,AQ$3=$N116)),SUM($O$16:$O115)+COUNTIF($Q116:AP116,"&gt;0")+1,
IF(AND($J$1=3,AQ$2=0,$M116=0,$N116+AQ$3&lt;&gt;$I$27+1,AQ$3&lt;&gt;$N116),SUM($O$16:$O115)+COUNTIF($Q116:AP116,"&gt;0")+1,
IF(AND($J$1=4,AQ$2=0,$M116=0,$N116+AQ$3&lt;&gt;$I$27+1,AQ$3&lt;&gt;$N116,AQ$1-$L116=0),SUM($O$16:$O115)+COUNTIF($Q116:AP116,"&gt;0")+1,
""))))),"")</f>
        <v/>
      </c>
      <c r="AR116" s="49" t="str">
        <f ca="1">IFERROR(IF($J$1=0,"",
IF(AND($J$1=1,AR$2=0,$M116=0),AR$3*$N116,
IF(AND($J$1=2,AR$2=0,$M116=0,OR($N116+AR$3=$I$27+1,AR$3=$N116)),SUM($O$16:$O115)+COUNTIF($Q116:AQ116,"&gt;0")+1,
IF(AND($J$1=3,AR$2=0,$M116=0,$N116+AR$3&lt;&gt;$I$27+1,AR$3&lt;&gt;$N116),SUM($O$16:$O115)+COUNTIF($Q116:AQ116,"&gt;0")+1,
IF(AND($J$1=4,AR$2=0,$M116=0,$N116+AR$3&lt;&gt;$I$27+1,AR$3&lt;&gt;$N116,AR$1-$L116=0),SUM($O$16:$O115)+COUNTIF($Q116:AQ116,"&gt;0")+1,
""))))),"")</f>
        <v/>
      </c>
      <c r="AS116" s="49" t="str">
        <f ca="1">IFERROR(IF($J$1=0,"",
IF(AND($J$1=1,AS$2=0,$M116=0),AS$3*$N116,
IF(AND($J$1=2,AS$2=0,$M116=0,OR($N116+AS$3=$I$27+1,AS$3=$N116)),SUM($O$16:$O115)+COUNTIF($Q116:AR116,"&gt;0")+1,
IF(AND($J$1=3,AS$2=0,$M116=0,$N116+AS$3&lt;&gt;$I$27+1,AS$3&lt;&gt;$N116),SUM($O$16:$O115)+COUNTIF($Q116:AR116,"&gt;0")+1,
IF(AND($J$1=4,AS$2=0,$M116=0,$N116+AS$3&lt;&gt;$I$27+1,AS$3&lt;&gt;$N116,AS$1-$L116=0),SUM($O$16:$O115)+COUNTIF($Q116:AR116,"&gt;0")+1,
""))))),"")</f>
        <v/>
      </c>
      <c r="AT116" s="49" t="str">
        <f ca="1">IFERROR(IF($J$1=0,"",
IF(AND($J$1=1,AT$2=0,$M116=0),AT$3*$N116,
IF(AND($J$1=2,AT$2=0,$M116=0,OR($N116+AT$3=$I$27+1,AT$3=$N116)),SUM($O$16:$O115)+COUNTIF($Q116:AS116,"&gt;0")+1,
IF(AND($J$1=3,AT$2=0,$M116=0,$N116+AT$3&lt;&gt;$I$27+1,AT$3&lt;&gt;$N116),SUM($O$16:$O115)+COUNTIF($Q116:AS116,"&gt;0")+1,
IF(AND($J$1=4,AT$2=0,$M116=0,$N116+AT$3&lt;&gt;$I$27+1,AT$3&lt;&gt;$N116,AT$1-$L116=0),SUM($O$16:$O115)+COUNTIF($Q116:AS116,"&gt;0")+1,
""))))),"")</f>
        <v/>
      </c>
      <c r="AU116" s="49" t="str">
        <f ca="1">IFERROR(IF($J$1=0,"",
IF(AND($J$1=1,AU$2=0,$M116=0),AU$3*$N116,
IF(AND($J$1=2,AU$2=0,$M116=0,OR($N116+AU$3=$I$27+1,AU$3=$N116)),SUM($O$16:$O115)+COUNTIF($Q116:AT116,"&gt;0")+1,
IF(AND($J$1=3,AU$2=0,$M116=0,$N116+AU$3&lt;&gt;$I$27+1,AU$3&lt;&gt;$N116),SUM($O$16:$O115)+COUNTIF($Q116:AT116,"&gt;0")+1,
IF(AND($J$1=4,AU$2=0,$M116=0,$N116+AU$3&lt;&gt;$I$27+1,AU$3&lt;&gt;$N116,AU$1-$L116=0),SUM($O$16:$O115)+COUNTIF($Q116:AT116,"&gt;0")+1,
""))))),"")</f>
        <v/>
      </c>
      <c r="AV116" s="49" t="str">
        <f ca="1">IFERROR(IF($J$1=0,"",
IF(AND($J$1=1,AV$2=0,$M116=0),AV$3*$N116,
IF(AND($J$1=2,AV$2=0,$M116=0,OR($N116+AV$3=$I$27+1,AV$3=$N116)),SUM($O$16:$O115)+COUNTIF($Q116:AU116,"&gt;0")+1,
IF(AND($J$1=3,AV$2=0,$M116=0,$N116+AV$3&lt;&gt;$I$27+1,AV$3&lt;&gt;$N116),SUM($O$16:$O115)+COUNTIF($Q116:AU116,"&gt;0")+1,
IF(AND($J$1=4,AV$2=0,$M116=0,$N116+AV$3&lt;&gt;$I$27+1,AV$3&lt;&gt;$N116,AV$1-$L116=0),SUM($O$16:$O115)+COUNTIF($Q116:AU116,"&gt;0")+1,
""))))),"")</f>
        <v/>
      </c>
      <c r="AW116" s="49" t="str">
        <f ca="1">IFERROR(IF($J$1=0,"",
IF(AND($J$1=1,AW$2=0,$M116=0),AW$3*$N116,
IF(AND($J$1=2,AW$2=0,$M116=0,OR($N116+AW$3=$I$27+1,AW$3=$N116)),SUM($O$16:$O115)+COUNTIF($Q116:AV116,"&gt;0")+1,
IF(AND($J$1=3,AW$2=0,$M116=0,$N116+AW$3&lt;&gt;$I$27+1,AW$3&lt;&gt;$N116),SUM($O$16:$O115)+COUNTIF($Q116:AV116,"&gt;0")+1,
IF(AND($J$1=4,AW$2=0,$M116=0,$N116+AW$3&lt;&gt;$I$27+1,AW$3&lt;&gt;$N116,AW$1-$L116=0),SUM($O$16:$O115)+COUNTIF($Q116:AV116,"&gt;0")+1,
""))))),"")</f>
        <v/>
      </c>
      <c r="AX116" s="49" t="str">
        <f ca="1">IFERROR(IF($J$1=0,"",
IF(AND($J$1=1,AX$2=0,$M116=0),AX$3*$N116,
IF(AND($J$1=2,AX$2=0,$M116=0,OR($N116+AX$3=$I$27+1,AX$3=$N116)),SUM($O$16:$O115)+COUNTIF($Q116:AW116,"&gt;0")+1,
IF(AND($J$1=3,AX$2=0,$M116=0,$N116+AX$3&lt;&gt;$I$27+1,AX$3&lt;&gt;$N116),SUM($O$16:$O115)+COUNTIF($Q116:AW116,"&gt;0")+1,
IF(AND($J$1=4,AX$2=0,$M116=0,$N116+AX$3&lt;&gt;$I$27+1,AX$3&lt;&gt;$N116,AX$1-$L116=0),SUM($O$16:$O115)+COUNTIF($Q116:AW116,"&gt;0")+1,
""))))),"")</f>
        <v/>
      </c>
      <c r="AY116" s="49" t="str">
        <f ca="1">IFERROR(IF($J$1=0,"",
IF(AND($J$1=1,AY$2=0,$M116=0),AY$3*$N116,
IF(AND($J$1=2,AY$2=0,$M116=0,OR($N116+AY$3=$I$27+1,AY$3=$N116)),SUM($O$16:$O115)+COUNTIF($Q116:AX116,"&gt;0")+1,
IF(AND($J$1=3,AY$2=0,$M116=0,$N116+AY$3&lt;&gt;$I$27+1,AY$3&lt;&gt;$N116),SUM($O$16:$O115)+COUNTIF($Q116:AX116,"&gt;0")+1,
IF(AND($J$1=4,AY$2=0,$M116=0,$N116+AY$3&lt;&gt;$I$27+1,AY$3&lt;&gt;$N116,AY$1-$L116=0),SUM($O$16:$O115)+COUNTIF($Q116:AX116,"&gt;0")+1,
""))))),"")</f>
        <v/>
      </c>
      <c r="AZ116" s="49" t="str">
        <f ca="1">IFERROR(IF($J$1=0,"",
IF(AND($J$1=1,AZ$2=0,$M116=0),AZ$3*$N116,
IF(AND($J$1=2,AZ$2=0,$M116=0,OR($N116+AZ$3=$I$27+1,AZ$3=$N116)),SUM($O$16:$O115)+COUNTIF($Q116:AY116,"&gt;0")+1,
IF(AND($J$1=3,AZ$2=0,$M116=0,$N116+AZ$3&lt;&gt;$I$27+1,AZ$3&lt;&gt;$N116),SUM($O$16:$O115)+COUNTIF($Q116:AY116,"&gt;0")+1,
IF(AND($J$1=4,AZ$2=0,$M116=0,$N116+AZ$3&lt;&gt;$I$27+1,AZ$3&lt;&gt;$N116,AZ$1-$L116=0),SUM($O$16:$O115)+COUNTIF($Q116:AY116,"&gt;0")+1,
""))))),"")</f>
        <v/>
      </c>
      <c r="BA116" s="49" t="str">
        <f ca="1">IFERROR(IF($J$1=0,"",
IF(AND($J$1=1,BA$2=0,$M116=0),BA$3*$N116,
IF(AND($J$1=2,BA$2=0,$M116=0,OR($N116+BA$3=$I$27+1,BA$3=$N116)),SUM($O$16:$O115)+COUNTIF($Q116:AZ116,"&gt;0")+1,
IF(AND($J$1=3,BA$2=0,$M116=0,$N116+BA$3&lt;&gt;$I$27+1,BA$3&lt;&gt;$N116),SUM($O$16:$O115)+COUNTIF($Q116:AZ116,"&gt;0")+1,
IF(AND($J$1=4,BA$2=0,$M116=0,$N116+BA$3&lt;&gt;$I$27+1,BA$3&lt;&gt;$N116,BA$1-$L116=0),SUM($O$16:$O115)+COUNTIF($Q116:AZ116,"&gt;0")+1,
""))))),"")</f>
        <v/>
      </c>
      <c r="BB116" s="49" t="str">
        <f ca="1">IFERROR(IF($J$1=0,"",
IF(AND($J$1=1,BB$2=0,$M116=0),BB$3*$N116,
IF(AND($J$1=2,BB$2=0,$M116=0,OR($N116+BB$3=$I$27+1,BB$3=$N116)),SUM($O$16:$O115)+COUNTIF($Q116:BA116,"&gt;0")+1,
IF(AND($J$1=3,BB$2=0,$M116=0,$N116+BB$3&lt;&gt;$I$27+1,BB$3&lt;&gt;$N116),SUM($O$16:$O115)+COUNTIF($Q116:BA116,"&gt;0")+1,
IF(AND($J$1=4,BB$2=0,$M116=0,$N116+BB$3&lt;&gt;$I$27+1,BB$3&lt;&gt;$N116,BB$1-$L116=0),SUM($O$16:$O115)+COUNTIF($Q116:BA116,"&gt;0")+1,
""))))),"")</f>
        <v/>
      </c>
      <c r="BC116" s="49" t="str">
        <f ca="1">IFERROR(IF($J$1=0,"",
IF(AND($J$1=1,BC$2=0,$M116=0),BC$3*$N116,
IF(AND($J$1=2,BC$2=0,$M116=0,OR($N116+BC$3=$I$27+1,BC$3=$N116)),SUM($O$16:$O115)+COUNTIF($Q116:BB116,"&gt;0")+1,
IF(AND($J$1=3,BC$2=0,$M116=0,$N116+BC$3&lt;&gt;$I$27+1,BC$3&lt;&gt;$N116),SUM($O$16:$O115)+COUNTIF($Q116:BB116,"&gt;0")+1,
IF(AND($J$1=4,BC$2=0,$M116=0,$N116+BC$3&lt;&gt;$I$27+1,BC$3&lt;&gt;$N116,BC$1-$L116=0),SUM($O$16:$O115)+COUNTIF($Q116:BB116,"&gt;0")+1,
""))))),"")</f>
        <v/>
      </c>
      <c r="BD116" s="49" t="str">
        <f ca="1">IFERROR(IF($J$1=0,"",
IF(AND($J$1=1,BD$2=0,$M116=0),BD$3*$N116,
IF(AND($J$1=2,BD$2=0,$M116=0,OR($N116+BD$3=$I$27+1,BD$3=$N116)),SUM($O$16:$O115)+COUNTIF($Q116:BC116,"&gt;0")+1,
IF(AND($J$1=3,BD$2=0,$M116=0,$N116+BD$3&lt;&gt;$I$27+1,BD$3&lt;&gt;$N116),SUM($O$16:$O115)+COUNTIF($Q116:BC116,"&gt;0")+1,
IF(AND($J$1=4,BD$2=0,$M116=0,$N116+BD$3&lt;&gt;$I$27+1,BD$3&lt;&gt;$N116,BD$1-$L116=0),SUM($O$16:$O115)+COUNTIF($Q116:BC116,"&gt;0")+1,
""))))),"")</f>
        <v/>
      </c>
      <c r="BE116" s="49" t="str">
        <f ca="1">IFERROR(IF($J$1=0,"",
IF(AND($J$1=1,BE$2=0,$M116=0),BE$3*$N116,
IF(AND($J$1=2,BE$2=0,$M116=0,OR($N116+BE$3=$I$27+1,BE$3=$N116)),SUM($O$16:$O115)+COUNTIF($Q116:BD116,"&gt;0")+1,
IF(AND($J$1=3,BE$2=0,$M116=0,$N116+BE$3&lt;&gt;$I$27+1,BE$3&lt;&gt;$N116),SUM($O$16:$O115)+COUNTIF($Q116:BD116,"&gt;0")+1,
IF(AND($J$1=4,BE$2=0,$M116=0,$N116+BE$3&lt;&gt;$I$27+1,BE$3&lt;&gt;$N116,BE$1-$L116=0),SUM($O$16:$O115)+COUNTIF($Q116:BD116,"&gt;0")+1,
""))))),"")</f>
        <v/>
      </c>
      <c r="BF116" s="49" t="str">
        <f ca="1">IFERROR(IF($J$1=0,"",
IF(AND($J$1=1,BF$2=0,$M116=0),BF$3*$N116,
IF(AND($J$1=2,BF$2=0,$M116=0,OR($N116+BF$3=$I$27+1,BF$3=$N116)),SUM($O$16:$O115)+COUNTIF($Q116:BE116,"&gt;0")+1,
IF(AND($J$1=3,BF$2=0,$M116=0,$N116+BF$3&lt;&gt;$I$27+1,BF$3&lt;&gt;$N116),SUM($O$16:$O115)+COUNTIF($Q116:BE116,"&gt;0")+1,
IF(AND($J$1=4,BF$2=0,$M116=0,$N116+BF$3&lt;&gt;$I$27+1,BF$3&lt;&gt;$N116,BF$1-$L116=0),SUM($O$16:$O115)+COUNTIF($Q116:BE116,"&gt;0")+1,
""))))),"")</f>
        <v/>
      </c>
      <c r="BG116" s="49" t="str">
        <f ca="1">IFERROR(IF($J$1=0,"",
IF(AND($J$1=1,BG$2=0,$M116=0),BG$3*$N116,
IF(AND($J$1=2,BG$2=0,$M116=0,OR($N116+BG$3=$I$27+1,BG$3=$N116)),SUM($O$16:$O115)+COUNTIF($Q116:BF116,"&gt;0")+1,
IF(AND($J$1=3,BG$2=0,$M116=0,$N116+BG$3&lt;&gt;$I$27+1,BG$3&lt;&gt;$N116),SUM($O$16:$O115)+COUNTIF($Q116:BF116,"&gt;0")+1,
IF(AND($J$1=4,BG$2=0,$M116=0,$N116+BG$3&lt;&gt;$I$27+1,BG$3&lt;&gt;$N116,BG$1-$L116=0),SUM($O$16:$O115)+COUNTIF($Q116:BF116,"&gt;0")+1,
""))))),"")</f>
        <v/>
      </c>
      <c r="BH116" s="49" t="str">
        <f ca="1">IFERROR(IF($J$1=0,"",
IF(AND($J$1=1,BH$2=0,$M116=0),BH$3*$N116,
IF(AND($J$1=2,BH$2=0,$M116=0,OR($N116+BH$3=$I$27+1,BH$3=$N116)),SUM($O$16:$O115)+COUNTIF($Q116:BG116,"&gt;0")+1,
IF(AND($J$1=3,BH$2=0,$M116=0,$N116+BH$3&lt;&gt;$I$27+1,BH$3&lt;&gt;$N116),SUM($O$16:$O115)+COUNTIF($Q116:BG116,"&gt;0")+1,
IF(AND($J$1=4,BH$2=0,$M116=0,$N116+BH$3&lt;&gt;$I$27+1,BH$3&lt;&gt;$N116,BH$1-$L116=0),SUM($O$16:$O115)+COUNTIF($Q116:BG116,"&gt;0")+1,
""))))),"")</f>
        <v/>
      </c>
      <c r="BI116" s="49" t="str">
        <f ca="1">IFERROR(IF($J$1=0,"",
IF(AND($J$1=1,BI$2=0,$M116=0),BI$3*$N116,
IF(AND($J$1=2,BI$2=0,$M116=0,OR($N116+BI$3=$I$27+1,BI$3=$N116)),SUM($O$16:$O115)+COUNTIF($Q116:BH116,"&gt;0")+1,
IF(AND($J$1=3,BI$2=0,$M116=0,$N116+BI$3&lt;&gt;$I$27+1,BI$3&lt;&gt;$N116),SUM($O$16:$O115)+COUNTIF($Q116:BH116,"&gt;0")+1,
IF(AND($J$1=4,BI$2=0,$M116=0,$N116+BI$3&lt;&gt;$I$27+1,BI$3&lt;&gt;$N116,BI$1-$L116=0),SUM($O$16:$O115)+COUNTIF($Q116:BH116,"&gt;0")+1,
""))))),"")</f>
        <v/>
      </c>
      <c r="BJ116" s="49" t="str">
        <f ca="1">IFERROR(IF($J$1=0,"",
IF(AND($J$1=1,BJ$2=0,$M116=0),BJ$3*$N116,
IF(AND($J$1=2,BJ$2=0,$M116=0,OR($N116+BJ$3=$I$27+1,BJ$3=$N116)),SUM($O$16:$O115)+COUNTIF($Q116:BI116,"&gt;0")+1,
IF(AND($J$1=3,BJ$2=0,$M116=0,$N116+BJ$3&lt;&gt;$I$27+1,BJ$3&lt;&gt;$N116),SUM($O$16:$O115)+COUNTIF($Q116:BI116,"&gt;0")+1,
IF(AND($J$1=4,BJ$2=0,$M116=0,$N116+BJ$3&lt;&gt;$I$27+1,BJ$3&lt;&gt;$N116,BJ$1-$L116=0),SUM($O$16:$O115)+COUNTIF($Q116:BI116,"&gt;0")+1,
""))))),"")</f>
        <v/>
      </c>
      <c r="BK116" s="49" t="str">
        <f ca="1">IFERROR(IF($J$1=0,"",
IF(AND($J$1=1,BK$2=0,$M116=0),BK$3*$N116,
IF(AND($J$1=2,BK$2=0,$M116=0,OR($N116+BK$3=$I$27+1,BK$3=$N116)),SUM($O$16:$O115)+COUNTIF($Q116:BJ116,"&gt;0")+1,
IF(AND($J$1=3,BK$2=0,$M116=0,$N116+BK$3&lt;&gt;$I$27+1,BK$3&lt;&gt;$N116),SUM($O$16:$O115)+COUNTIF($Q116:BJ116,"&gt;0")+1,
IF(AND($J$1=4,BK$2=0,$M116=0,$N116+BK$3&lt;&gt;$I$27+1,BK$3&lt;&gt;$N116,BK$1-$L116=0),SUM($O$16:$O115)+COUNTIF($Q116:BJ116,"&gt;0")+1,
""))))),"")</f>
        <v/>
      </c>
      <c r="BL116" s="49" t="str">
        <f ca="1">IFERROR(IF($J$1=0,"",
IF(AND($J$1=1,BL$2=0,$M116=0),BL$3*$N116,
IF(AND($J$1=2,BL$2=0,$M116=0,OR($N116+BL$3=$I$27+1,BL$3=$N116)),SUM($O$16:$O115)+COUNTIF($Q116:BK116,"&gt;0")+1,
IF(AND($J$1=3,BL$2=0,$M116=0,$N116+BL$3&lt;&gt;$I$27+1,BL$3&lt;&gt;$N116),SUM($O$16:$O115)+COUNTIF($Q116:BK116,"&gt;0")+1,
IF(AND($J$1=4,BL$2=0,$M116=0,$N116+BL$3&lt;&gt;$I$27+1,BL$3&lt;&gt;$N116,BL$1-$L116=0),SUM($O$16:$O115)+COUNTIF($Q116:BK116,"&gt;0")+1,
""))))),"")</f>
        <v/>
      </c>
      <c r="BM116" s="49" t="str">
        <f ca="1">IFERROR(IF($J$1=0,"",
IF(AND($J$1=1,BM$2=0,$M116=0),BM$3*$N116,
IF(AND($J$1=2,BM$2=0,$M116=0,OR($N116+BM$3=$I$27+1,BM$3=$N116)),SUM($O$16:$O115)+COUNTIF($Q116:BL116,"&gt;0")+1,
IF(AND($J$1=3,BM$2=0,$M116=0,$N116+BM$3&lt;&gt;$I$27+1,BM$3&lt;&gt;$N116),SUM($O$16:$O115)+COUNTIF($Q116:BL116,"&gt;0")+1,
IF(AND($J$1=4,BM$2=0,$M116=0,$N116+BM$3&lt;&gt;$I$27+1,BM$3&lt;&gt;$N116,BM$1-$L116=0),SUM($O$16:$O115)+COUNTIF($Q116:BL116,"&gt;0")+1,
""))))),"")</f>
        <v/>
      </c>
      <c r="BN116" s="49" t="str">
        <f ca="1">IFERROR(IF($J$1=0,"",
IF(AND($J$1=1,BN$2=0,$M116=0),BN$3*$N116,
IF(AND($J$1=2,BN$2=0,$M116=0,OR($N116+BN$3=$I$27+1,BN$3=$N116)),SUM($O$16:$O115)+COUNTIF($Q116:BM116,"&gt;0")+1,
IF(AND($J$1=3,BN$2=0,$M116=0,$N116+BN$3&lt;&gt;$I$27+1,BN$3&lt;&gt;$N116),SUM($O$16:$O115)+COUNTIF($Q116:BM116,"&gt;0")+1,
IF(AND($J$1=4,BN$2=0,$M116=0,$N116+BN$3&lt;&gt;$I$27+1,BN$3&lt;&gt;$N116,BN$1-$L116=0),SUM($O$16:$O115)+COUNTIF($Q116:BM116,"&gt;0")+1,
""))))),"")</f>
        <v/>
      </c>
      <c r="BO116" s="49" t="str">
        <f ca="1">IFERROR(IF($J$1=0,"",
IF(AND($J$1=1,BO$2=0,$M116=0),BO$3*$N116,
IF(AND($J$1=2,BO$2=0,$M116=0,OR($N116+BO$3=$I$27+1,BO$3=$N116)),SUM($O$16:$O115)+COUNTIF($Q116:BN116,"&gt;0")+1,
IF(AND($J$1=3,BO$2=0,$M116=0,$N116+BO$3&lt;&gt;$I$27+1,BO$3&lt;&gt;$N116),SUM($O$16:$O115)+COUNTIF($Q116:BN116,"&gt;0")+1,
IF(AND($J$1=4,BO$2=0,$M116=0,$N116+BO$3&lt;&gt;$I$27+1,BO$3&lt;&gt;$N116,BO$1-$L116=0),SUM($O$16:$O115)+COUNTIF($Q116:BN116,"&gt;0")+1,
""))))),"")</f>
        <v/>
      </c>
      <c r="BP116" s="49" t="str">
        <f ca="1">IFERROR(IF($J$1=0,"",
IF(AND($J$1=1,BP$2=0,$M116=0),BP$3*$N116,
IF(AND($J$1=2,BP$2=0,$M116=0,OR($N116+BP$3=$I$27+1,BP$3=$N116)),SUM($O$16:$O115)+COUNTIF($Q116:BO116,"&gt;0")+1,
IF(AND($J$1=3,BP$2=0,$M116=0,$N116+BP$3&lt;&gt;$I$27+1,BP$3&lt;&gt;$N116),SUM($O$16:$O115)+COUNTIF($Q116:BO116,"&gt;0")+1,
IF(AND($J$1=4,BP$2=0,$M116=0,$N116+BP$3&lt;&gt;$I$27+1,BP$3&lt;&gt;$N116,BP$1-$L116=0),SUM($O$16:$O115)+COUNTIF($Q116:BO116,"&gt;0")+1,
""))))),"")</f>
        <v/>
      </c>
      <c r="BQ116" s="49" t="str">
        <f ca="1">IFERROR(IF($J$1=0,"",
IF(AND($J$1=1,BQ$2=0,$M116=0),BQ$3*$N116,
IF(AND($J$1=2,BQ$2=0,$M116=0,OR($N116+BQ$3=$I$27+1,BQ$3=$N116)),SUM($O$16:$O115)+COUNTIF($Q116:BP116,"&gt;0")+1,
IF(AND($J$1=3,BQ$2=0,$M116=0,$N116+BQ$3&lt;&gt;$I$27+1,BQ$3&lt;&gt;$N116),SUM($O$16:$O115)+COUNTIF($Q116:BP116,"&gt;0")+1,
IF(AND($J$1=4,BQ$2=0,$M116=0,$N116+BQ$3&lt;&gt;$I$27+1,BQ$3&lt;&gt;$N116,BQ$1-$L116=0),SUM($O$16:$O115)+COUNTIF($Q116:BP116,"&gt;0")+1,
""))))),"")</f>
        <v/>
      </c>
      <c r="BR116" s="49" t="str">
        <f ca="1">IFERROR(IF($J$1=0,"",
IF(AND($J$1=1,BR$2=0,$M116=0),BR$3*$N116,
IF(AND($J$1=2,BR$2=0,$M116=0,OR($N116+BR$3=$I$27+1,BR$3=$N116)),SUM($O$16:$O115)+COUNTIF($Q116:BQ116,"&gt;0")+1,
IF(AND($J$1=3,BR$2=0,$M116=0,$N116+BR$3&lt;&gt;$I$27+1,BR$3&lt;&gt;$N116),SUM($O$16:$O115)+COUNTIF($Q116:BQ116,"&gt;0")+1,
IF(AND($J$1=4,BR$2=0,$M116=0,$N116+BR$3&lt;&gt;$I$27+1,BR$3&lt;&gt;$N116,BR$1-$L116=0),SUM($O$16:$O115)+COUNTIF($Q116:BQ116,"&gt;0")+1,
""))))),"")</f>
        <v/>
      </c>
      <c r="BS116" s="49" t="str">
        <f ca="1">IFERROR(IF($J$1=0,"",
IF(AND($J$1=1,BS$2=0,$M116=0),BS$3*$N116,
IF(AND($J$1=2,BS$2=0,$M116=0,OR($N116+BS$3=$I$27+1,BS$3=$N116)),SUM($O$16:$O115)+COUNTIF($Q116:BR116,"&gt;0")+1,
IF(AND($J$1=3,BS$2=0,$M116=0,$N116+BS$3&lt;&gt;$I$27+1,BS$3&lt;&gt;$N116),SUM($O$16:$O115)+COUNTIF($Q116:BR116,"&gt;0")+1,
IF(AND($J$1=4,BS$2=0,$M116=0,$N116+BS$3&lt;&gt;$I$27+1,BS$3&lt;&gt;$N116,BS$1-$L116=0),SUM($O$16:$O115)+COUNTIF($Q116:BR116,"&gt;0")+1,
""))))),"")</f>
        <v/>
      </c>
      <c r="BT116" s="49" t="str">
        <f ca="1">IFERROR(IF($J$1=0,"",
IF(AND($J$1=1,BT$2=0,$M116=0),BT$3*$N116,
IF(AND($J$1=2,BT$2=0,$M116=0,OR($N116+BT$3=$I$27+1,BT$3=$N116)),SUM($O$16:$O115)+COUNTIF($Q116:BS116,"&gt;0")+1,
IF(AND($J$1=3,BT$2=0,$M116=0,$N116+BT$3&lt;&gt;$I$27+1,BT$3&lt;&gt;$N116),SUM($O$16:$O115)+COUNTIF($Q116:BS116,"&gt;0")+1,
IF(AND($J$1=4,BT$2=0,$M116=0,$N116+BT$3&lt;&gt;$I$27+1,BT$3&lt;&gt;$N116,BT$1-$L116=0),SUM($O$16:$O115)+COUNTIF($Q116:BS116,"&gt;0")+1,
""))))),"")</f>
        <v/>
      </c>
      <c r="BU116" s="49" t="str">
        <f ca="1">IFERROR(IF($J$1=0,"",
IF(AND($J$1=1,BU$2=0,$M116=0),BU$3*$N116,
IF(AND($J$1=2,BU$2=0,$M116=0,OR($N116+BU$3=$I$27+1,BU$3=$N116)),SUM($O$16:$O115)+COUNTIF($Q116:BT116,"&gt;0")+1,
IF(AND($J$1=3,BU$2=0,$M116=0,$N116+BU$3&lt;&gt;$I$27+1,BU$3&lt;&gt;$N116),SUM($O$16:$O115)+COUNTIF($Q116:BT116,"&gt;0")+1,
IF(AND($J$1=4,BU$2=0,$M116=0,$N116+BU$3&lt;&gt;$I$27+1,BU$3&lt;&gt;$N116,BU$1-$L116=0),SUM($O$16:$O115)+COUNTIF($Q116:BT116,"&gt;0")+1,
""))))),"")</f>
        <v/>
      </c>
      <c r="BV116" s="49" t="str">
        <f ca="1">IFERROR(IF($J$1=0,"",
IF(AND($J$1=1,BV$2=0,$M116=0),BV$3*$N116,
IF(AND($J$1=2,BV$2=0,$M116=0,OR($N116+BV$3=$I$27+1,BV$3=$N116)),SUM($O$16:$O115)+COUNTIF($Q116:BU116,"&gt;0")+1,
IF(AND($J$1=3,BV$2=0,$M116=0,$N116+BV$3&lt;&gt;$I$27+1,BV$3&lt;&gt;$N116),SUM($O$16:$O115)+COUNTIF($Q116:BU116,"&gt;0")+1,
IF(AND($J$1=4,BV$2=0,$M116=0,$N116+BV$3&lt;&gt;$I$27+1,BV$3&lt;&gt;$N116,BV$1-$L116=0),SUM($O$16:$O115)+COUNTIF($Q116:BU116,"&gt;0")+1,
""))))),"")</f>
        <v/>
      </c>
      <c r="BW116" s="49" t="str">
        <f ca="1">IFERROR(IF($J$1=0,"",
IF(AND($J$1=1,BW$2=0,$M116=0),BW$3*$N116,
IF(AND($J$1=2,BW$2=0,$M116=0,OR($N116+BW$3=$I$27+1,BW$3=$N116)),SUM($O$16:$O115)+COUNTIF($Q116:BV116,"&gt;0")+1,
IF(AND($J$1=3,BW$2=0,$M116=0,$N116+BW$3&lt;&gt;$I$27+1,BW$3&lt;&gt;$N116),SUM($O$16:$O115)+COUNTIF($Q116:BV116,"&gt;0")+1,
IF(AND($J$1=4,BW$2=0,$M116=0,$N116+BW$3&lt;&gt;$I$27+1,BW$3&lt;&gt;$N116,BW$1-$L116=0),SUM($O$16:$O115)+COUNTIF($Q116:BV116,"&gt;0")+1,
""))))),"")</f>
        <v/>
      </c>
      <c r="BX116" s="49" t="str">
        <f ca="1">IFERROR(IF($J$1=0,"",
IF(AND($J$1=1,BX$2=0,$M116=0),BX$3*$N116,
IF(AND($J$1=2,BX$2=0,$M116=0,OR($N116+BX$3=$I$27+1,BX$3=$N116)),SUM($O$16:$O115)+COUNTIF($Q116:BW116,"&gt;0")+1,
IF(AND($J$1=3,BX$2=0,$M116=0,$N116+BX$3&lt;&gt;$I$27+1,BX$3&lt;&gt;$N116),SUM($O$16:$O115)+COUNTIF($Q116:BW116,"&gt;0")+1,
IF(AND($J$1=4,BX$2=0,$M116=0,$N116+BX$3&lt;&gt;$I$27+1,BX$3&lt;&gt;$N116,BX$1-$L116=0),SUM($O$16:$O115)+COUNTIF($Q116:BW116,"&gt;0")+1,
""))))),"")</f>
        <v/>
      </c>
      <c r="BY116" s="49" t="str">
        <f ca="1">IFERROR(IF($J$1=0,"",
IF(AND($J$1=1,BY$2=0,$M116=0),BY$3*$N116,
IF(AND($J$1=2,BY$2=0,$M116=0,OR($N116+BY$3=$I$27+1,BY$3=$N116)),SUM($O$16:$O115)+COUNTIF($Q116:BX116,"&gt;0")+1,
IF(AND($J$1=3,BY$2=0,$M116=0,$N116+BY$3&lt;&gt;$I$27+1,BY$3&lt;&gt;$N116),SUM($O$16:$O115)+COUNTIF($Q116:BX116,"&gt;0")+1,
IF(AND($J$1=4,BY$2=0,$M116=0,$N116+BY$3&lt;&gt;$I$27+1,BY$3&lt;&gt;$N116,BY$1-$L116=0),SUM($O$16:$O115)+COUNTIF($Q116:BX116,"&gt;0")+1,
""))))),"")</f>
        <v/>
      </c>
      <c r="BZ116" s="49" t="str">
        <f ca="1">IFERROR(IF($J$1=0,"",
IF(AND($J$1=1,BZ$2=0,$M116=0),BZ$3*$N116,
IF(AND($J$1=2,BZ$2=0,$M116=0,OR($N116+BZ$3=$I$27+1,BZ$3=$N116)),SUM($O$16:$O115)+COUNTIF($Q116:BY116,"&gt;0")+1,
IF(AND($J$1=3,BZ$2=0,$M116=0,$N116+BZ$3&lt;&gt;$I$27+1,BZ$3&lt;&gt;$N116),SUM($O$16:$O115)+COUNTIF($Q116:BY116,"&gt;0")+1,
IF(AND($J$1=4,BZ$2=0,$M116=0,$N116+BZ$3&lt;&gt;$I$27+1,BZ$3&lt;&gt;$N116,BZ$1-$L116=0),SUM($O$16:$O115)+COUNTIF($Q116:BY116,"&gt;0")+1,
""))))),"")</f>
        <v/>
      </c>
      <c r="CA116" s="49" t="str">
        <f ca="1">IFERROR(IF($J$1=0,"",
IF(AND($J$1=1,CA$2=0,$M116=0),CA$3*$N116,
IF(AND($J$1=2,CA$2=0,$M116=0,OR($N116+CA$3=$I$27+1,CA$3=$N116)),SUM($O$16:$O115)+COUNTIF($Q116:BZ116,"&gt;0")+1,
IF(AND($J$1=3,CA$2=0,$M116=0,$N116+CA$3&lt;&gt;$I$27+1,CA$3&lt;&gt;$N116),SUM($O$16:$O115)+COUNTIF($Q116:BZ116,"&gt;0")+1,
IF(AND($J$1=4,CA$2=0,$M116=0,$N116+CA$3&lt;&gt;$I$27+1,CA$3&lt;&gt;$N116,CA$1-$L116=0),SUM($O$16:$O115)+COUNTIF($Q116:BZ116,"&gt;0")+1,
""))))),"")</f>
        <v/>
      </c>
      <c r="CB116" s="49" t="str">
        <f ca="1">IFERROR(IF($J$1=0,"",
IF(AND($J$1=1,CB$2=0,$M116=0),CB$3*$N116,
IF(AND($J$1=2,CB$2=0,$M116=0,OR($N116+CB$3=$I$27+1,CB$3=$N116)),SUM($O$16:$O115)+COUNTIF($Q116:CA116,"&gt;0")+1,
IF(AND($J$1=3,CB$2=0,$M116=0,$N116+CB$3&lt;&gt;$I$27+1,CB$3&lt;&gt;$N116),SUM($O$16:$O115)+COUNTIF($Q116:CA116,"&gt;0")+1,
IF(AND($J$1=4,CB$2=0,$M116=0,$N116+CB$3&lt;&gt;$I$27+1,CB$3&lt;&gt;$N116,CB$1-$L116=0),SUM($O$16:$O115)+COUNTIF($Q116:CA116,"&gt;0")+1,
""))))),"")</f>
        <v/>
      </c>
      <c r="CC116" s="49" t="str">
        <f ca="1">IFERROR(IF($J$1=0,"",
IF(AND($J$1=1,CC$2=0,$M116=0),CC$3*$N116,
IF(AND($J$1=2,CC$2=0,$M116=0,OR($N116+CC$3=$I$27+1,CC$3=$N116)),SUM($O$16:$O115)+COUNTIF($Q116:CB116,"&gt;0")+1,
IF(AND($J$1=3,CC$2=0,$M116=0,$N116+CC$3&lt;&gt;$I$27+1,CC$3&lt;&gt;$N116),SUM($O$16:$O115)+COUNTIF($Q116:CB116,"&gt;0")+1,
IF(AND($J$1=4,CC$2=0,$M116=0,$N116+CC$3&lt;&gt;$I$27+1,CC$3&lt;&gt;$N116,CC$1-$L116=0),SUM($O$16:$O115)+COUNTIF($Q116:CB116,"&gt;0")+1,
""))))),"")</f>
        <v/>
      </c>
      <c r="CD116" s="49" t="str">
        <f ca="1">IFERROR(IF($J$1=0,"",
IF(AND($J$1=1,CD$2=0,$M116=0),CD$3*$N116,
IF(AND($J$1=2,CD$2=0,$M116=0,OR($N116+CD$3=$I$27+1,CD$3=$N116)),SUM($O$16:$O115)+COUNTIF($Q116:CC116,"&gt;0")+1,
IF(AND($J$1=3,CD$2=0,$M116=0,$N116+CD$3&lt;&gt;$I$27+1,CD$3&lt;&gt;$N116),SUM($O$16:$O115)+COUNTIF($Q116:CC116,"&gt;0")+1,
IF(AND($J$1=4,CD$2=0,$M116=0,$N116+CD$3&lt;&gt;$I$27+1,CD$3&lt;&gt;$N116,CD$1-$L116=0),SUM($O$16:$O115)+COUNTIF($Q116:CC116,"&gt;0")+1,
""))))),"")</f>
        <v/>
      </c>
      <c r="CE116" s="49" t="str">
        <f ca="1">IFERROR(IF($J$1=0,"",
IF(AND($J$1=1,CE$2=0,$M116=0),CE$3*$N116,
IF(AND($J$1=2,CE$2=0,$M116=0,OR($N116+CE$3=$I$27+1,CE$3=$N116)),SUM($O$16:$O115)+COUNTIF($Q116:CD116,"&gt;0")+1,
IF(AND($J$1=3,CE$2=0,$M116=0,$N116+CE$3&lt;&gt;$I$27+1,CE$3&lt;&gt;$N116),SUM($O$16:$O115)+COUNTIF($Q116:CD116,"&gt;0")+1,
IF(AND($J$1=4,CE$2=0,$M116=0,$N116+CE$3&lt;&gt;$I$27+1,CE$3&lt;&gt;$N116,CE$1-$L116=0),SUM($O$16:$O115)+COUNTIF($Q116:CD116,"&gt;0")+1,
""))))),"")</f>
        <v/>
      </c>
      <c r="CF116" s="49" t="str">
        <f ca="1">IFERROR(IF($J$1=0,"",
IF(AND($J$1=1,CF$2=0,$M116=0),CF$3*$N116,
IF(AND($J$1=2,CF$2=0,$M116=0,OR($N116+CF$3=$I$27+1,CF$3=$N116)),SUM($O$16:$O115)+COUNTIF($Q116:CE116,"&gt;0")+1,
IF(AND($J$1=3,CF$2=0,$M116=0,$N116+CF$3&lt;&gt;$I$27+1,CF$3&lt;&gt;$N116),SUM($O$16:$O115)+COUNTIF($Q116:CE116,"&gt;0")+1,
IF(AND($J$1=4,CF$2=0,$M116=0,$N116+CF$3&lt;&gt;$I$27+1,CF$3&lt;&gt;$N116,CF$1-$L116=0),SUM($O$16:$O115)+COUNTIF($Q116:CE116,"&gt;0")+1,
""))))),"")</f>
        <v/>
      </c>
      <c r="CG116" s="49" t="str">
        <f ca="1">IFERROR(IF($J$1=0,"",
IF(AND($J$1=1,CG$2=0,$M116=0),CG$3*$N116,
IF(AND($J$1=2,CG$2=0,$M116=0,OR($N116+CG$3=$I$27+1,CG$3=$N116)),SUM($O$16:$O115)+COUNTIF($Q116:CF116,"&gt;0")+1,
IF(AND($J$1=3,CG$2=0,$M116=0,$N116+CG$3&lt;&gt;$I$27+1,CG$3&lt;&gt;$N116),SUM($O$16:$O115)+COUNTIF($Q116:CF116,"&gt;0")+1,
IF(AND($J$1=4,CG$2=0,$M116=0,$N116+CG$3&lt;&gt;$I$27+1,CG$3&lt;&gt;$N116,CG$1-$L116=0),SUM($O$16:$O115)+COUNTIF($Q116:CF116,"&gt;0")+1,
""))))),"")</f>
        <v/>
      </c>
      <c r="CH116" s="49" t="str">
        <f ca="1">IFERROR(IF($J$1=0,"",
IF(AND($J$1=1,CH$2=0,$M116=0),CH$3*$N116,
IF(AND($J$1=2,CH$2=0,$M116=0,OR($N116+CH$3=$I$27+1,CH$3=$N116)),SUM($O$16:$O115)+COUNTIF($Q116:CG116,"&gt;0")+1,
IF(AND($J$1=3,CH$2=0,$M116=0,$N116+CH$3&lt;&gt;$I$27+1,CH$3&lt;&gt;$N116),SUM($O$16:$O115)+COUNTIF($Q116:CG116,"&gt;0")+1,
IF(AND($J$1=4,CH$2=0,$M116=0,$N116+CH$3&lt;&gt;$I$27+1,CH$3&lt;&gt;$N116,CH$1-$L116=0),SUM($O$16:$O115)+COUNTIF($Q116:CG116,"&gt;0")+1,
""))))),"")</f>
        <v/>
      </c>
      <c r="CI116" s="49" t="str">
        <f ca="1">IFERROR(IF($J$1=0,"",
IF(AND($J$1=1,CI$2=0,$M116=0),CI$3*$N116,
IF(AND($J$1=2,CI$2=0,$M116=0,OR($N116+CI$3=$I$27+1,CI$3=$N116)),SUM($O$16:$O115)+COUNTIF($Q116:CH116,"&gt;0")+1,
IF(AND($J$1=3,CI$2=0,$M116=0,$N116+CI$3&lt;&gt;$I$27+1,CI$3&lt;&gt;$N116),SUM($O$16:$O115)+COUNTIF($Q116:CH116,"&gt;0")+1,
IF(AND($J$1=4,CI$2=0,$M116=0,$N116+CI$3&lt;&gt;$I$27+1,CI$3&lt;&gt;$N116,CI$1-$L116=0),SUM($O$16:$O115)+COUNTIF($Q116:CH116,"&gt;0")+1,
""))))),"")</f>
        <v/>
      </c>
      <c r="CJ116" s="49" t="str">
        <f ca="1">IFERROR(IF($J$1=0,"",
IF(AND($J$1=1,CJ$2=0,$M116=0),CJ$3*$N116,
IF(AND($J$1=2,CJ$2=0,$M116=0,OR($N116+CJ$3=$I$27+1,CJ$3=$N116)),SUM($O$16:$O115)+COUNTIF($Q116:CI116,"&gt;0")+1,
IF(AND($J$1=3,CJ$2=0,$M116=0,$N116+CJ$3&lt;&gt;$I$27+1,CJ$3&lt;&gt;$N116),SUM($O$16:$O115)+COUNTIF($Q116:CI116,"&gt;0")+1,
IF(AND($J$1=4,CJ$2=0,$M116=0,$N116+CJ$3&lt;&gt;$I$27+1,CJ$3&lt;&gt;$N116,CJ$1-$L116=0),SUM($O$16:$O115)+COUNTIF($Q116:CI116,"&gt;0")+1,
""))))),"")</f>
        <v/>
      </c>
      <c r="CK116" s="49" t="str">
        <f ca="1">IFERROR(IF($J$1=0,"",
IF(AND($J$1=1,CK$2=0,$M116=0),CK$3*$N116,
IF(AND($J$1=2,CK$2=0,$M116=0,OR($N116+CK$3=$I$27+1,CK$3=$N116)),SUM($O$16:$O115)+COUNTIF($Q116:CJ116,"&gt;0")+1,
IF(AND($J$1=3,CK$2=0,$M116=0,$N116+CK$3&lt;&gt;$I$27+1,CK$3&lt;&gt;$N116),SUM($O$16:$O115)+COUNTIF($Q116:CJ116,"&gt;0")+1,
IF(AND($J$1=4,CK$2=0,$M116=0,$N116+CK$3&lt;&gt;$I$27+1,CK$3&lt;&gt;$N116,CK$1-$L116=0),SUM($O$16:$O115)+COUNTIF($Q116:CJ116,"&gt;0")+1,
""))))),"")</f>
        <v/>
      </c>
      <c r="CL116" s="49" t="str">
        <f ca="1">IFERROR(IF($J$1=0,"",
IF(AND($J$1=1,CL$2=0,$M116=0),CL$3*$N116,
IF(AND($J$1=2,CL$2=0,$M116=0,OR($N116+CL$3=$I$27+1,CL$3=$N116)),SUM($O$16:$O115)+COUNTIF($Q116:CK116,"&gt;0")+1,
IF(AND($J$1=3,CL$2=0,$M116=0,$N116+CL$3&lt;&gt;$I$27+1,CL$3&lt;&gt;$N116),SUM($O$16:$O115)+COUNTIF($Q116:CK116,"&gt;0")+1,
IF(AND($J$1=4,CL$2=0,$M116=0,$N116+CL$3&lt;&gt;$I$27+1,CL$3&lt;&gt;$N116,CL$1-$L116=0),SUM($O$16:$O115)+COUNTIF($Q116:CK116,"&gt;0")+1,
""))))),"")</f>
        <v/>
      </c>
      <c r="CM116" s="49" t="str">
        <f ca="1">IFERROR(IF($J$1=0,"",
IF(AND($J$1=1,CM$2=0,$M116=0),CM$3*$N116,
IF(AND($J$1=2,CM$2=0,$M116=0,OR($N116+CM$3=$I$27+1,CM$3=$N116)),SUM($O$16:$O115)+COUNTIF($Q116:CL116,"&gt;0")+1,
IF(AND($J$1=3,CM$2=0,$M116=0,$N116+CM$3&lt;&gt;$I$27+1,CM$3&lt;&gt;$N116),SUM($O$16:$O115)+COUNTIF($Q116:CL116,"&gt;0")+1,
IF(AND($J$1=4,CM$2=0,$M116=0,$N116+CM$3&lt;&gt;$I$27+1,CM$3&lt;&gt;$N116,CM$1-$L116=0),SUM($O$16:$O115)+COUNTIF($Q116:CL116,"&gt;0")+1,
""))))),"")</f>
        <v/>
      </c>
      <c r="CN116" s="49" t="str">
        <f ca="1">IFERROR(IF($J$1=0,"",
IF(AND($J$1=1,CN$2=0,$M116=0),CN$3*$N116,
IF(AND($J$1=2,CN$2=0,$M116=0,OR($N116+CN$3=$I$27+1,CN$3=$N116)),SUM($O$16:$O115)+COUNTIF($Q116:CM116,"&gt;0")+1,
IF(AND($J$1=3,CN$2=0,$M116=0,$N116+CN$3&lt;&gt;$I$27+1,CN$3&lt;&gt;$N116),SUM($O$16:$O115)+COUNTIF($Q116:CM116,"&gt;0")+1,
IF(AND($J$1=4,CN$2=0,$M116=0,$N116+CN$3&lt;&gt;$I$27+1,CN$3&lt;&gt;$N116,CN$1-$L116=0),SUM($O$16:$O115)+COUNTIF($Q116:CM116,"&gt;0")+1,
""))))),"")</f>
        <v/>
      </c>
      <c r="CO116" s="49" t="str">
        <f ca="1">IFERROR(IF($J$1=0,"",
IF(AND($J$1=1,CO$2=0,$M116=0),CO$3*$N116,
IF(AND($J$1=2,CO$2=0,$M116=0,OR($N116+CO$3=$I$27+1,CO$3=$N116)),SUM($O$16:$O115)+COUNTIF($Q116:CN116,"&gt;0")+1,
IF(AND($J$1=3,CO$2=0,$M116=0,$N116+CO$3&lt;&gt;$I$27+1,CO$3&lt;&gt;$N116),SUM($O$16:$O115)+COUNTIF($Q116:CN116,"&gt;0")+1,
IF(AND($J$1=4,CO$2=0,$M116=0,$N116+CO$3&lt;&gt;$I$27+1,CO$3&lt;&gt;$N116,CO$1-$L116=0),SUM($O$16:$O115)+COUNTIF($Q116:CN116,"&gt;0")+1,
""))))),"")</f>
        <v/>
      </c>
      <c r="CP116" s="49" t="str">
        <f ca="1">IFERROR(IF($J$1=0,"",
IF(AND($J$1=1,CP$2=0,$M116=0),CP$3*$N116,
IF(AND($J$1=2,CP$2=0,$M116=0,OR($N116+CP$3=$I$27+1,CP$3=$N116)),SUM($O$16:$O115)+COUNTIF($Q116:CO116,"&gt;0")+1,
IF(AND($J$1=3,CP$2=0,$M116=0,$N116+CP$3&lt;&gt;$I$27+1,CP$3&lt;&gt;$N116),SUM($O$16:$O115)+COUNTIF($Q116:CO116,"&gt;0")+1,
IF(AND($J$1=4,CP$2=0,$M116=0,$N116+CP$3&lt;&gt;$I$27+1,CP$3&lt;&gt;$N116,CP$1-$L116=0),SUM($O$16:$O115)+COUNTIF($Q116:CO116,"&gt;0")+1,
""))))),"")</f>
        <v/>
      </c>
      <c r="CQ116" s="49" t="str">
        <f ca="1">IFERROR(IF($J$1=0,"",
IF(AND($J$1=1,CQ$2=0,$M116=0),CQ$3*$N116,
IF(AND($J$1=2,CQ$2=0,$M116=0,OR($N116+CQ$3=$I$27+1,CQ$3=$N116)),SUM($O$16:$O115)+COUNTIF($Q116:CP116,"&gt;0")+1,
IF(AND($J$1=3,CQ$2=0,$M116=0,$N116+CQ$3&lt;&gt;$I$27+1,CQ$3&lt;&gt;$N116),SUM($O$16:$O115)+COUNTIF($Q116:CP116,"&gt;0")+1,
IF(AND($J$1=4,CQ$2=0,$M116=0,$N116+CQ$3&lt;&gt;$I$27+1,CQ$3&lt;&gt;$N116,CQ$1-$L116=0),SUM($O$16:$O115)+COUNTIF($Q116:CP116,"&gt;0")+1,
""))))),"")</f>
        <v/>
      </c>
      <c r="CR116" s="49" t="str">
        <f ca="1">IFERROR(IF($J$1=0,"",
IF(AND($J$1=1,CR$2=0,$M116=0),CR$3*$N116,
IF(AND($J$1=2,CR$2=0,$M116=0,OR($N116+CR$3=$I$27+1,CR$3=$N116)),SUM($O$16:$O115)+COUNTIF($Q116:CQ116,"&gt;0")+1,
IF(AND($J$1=3,CR$2=0,$M116=0,$N116+CR$3&lt;&gt;$I$27+1,CR$3&lt;&gt;$N116),SUM($O$16:$O115)+COUNTIF($Q116:CQ116,"&gt;0")+1,
IF(AND($J$1=4,CR$2=0,$M116=0,$N116+CR$3&lt;&gt;$I$27+1,CR$3&lt;&gt;$N116,CR$1-$L116=0),SUM($O$16:$O115)+COUNTIF($Q116:CQ116,"&gt;0")+1,
""))))),"")</f>
        <v/>
      </c>
      <c r="CS116" s="49" t="str">
        <f ca="1">IFERROR(IF($J$1=0,"",
IF(AND($J$1=1,CS$2=0,$M116=0),CS$3*$N116,
IF(AND($J$1=2,CS$2=0,$M116=0,OR($N116+CS$3=$I$27+1,CS$3=$N116)),SUM($O$16:$O115)+COUNTIF($Q116:CR116,"&gt;0")+1,
IF(AND($J$1=3,CS$2=0,$M116=0,$N116+CS$3&lt;&gt;$I$27+1,CS$3&lt;&gt;$N116),SUM($O$16:$O115)+COUNTIF($Q116:CR116,"&gt;0")+1,
IF(AND($J$1=4,CS$2=0,$M116=0,$N116+CS$3&lt;&gt;$I$27+1,CS$3&lt;&gt;$N116,CS$1-$L116=0),SUM($O$16:$O115)+COUNTIF($Q116:CR116,"&gt;0")+1,
""))))),"")</f>
        <v/>
      </c>
      <c r="CT116" s="49" t="str">
        <f ca="1">IFERROR(IF($J$1=0,"",
IF(AND($J$1=1,CT$2=0,$M116=0),CT$3*$N116,
IF(AND($J$1=2,CT$2=0,$M116=0,OR($N116+CT$3=$I$27+1,CT$3=$N116)),SUM($O$16:$O115)+COUNTIF($Q116:CS116,"&gt;0")+1,
IF(AND($J$1=3,CT$2=0,$M116=0,$N116+CT$3&lt;&gt;$I$27+1,CT$3&lt;&gt;$N116),SUM($O$16:$O115)+COUNTIF($Q116:CS116,"&gt;0")+1,
IF(AND($J$1=4,CT$2=0,$M116=0,$N116+CT$3&lt;&gt;$I$27+1,CT$3&lt;&gt;$N116,CT$1-$L116=0),SUM($O$16:$O115)+COUNTIF($Q116:CS116,"&gt;0")+1,
""))))),"")</f>
        <v/>
      </c>
      <c r="CU116" s="49" t="str">
        <f ca="1">IFERROR(IF($J$1=0,"",
IF(AND($J$1=1,CU$2=0,$M116=0),CU$3*$N116,
IF(AND($J$1=2,CU$2=0,$M116=0,OR($N116+CU$3=$I$27+1,CU$3=$N116)),SUM($O$16:$O115)+COUNTIF($Q116:CT116,"&gt;0")+1,
IF(AND($J$1=3,CU$2=0,$M116=0,$N116+CU$3&lt;&gt;$I$27+1,CU$3&lt;&gt;$N116),SUM($O$16:$O115)+COUNTIF($Q116:CT116,"&gt;0")+1,
IF(AND($J$1=4,CU$2=0,$M116=0,$N116+CU$3&lt;&gt;$I$27+1,CU$3&lt;&gt;$N116,CU$1-$L116=0),SUM($O$16:$O115)+COUNTIF($Q116:CT116,"&gt;0")+1,
""))))),"")</f>
        <v/>
      </c>
      <c r="CV116" s="49" t="str">
        <f ca="1">IFERROR(IF($J$1=0,"",
IF(AND($J$1=1,CV$2=0,$M116=0),CV$3*$N116,
IF(AND($J$1=2,CV$2=0,$M116=0,OR($N116+CV$3=$I$27+1,CV$3=$N116)),SUM($O$16:$O115)+COUNTIF($Q116:CU116,"&gt;0")+1,
IF(AND($J$1=3,CV$2=0,$M116=0,$N116+CV$3&lt;&gt;$I$27+1,CV$3&lt;&gt;$N116),SUM($O$16:$O115)+COUNTIF($Q116:CU116,"&gt;0")+1,
IF(AND($J$1=4,CV$2=0,$M116=0,$N116+CV$3&lt;&gt;$I$27+1,CV$3&lt;&gt;$N116,CV$1-$L116=0),SUM($O$16:$O115)+COUNTIF($Q116:CU116,"&gt;0")+1,
""))))),"")</f>
        <v/>
      </c>
      <c r="CW116" s="49" t="str">
        <f ca="1">IFERROR(IF($J$1=0,"",
IF(AND($J$1=1,CW$2=0,$M116=0),CW$3*$N116,
IF(AND($J$1=2,CW$2=0,$M116=0,OR($N116+CW$3=$I$27+1,CW$3=$N116)),SUM($O$16:$O115)+COUNTIF($Q116:CV116,"&gt;0")+1,
IF(AND($J$1=3,CW$2=0,$M116=0,$N116+CW$3&lt;&gt;$I$27+1,CW$3&lt;&gt;$N116),SUM($O$16:$O115)+COUNTIF($Q116:CV116,"&gt;0")+1,
IF(AND($J$1=4,CW$2=0,$M116=0,$N116+CW$3&lt;&gt;$I$27+1,CW$3&lt;&gt;$N116,CW$1-$L116=0),SUM($O$16:$O115)+COUNTIF($Q116:CV116,"&gt;0")+1,
""))))),"")</f>
        <v/>
      </c>
      <c r="CX116" s="49" t="str">
        <f ca="1">IFERROR(IF($J$1=0,"",
IF(AND($J$1=1,CX$2=0,$M116=0),CX$3*$N116,
IF(AND($J$1=2,CX$2=0,$M116=0,OR($N116+CX$3=$I$27+1,CX$3=$N116)),SUM($O$16:$O115)+COUNTIF($Q116:CW116,"&gt;0")+1,
IF(AND($J$1=3,CX$2=0,$M116=0,$N116+CX$3&lt;&gt;$I$27+1,CX$3&lt;&gt;$N116),SUM($O$16:$O115)+COUNTIF($Q116:CW116,"&gt;0")+1,
IF(AND($J$1=4,CX$2=0,$M116=0,$N116+CX$3&lt;&gt;$I$27+1,CX$3&lt;&gt;$N116,CX$1-$L116=0),SUM($O$16:$O115)+COUNTIF($Q116:CW116,"&gt;0")+1,
""))))),"")</f>
        <v/>
      </c>
      <c r="CY116" s="49" t="str">
        <f ca="1">IFERROR(IF($J$1=0,"",
IF(AND($J$1=1,CY$2=0,$M116=0),CY$3*$N116,
IF(AND($J$1=2,CY$2=0,$M116=0,OR($N116+CY$3=$I$27+1,CY$3=$N116)),SUM($O$16:$O115)+COUNTIF($Q116:CX116,"&gt;0")+1,
IF(AND($J$1=3,CY$2=0,$M116=0,$N116+CY$3&lt;&gt;$I$27+1,CY$3&lt;&gt;$N116),SUM($O$16:$O115)+COUNTIF($Q116:CX116,"&gt;0")+1,
IF(AND($J$1=4,CY$2=0,$M116=0,$N116+CY$3&lt;&gt;$I$27+1,CY$3&lt;&gt;$N116,CY$1-$L116=0),SUM($O$16:$O115)+COUNTIF($Q116:CX116,"&gt;0")+1,
""))))),"")</f>
        <v/>
      </c>
      <c r="CZ116" s="49" t="str">
        <f ca="1">IFERROR(IF($J$1=0,"",
IF(AND($J$1=1,CZ$2=0,$M116=0),CZ$3*$N116,
IF(AND($J$1=2,CZ$2=0,$M116=0,OR($N116+CZ$3=$I$27+1,CZ$3=$N116)),SUM($O$16:$O115)+COUNTIF($Q116:CY116,"&gt;0")+1,
IF(AND($J$1=3,CZ$2=0,$M116=0,$N116+CZ$3&lt;&gt;$I$27+1,CZ$3&lt;&gt;$N116),SUM($O$16:$O115)+COUNTIF($Q116:CY116,"&gt;0")+1,
IF(AND($J$1=4,CZ$2=0,$M116=0,$N116+CZ$3&lt;&gt;$I$27+1,CZ$3&lt;&gt;$N116,CZ$1-$L116=0),SUM($O$16:$O115)+COUNTIF($Q116:CY116,"&gt;0")+1,
""))))),"")</f>
        <v/>
      </c>
      <c r="DA116" s="49" t="str">
        <f ca="1">IFERROR(IF($J$1=0,"",
IF(AND($J$1=1,DA$2=0,$M116=0),DA$3*$N116,
IF(AND($J$1=2,DA$2=0,$M116=0,OR($N116+DA$3=$I$27+1,DA$3=$N116)),SUM($O$16:$O115)+COUNTIF($Q116:CZ116,"&gt;0")+1,
IF(AND($J$1=3,DA$2=0,$M116=0,$N116+DA$3&lt;&gt;$I$27+1,DA$3&lt;&gt;$N116),SUM($O$16:$O115)+COUNTIF($Q116:CZ116,"&gt;0")+1,
IF(AND($J$1=4,DA$2=0,$M116=0,$N116+DA$3&lt;&gt;$I$27+1,DA$3&lt;&gt;$N116,DA$1-$L116=0),SUM($O$16:$O115)+COUNTIF($Q116:CZ116,"&gt;0")+1,
""))))),"")</f>
        <v/>
      </c>
      <c r="DB116" s="49" t="str">
        <f ca="1">IFERROR(IF($J$1=0,"",
IF(AND($J$1=1,DB$2=0,$M116=0),DB$3*$N116,
IF(AND($J$1=2,DB$2=0,$M116=0,OR($N116+DB$3=$I$27+1,DB$3=$N116)),SUM($O$16:$O115)+COUNTIF($Q116:DA116,"&gt;0")+1,
IF(AND($J$1=3,DB$2=0,$M116=0,$N116+DB$3&lt;&gt;$I$27+1,DB$3&lt;&gt;$N116),SUM($O$16:$O115)+COUNTIF($Q116:DA116,"&gt;0")+1,
IF(AND($J$1=4,DB$2=0,$M116=0,$N116+DB$3&lt;&gt;$I$27+1,DB$3&lt;&gt;$N116,DB$1-$L116=0),SUM($O$16:$O115)+COUNTIF($Q116:DA116,"&gt;0")+1,
""))))),"")</f>
        <v/>
      </c>
      <c r="DC116" s="49" t="str">
        <f ca="1">IFERROR(IF($J$1=0,"",
IF(AND($J$1=1,DC$2=0,$M116=0),DC$3*$N116,
IF(AND($J$1=2,DC$2=0,$M116=0,OR($N116+DC$3=$I$27+1,DC$3=$N116)),SUM($O$16:$O115)+COUNTIF($Q116:DB116,"&gt;0")+1,
IF(AND($J$1=3,DC$2=0,$M116=0,$N116+DC$3&lt;&gt;$I$27+1,DC$3&lt;&gt;$N116),SUM($O$16:$O115)+COUNTIF($Q116:DB116,"&gt;0")+1,
IF(AND($J$1=4,DC$2=0,$M116=0,$N116+DC$3&lt;&gt;$I$27+1,DC$3&lt;&gt;$N116,DC$1-$L116=0),SUM($O$16:$O115)+COUNTIF($Q116:DB116,"&gt;0")+1,
""))))),"")</f>
        <v/>
      </c>
      <c r="DD116" s="49" t="str">
        <f ca="1">IFERROR(IF($J$1=0,"",
IF(AND($J$1=1,DD$2=0,$M116=0),DD$3*$N116,
IF(AND($J$1=2,DD$2=0,$M116=0,OR($N116+DD$3=$I$27+1,DD$3=$N116)),SUM($O$16:$O115)+COUNTIF($Q116:DC116,"&gt;0")+1,
IF(AND($J$1=3,DD$2=0,$M116=0,$N116+DD$3&lt;&gt;$I$27+1,DD$3&lt;&gt;$N116),SUM($O$16:$O115)+COUNTIF($Q116:DC116,"&gt;0")+1,
IF(AND($J$1=4,DD$2=0,$M116=0,$N116+DD$3&lt;&gt;$I$27+1,DD$3&lt;&gt;$N116,DD$1-$L116=0),SUM($O$16:$O115)+COUNTIF($Q116:DC116,"&gt;0")+1,
""))))),"")</f>
        <v/>
      </c>
      <c r="DE116" s="49" t="str">
        <f ca="1">IFERROR(IF($J$1=0,"",
IF(AND($J$1=1,DE$2=0,$M116=0),DE$3*$N116,
IF(AND($J$1=2,DE$2=0,$M116=0,OR($N116+DE$3=$I$27+1,DE$3=$N116)),SUM($O$16:$O115)+COUNTIF($Q116:DD116,"&gt;0")+1,
IF(AND($J$1=3,DE$2=0,$M116=0,$N116+DE$3&lt;&gt;$I$27+1,DE$3&lt;&gt;$N116),SUM($O$16:$O115)+COUNTIF($Q116:DD116,"&gt;0")+1,
IF(AND($J$1=4,DE$2=0,$M116=0,$N116+DE$3&lt;&gt;$I$27+1,DE$3&lt;&gt;$N116,DE$1-$L116=0),SUM($O$16:$O115)+COUNTIF($Q116:DD116,"&gt;0")+1,
""))))),"")</f>
        <v/>
      </c>
      <c r="DF116" s="49" t="str">
        <f ca="1">IFERROR(IF($J$1=0,"",
IF(AND($J$1=1,DF$2=0,$M116=0),DF$3*$N116,
IF(AND($J$1=2,DF$2=0,$M116=0,OR($N116+DF$3=$I$27+1,DF$3=$N116)),SUM($O$16:$O115)+COUNTIF($Q116:DE116,"&gt;0")+1,
IF(AND($J$1=3,DF$2=0,$M116=0,$N116+DF$3&lt;&gt;$I$27+1,DF$3&lt;&gt;$N116),SUM($O$16:$O115)+COUNTIF($Q116:DE116,"&gt;0")+1,
IF(AND($J$1=4,DF$2=0,$M116=0,$N116+DF$3&lt;&gt;$I$27+1,DF$3&lt;&gt;$N116,DF$1-$L116=0),SUM($O$16:$O115)+COUNTIF($Q116:DE116,"&gt;0")+1,
""))))),"")</f>
        <v/>
      </c>
      <c r="DG116" s="49" t="str">
        <f ca="1">IFERROR(IF($J$1=0,"",
IF(AND($J$1=1,DG$2=0,$M116=0),DG$3*$N116,
IF(AND($J$1=2,DG$2=0,$M116=0,OR($N116+DG$3=$I$27+1,DG$3=$N116)),SUM($O$16:$O115)+COUNTIF($Q116:DF116,"&gt;0")+1,
IF(AND($J$1=3,DG$2=0,$M116=0,$N116+DG$3&lt;&gt;$I$27+1,DG$3&lt;&gt;$N116),SUM($O$16:$O115)+COUNTIF($Q116:DF116,"&gt;0")+1,
IF(AND($J$1=4,DG$2=0,$M116=0,$N116+DG$3&lt;&gt;$I$27+1,DG$3&lt;&gt;$N116,DG$1-$L116=0),SUM($O$16:$O115)+COUNTIF($Q116:DF116,"&gt;0")+1,
""))))),"")</f>
        <v/>
      </c>
      <c r="DH116" s="49" t="str">
        <f ca="1">IFERROR(IF($J$1=0,"",
IF(AND($J$1=1,DH$2=0,$M116=0),DH$3*$N116,
IF(AND($J$1=2,DH$2=0,$M116=0,OR($N116+DH$3=$I$27+1,DH$3=$N116)),SUM($O$16:$O115)+COUNTIF($Q116:DG116,"&gt;0")+1,
IF(AND($J$1=3,DH$2=0,$M116=0,$N116+DH$3&lt;&gt;$I$27+1,DH$3&lt;&gt;$N116),SUM($O$16:$O115)+COUNTIF($Q116:DG116,"&gt;0")+1,
IF(AND($J$1=4,DH$2=0,$M116=0,$N116+DH$3&lt;&gt;$I$27+1,DH$3&lt;&gt;$N116,DH$1-$L116=0),SUM($O$16:$O115)+COUNTIF($Q116:DG116,"&gt;0")+1,
""))))),"")</f>
        <v/>
      </c>
      <c r="DI116" s="49" t="str">
        <f ca="1">IFERROR(IF($J$1=0,"",
IF(AND($J$1=1,DI$2=0,$M116=0),DI$3*$N116,
IF(AND($J$1=2,DI$2=0,$M116=0,OR($N116+DI$3=$I$27+1,DI$3=$N116)),SUM($O$16:$O115)+COUNTIF($Q116:DH116,"&gt;0")+1,
IF(AND($J$1=3,DI$2=0,$M116=0,$N116+DI$3&lt;&gt;$I$27+1,DI$3&lt;&gt;$N116),SUM($O$16:$O115)+COUNTIF($Q116:DH116,"&gt;0")+1,
IF(AND($J$1=4,DI$2=0,$M116=0,$N116+DI$3&lt;&gt;$I$27+1,DI$3&lt;&gt;$N116,DI$1-$L116=0),SUM($O$16:$O115)+COUNTIF($Q116:DH116,"&gt;0")+1,
""))))),"")</f>
        <v/>
      </c>
      <c r="DJ116" s="49" t="str">
        <f ca="1">IFERROR(IF($J$1=0,"",
IF(AND($J$1=1,DJ$2=0,$M116=0),DJ$3*$N116,
IF(AND($J$1=2,DJ$2=0,$M116=0,OR($N116+DJ$3=$I$27+1,DJ$3=$N116)),SUM($O$16:$O115)+COUNTIF($Q116:DI116,"&gt;0")+1,
IF(AND($J$1=3,DJ$2=0,$M116=0,$N116+DJ$3&lt;&gt;$I$27+1,DJ$3&lt;&gt;$N116),SUM($O$16:$O115)+COUNTIF($Q116:DI116,"&gt;0")+1,
IF(AND($J$1=4,DJ$2=0,$M116=0,$N116+DJ$3&lt;&gt;$I$27+1,DJ$3&lt;&gt;$N116,DJ$1-$L116=0),SUM($O$16:$O115)+COUNTIF($Q116:DI116,"&gt;0")+1,
""))))),"")</f>
        <v/>
      </c>
      <c r="DK116" s="49" t="str">
        <f ca="1">IFERROR(IF($J$1=0,"",
IF(AND($J$1=1,DK$2=0,$M116=0),DK$3*$N116,
IF(AND($J$1=2,DK$2=0,$M116=0,OR($N116+DK$3=$I$27+1,DK$3=$N116)),SUM($O$16:$O115)+COUNTIF($Q116:DJ116,"&gt;0")+1,
IF(AND($J$1=3,DK$2=0,$M116=0,$N116+DK$3&lt;&gt;$I$27+1,DK$3&lt;&gt;$N116),SUM($O$16:$O115)+COUNTIF($Q116:DJ116,"&gt;0")+1,
IF(AND($J$1=4,DK$2=0,$M116=0,$N116+DK$3&lt;&gt;$I$27+1,DK$3&lt;&gt;$N116,DK$1-$L116=0),SUM($O$16:$O115)+COUNTIF($Q116:DJ116,"&gt;0")+1,
""))))),"")</f>
        <v/>
      </c>
      <c r="DL116" s="49" t="str">
        <f ca="1">IFERROR(IF($J$1=0,"",
IF(AND($J$1=1,DL$2=0,$M116=0),DL$3*$N116,
IF(AND($J$1=2,DL$2=0,$M116=0,OR($N116+DL$3=$I$27+1,DL$3=$N116)),SUM($O$16:$O115)+COUNTIF($Q116:DK116,"&gt;0")+1,
IF(AND($J$1=3,DL$2=0,$M116=0,$N116+DL$3&lt;&gt;$I$27+1,DL$3&lt;&gt;$N116),SUM($O$16:$O115)+COUNTIF($Q116:DK116,"&gt;0")+1,
IF(AND($J$1=4,DL$2=0,$M116=0,$N116+DL$3&lt;&gt;$I$27+1,DL$3&lt;&gt;$N116,DL$1-$L116=0),SUM($O$16:$O115)+COUNTIF($Q116:DK116,"&gt;0")+1,
""))))),"")</f>
        <v/>
      </c>
      <c r="DM116" s="49" t="str">
        <f ca="1">IFERROR(IF($J$1=0,"",
IF(AND($J$1=1,DM$2=0,$M116=0),DM$3*$N116,
IF(AND($J$1=2,DM$2=0,$M116=0,OR($N116+DM$3=$I$27+1,DM$3=$N116)),SUM($O$16:$O115)+COUNTIF($Q116:DL116,"&gt;0")+1,
IF(AND($J$1=3,DM$2=0,$M116=0,$N116+DM$3&lt;&gt;$I$27+1,DM$3&lt;&gt;$N116),SUM($O$16:$O115)+COUNTIF($Q116:DL116,"&gt;0")+1,
IF(AND($J$1=4,DM$2=0,$M116=0,$N116+DM$3&lt;&gt;$I$27+1,DM$3&lt;&gt;$N116,DM$1-$L116=0),SUM($O$16:$O115)+COUNTIF($Q116:DL116,"&gt;0")+1,
""))))),"")</f>
        <v/>
      </c>
    </row>
    <row r="117" spans="12:117" x14ac:dyDescent="0.25">
      <c r="L117" s="2" t="str">
        <f t="shared" si="23"/>
        <v/>
      </c>
      <c r="M117" s="2" t="str">
        <f t="shared" si="21"/>
        <v/>
      </c>
      <c r="N117" s="2" t="str">
        <f t="shared" si="22"/>
        <v/>
      </c>
      <c r="P117" s="41" t="str">
        <f t="shared" si="25"/>
        <v/>
      </c>
    </row>
    <row r="118" spans="12:117" x14ac:dyDescent="0.25">
      <c r="L118" s="2" t="str">
        <f t="shared" si="23"/>
        <v/>
      </c>
      <c r="M118" s="2" t="str">
        <f t="shared" si="21"/>
        <v/>
      </c>
      <c r="N118" s="2" t="str">
        <f t="shared" si="22"/>
        <v/>
      </c>
      <c r="P118" s="41" t="str">
        <f t="shared" si="25"/>
        <v/>
      </c>
    </row>
  </sheetData>
  <sheetProtection algorithmName="SHA-512" hashValue="glrrQEc/Nw2sUq313Y6r8bZmX8nIPNN0ulhWHe66VTdz4s3iJSD6aIMftCebr+cpCFOK4io08X/H3+PeGB0oUQ==" saltValue="mSRYvYah3P3WX9dXAgr0Kg==" spinCount="100000" sheet="1" objects="1" scenarios="1" selectLockedCells="1"/>
  <mergeCells count="2">
    <mergeCell ref="H13:J13"/>
    <mergeCell ref="H14:J14"/>
  </mergeCells>
  <conditionalFormatting sqref="R17:DM116">
    <cfRule type="expression" dxfId="13" priority="1">
      <formula>AND($P17=$I$18,$I$18&gt;0,R$15&lt;$I$18+1)</formula>
    </cfRule>
    <cfRule type="expression" dxfId="12" priority="2">
      <formula>AND(R$15=$I$18,$I$18&gt;0,$P17&lt;$I$18+1)</formula>
    </cfRule>
    <cfRule type="expression" dxfId="11" priority="3">
      <formula>AND(R$15=1,$I$18&gt;0,$P17&lt;$I$18+1)</formula>
    </cfRule>
    <cfRule type="expression" dxfId="10" priority="4">
      <formula>AND($P17=1,$I$18&gt;0,R$15&lt;$I$18+1)</formula>
    </cfRule>
    <cfRule type="expression" dxfId="9" priority="7">
      <formula>(AND(AND(R$1&lt;&gt;"",$L17&lt;&gt;""),(R$1-$L17=0),($J$1=5)))</formula>
    </cfRule>
    <cfRule type="expression" dxfId="8" priority="9">
      <formula>(AND(AND(R$1&lt;&gt;"",$L17&lt;&gt;""),(R$1-$L17=0),($J$1=4)))</formula>
    </cfRule>
    <cfRule type="expression" dxfId="7" priority="10">
      <formula>AND($M17&lt;&gt;"",R$2=1,R$15=1,R$3=1,$J$1&gt;0)</formula>
    </cfRule>
    <cfRule type="expression" dxfId="6" priority="11">
      <formula>AND(R$2&lt;&gt;"",$M17=1,$P17=1,$N17=1,$J$1&gt;0)</formula>
    </cfRule>
    <cfRule type="expression" dxfId="5" priority="12">
      <formula>AND(R$2&lt;&gt;"",$M17&lt;&gt;"",$M17=0,$J$1&gt;0)</formula>
    </cfRule>
    <cfRule type="expression" dxfId="4" priority="13">
      <formula>AND($M17&lt;&gt;"",R$2&lt;&gt;"",R$2=0,$J$1&gt;0)</formula>
    </cfRule>
    <cfRule type="expression" dxfId="3" priority="14">
      <formula>AND(R$3&lt;&gt;"",$N17&lt;&gt;"",$N17+R$3=$I$27+1,$J$1&gt;1)</formula>
    </cfRule>
    <cfRule type="expression" dxfId="2" priority="15">
      <formula>AND(R$3&lt;&gt;"",$N17&lt;&gt;"",R$3=$N17,$J$1&gt;1)</formula>
    </cfRule>
    <cfRule type="expression" dxfId="1" priority="16">
      <formula>AND(R$3&lt;&gt;"",$N17&lt;&gt;"",$J$1&gt;2)</formula>
    </cfRule>
  </conditionalFormatting>
  <conditionalFormatting sqref="I21">
    <cfRule type="expression" dxfId="0" priority="8">
      <formula>$B$1&lt;&gt;$I$21</formula>
    </cfRule>
  </conditionalFormatting>
  <dataValidations count="3">
    <dataValidation type="list" allowBlank="1" showInputMessage="1" showErrorMessage="1" sqref="I21">
      <formula1>Tiles_n</formula1>
    </dataValidation>
    <dataValidation type="list" showInputMessage="1" showErrorMessage="1" sqref="F2">
      <formula1>Tiles_n</formula1>
    </dataValidation>
    <dataValidation type="whole" allowBlank="1" showInputMessage="1" showErrorMessage="1" sqref="I18">
      <formula1>1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9</xdr:col>
                    <xdr:colOff>666750</xdr:colOff>
                    <xdr:row>31</xdr:row>
                    <xdr:rowOff>200025</xdr:rowOff>
                  </from>
                  <to>
                    <xdr:col>9</xdr:col>
                    <xdr:colOff>971550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9</xdr:col>
                    <xdr:colOff>666750</xdr:colOff>
                    <xdr:row>34</xdr:row>
                    <xdr:rowOff>0</xdr:rowOff>
                  </from>
                  <to>
                    <xdr:col>9</xdr:col>
                    <xdr:colOff>971550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9</xdr:col>
                    <xdr:colOff>676275</xdr:colOff>
                    <xdr:row>35</xdr:row>
                    <xdr:rowOff>190500</xdr:rowOff>
                  </from>
                  <to>
                    <xdr:col>10</xdr:col>
                    <xdr:colOff>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Option Button 5">
              <controlPr defaultSize="0" autoFill="0" autoLine="0" autoPict="0">
                <anchor moveWithCells="1">
                  <from>
                    <xdr:col>9</xdr:col>
                    <xdr:colOff>676275</xdr:colOff>
                    <xdr:row>42</xdr:row>
                    <xdr:rowOff>209550</xdr:rowOff>
                  </from>
                  <to>
                    <xdr:col>10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Option Button 17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9525</xdr:rowOff>
                  </from>
                  <to>
                    <xdr:col>10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G3:AB6"/>
  <sheetViews>
    <sheetView workbookViewId="0">
      <selection activeCell="F38" sqref="F38"/>
    </sheetView>
  </sheetViews>
  <sheetFormatPr defaultRowHeight="15" x14ac:dyDescent="0.25"/>
  <sheetData>
    <row r="3" spans="7:28" x14ac:dyDescent="0.25">
      <c r="G3" s="25" t="str">
        <f t="array" aca="1" ref="G3" ca="1">IFERROR(SMALL(IF(MOD(#REF!,ROW(INDIRECT("1:"&amp;#REF!)))=0,ROW(INDIRECT("1:"&amp;#REF!))),COLUMNS($G3:G3)),"")</f>
        <v/>
      </c>
      <c r="H3" s="25"/>
      <c r="I3" s="25" t="str">
        <f t="array" aca="1" ref="I3" ca="1">IFERROR(SMALL(IF(MOD(#REF!,ROW(INDIRECT("1:"&amp;#REF!)))=0,ROW(INDIRECT("1:"&amp;#REF!))),COLUMNS($G3:I3)),"")</f>
        <v/>
      </c>
      <c r="J3" s="25" t="str">
        <f t="array" aca="1" ref="J3" ca="1">IFERROR(SMALL(IF(MOD(#REF!,ROW(INDIRECT("1:"&amp;#REF!)))=0,ROW(INDIRECT("1:"&amp;#REF!))),COLUMNS($G3:J3)),"")</f>
        <v/>
      </c>
      <c r="K3" s="25" t="str">
        <f t="array" aca="1" ref="K3" ca="1">IFERROR(SMALL(IF(MOD(#REF!,ROW(INDIRECT("1:"&amp;#REF!)))=0,ROW(INDIRECT("1:"&amp;#REF!))),COLUMNS($G3:K3)),"")</f>
        <v/>
      </c>
      <c r="L3" s="25" t="str">
        <f t="array" aca="1" ref="L3" ca="1">IFERROR(SMALL(IF(MOD(#REF!,ROW(INDIRECT("1:"&amp;#REF!)))=0,ROW(INDIRECT("1:"&amp;#REF!))),COLUMNS($G3:L3)),"")</f>
        <v/>
      </c>
      <c r="M3" s="25" t="str">
        <f t="array" aca="1" ref="M3" ca="1">IFERROR(SMALL(IF(MOD(#REF!,ROW(INDIRECT("1:"&amp;#REF!)))=0,ROW(INDIRECT("1:"&amp;#REF!))),COLUMNS($G3:M3)),"")</f>
        <v/>
      </c>
      <c r="N3" s="25" t="str">
        <f t="array" aca="1" ref="N3" ca="1">IFERROR(SMALL(IF(MOD(#REF!,ROW(INDIRECT("1:"&amp;#REF!)))=0,ROW(INDIRECT("1:"&amp;#REF!))),COLUMNS($G3:N3)),"")</f>
        <v/>
      </c>
      <c r="O3" s="25" t="str">
        <f t="array" aca="1" ref="O3" ca="1">IFERROR(SMALL(IF(MOD(#REF!,ROW(INDIRECT("1:"&amp;#REF!)))=0,ROW(INDIRECT("1:"&amp;#REF!))),COLUMNS($G3:O3)),"")</f>
        <v/>
      </c>
      <c r="P3" s="25" t="str">
        <f t="array" aca="1" ref="P3" ca="1">IFERROR(SMALL(IF(MOD(#REF!,ROW(INDIRECT("1:"&amp;#REF!)))=0,ROW(INDIRECT("1:"&amp;#REF!))),COLUMNS($G3:P3)),"")</f>
        <v/>
      </c>
      <c r="Q3" s="25" t="str">
        <f>IFERROR(#REF!/#REF!,"")</f>
        <v/>
      </c>
      <c r="R3" s="25" t="str">
        <f>IFERROR(#REF!/#REF!,"")</f>
        <v/>
      </c>
      <c r="S3" s="25" t="str">
        <f>IFERROR(#REF!/#REF!,"")</f>
        <v/>
      </c>
      <c r="T3" s="25" t="str">
        <f>IFERROR(#REF!/#REF!,"")</f>
        <v/>
      </c>
      <c r="U3" s="25" t="str">
        <f ca="1">IFERROR(#REF!/G3,"")</f>
        <v/>
      </c>
      <c r="V3" s="25" t="str">
        <f>IFERROR(#REF!/H3,"")</f>
        <v/>
      </c>
      <c r="W3" s="25" t="str">
        <f ca="1">IFERROR(#REF!/I3,"")</f>
        <v/>
      </c>
      <c r="X3" s="25" t="str">
        <f ca="1">IFERROR(#REF!/J3,"")</f>
        <v/>
      </c>
      <c r="Y3" s="25" t="str">
        <f ca="1">IFERROR(#REF!/K3,"")</f>
        <v/>
      </c>
      <c r="Z3" s="25" t="str">
        <f ca="1">IFERROR(#REF!/L3,"")</f>
        <v/>
      </c>
      <c r="AA3" s="25" t="str">
        <f ca="1">IFERROR(#REF!/M3,"")</f>
        <v/>
      </c>
      <c r="AB3" s="25" t="str">
        <f ca="1">IFERROR(#REF!/N3,"")</f>
        <v/>
      </c>
    </row>
    <row r="4" spans="7:28" x14ac:dyDescent="0.25">
      <c r="H4" s="25"/>
    </row>
    <row r="5" spans="7:28" x14ac:dyDescent="0.25">
      <c r="H5" s="25"/>
    </row>
    <row r="6" spans="7:28" x14ac:dyDescent="0.25">
      <c r="H6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Tile Problem - Feb 2022</vt:lpstr>
      <vt:lpstr>Sheet2 (2)</vt:lpstr>
    </vt:vector>
  </TitlesOfParts>
  <Company>Northeast Health Wangaratta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Bowey</dc:creator>
  <cp:lastModifiedBy>Colin Bowey</cp:lastModifiedBy>
  <dcterms:created xsi:type="dcterms:W3CDTF">2022-02-01T03:28:40Z</dcterms:created>
  <dcterms:modified xsi:type="dcterms:W3CDTF">2022-02-23T01:13:14Z</dcterms:modified>
</cp:coreProperties>
</file>